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71E95D1C-FCE4-40E4-9223-8B7A05D3ED2D}" xr6:coauthVersionLast="47" xr6:coauthVersionMax="47" xr10:uidLastSave="{00000000-0000-0000-0000-000000000000}"/>
  <bookViews>
    <workbookView xWindow="-108" yWindow="-108" windowWidth="23256" windowHeight="12576" xr2:uid="{9E3F22C0-AE83-4A46-BF6E-6E4EA2E59A86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</externalReferences>
  <definedNames>
    <definedName name="_xlnm.Print_Area" localSheetId="1">'Balance Sistema'!$B$3:$H$112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ccc" localSheetId="1">'Balance Sistema'!#REF!</definedName>
    <definedName name="ccc" localSheetId="2">'Estado de Resultados Sistema'!#REF!</definedName>
    <definedName name="ChartRow" localSheetId="26">11</definedName>
    <definedName name="ChartRow">3</definedName>
    <definedName name="codbanco">'[1]0'!$Z$2:$AA$39</definedName>
    <definedName name="dolar">'[1]0'!$AK$2:$AL$396</definedName>
    <definedName name="dollar">'[1]0'!$L$4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S">'[1]0'!$AK$2:$AL$396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5" i="2" l="1"/>
</calcChain>
</file>

<file path=xl/sharedStrings.xml><?xml version="1.0" encoding="utf-8"?>
<sst xmlns="http://schemas.openxmlformats.org/spreadsheetml/2006/main" count="2158" uniqueCount="892">
  <si>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</si>
  <si>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</si>
  <si>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</si>
  <si>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</si>
  <si>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</si>
  <si>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</si>
  <si>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</si>
  <si>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</si>
  <si>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</si>
  <si>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</si>
  <si>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</si>
  <si>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</si>
  <si>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</si>
  <si>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</si>
  <si>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</si>
  <si>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</si>
  <si>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</si>
  <si>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</si>
  <si>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</si>
  <si>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</si>
  <si>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</si>
  <si>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</si>
  <si>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</si>
  <si>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</si>
  <si>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</si>
  <si>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</si>
  <si>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</si>
  <si>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</si>
  <si>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</si>
  <si>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</si>
  <si>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</si>
  <si>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</si>
  <si>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</si>
  <si>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</si>
  <si>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</si>
  <si>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</si>
  <si>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</si>
  <si>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</si>
  <si>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</si>
  <si>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</si>
  <si>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</si>
  <si>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</si>
  <si>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</si>
  <si>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</si>
  <si>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</si>
  <si>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</si>
  <si>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</si>
  <si>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</si>
  <si>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</si>
  <si>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</si>
  <si>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</si>
  <si>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</si>
  <si>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</si>
  <si>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</si>
  <si>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</si>
  <si>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</si>
  <si>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</si>
  <si>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</si>
  <si>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</si>
  <si>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</si>
  <si>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</si>
  <si>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</si>
  <si>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</si>
  <si>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</si>
  <si>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</si>
  <si>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</si>
  <si>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</si>
  <si>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</si>
  <si>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</si>
  <si>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</si>
  <si>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</si>
  <si>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</si>
  <si>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</si>
  <si>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</si>
  <si>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</si>
  <si>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</si>
  <si>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</si>
  <si>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</si>
  <si>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</si>
  <si>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</si>
  <si>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</si>
  <si>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</si>
  <si>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</si>
  <si>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</si>
  <si>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</si>
  <si>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</si>
  <si>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</si>
  <si>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</si>
  <si>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</si>
  <si>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</si>
  <si>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</si>
  <si>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</si>
  <si>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</si>
  <si>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</si>
  <si>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</si>
  <si>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</si>
  <si>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</si>
  <si>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</si>
  <si>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</si>
  <si>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</si>
  <si>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</si>
  <si>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</t>
  </si>
  <si>
    <t>Cartera deteriorada</t>
  </si>
  <si>
    <t>Cartera normal (individual y grupal) (4)</t>
  </si>
  <si>
    <t>Cartera subestandar  (4)</t>
  </si>
  <si>
    <t>Cartera en incumplimiento (individual y grupal)  (4)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</si>
  <si>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</si>
  <si>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</si>
  <si>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</si>
  <si>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</si>
  <si>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</si>
  <si>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</si>
  <si>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</si>
  <si>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</si>
  <si>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</si>
  <si>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</si>
  <si>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</si>
  <si>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</si>
  <si>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</si>
  <si>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</si>
  <si>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</si>
  <si>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</si>
  <si>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</si>
  <si>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</si>
  <si>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</si>
  <si>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</si>
  <si>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</si>
  <si>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</si>
  <si>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</si>
  <si>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</si>
  <si>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</si>
  <si>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</si>
  <si>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</si>
  <si>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</si>
  <si>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</si>
  <si>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</si>
  <si>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</si>
  <si>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</si>
  <si>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</si>
  <si>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</si>
  <si>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</si>
  <si>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</si>
  <si>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</si>
  <si>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</si>
  <si>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</si>
  <si>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</si>
  <si>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</si>
  <si>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</si>
  <si>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</si>
  <si>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</si>
  <si>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</si>
  <si>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</si>
  <si>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</si>
  <si>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</si>
  <si>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</si>
  <si>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</si>
  <si>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</si>
  <si>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</si>
  <si>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</si>
  <si>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</si>
  <si>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</si>
  <si>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</si>
  <si>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</si>
  <si>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</si>
  <si>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</si>
  <si>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</si>
  <si>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</si>
  <si>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</si>
  <si>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</si>
  <si>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</si>
  <si>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</si>
  <si>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</si>
  <si>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</si>
  <si>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</si>
  <si>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</si>
  <si>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</si>
  <si>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</si>
  <si>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</si>
  <si>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</si>
  <si>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</si>
  <si>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</si>
  <si>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</si>
  <si>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</si>
  <si>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</si>
  <si>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Nota: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</si>
  <si>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</si>
  <si>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</si>
  <si>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</si>
  <si>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</si>
  <si>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</si>
  <si>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</si>
  <si>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</si>
  <si>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</si>
  <si>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</si>
  <si>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</si>
  <si>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</si>
  <si>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</si>
  <si>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</si>
  <si>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</si>
  <si>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</si>
  <si>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</si>
  <si>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</si>
  <si>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</si>
  <si>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</si>
  <si>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</si>
  <si>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</si>
  <si>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</si>
  <si>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</si>
  <si>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</si>
  <si>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</si>
  <si>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</si>
  <si>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</si>
  <si>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</si>
  <si>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</si>
  <si>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</si>
  <si>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</si>
  <si>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</si>
  <si>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</si>
  <si>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</si>
  <si>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</si>
  <si>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</si>
  <si>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</si>
  <si>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</si>
  <si>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</si>
  <si>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</si>
  <si>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</si>
  <si>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</si>
  <si>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</si>
  <si>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</si>
  <si>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</si>
  <si>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</si>
  <si>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</si>
  <si>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</si>
  <si>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</si>
  <si>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</si>
  <si>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</si>
  <si>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</si>
  <si>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</si>
  <si>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</si>
  <si>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</si>
  <si>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</si>
  <si>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</si>
  <si>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</si>
  <si>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</si>
  <si>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</si>
  <si>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</si>
  <si>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</si>
  <si>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</si>
  <si>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</si>
  <si>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</si>
  <si>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</si>
  <si>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</si>
  <si>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</si>
  <si>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</si>
  <si>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</si>
  <si>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</si>
  <si>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</si>
  <si>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</si>
  <si>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</si>
  <si>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</si>
  <si>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</si>
  <si>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</si>
  <si>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</si>
  <si>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</si>
  <si>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</si>
  <si>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</si>
  <si>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</si>
  <si>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</si>
  <si>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</si>
  <si>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</si>
  <si>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</si>
  <si>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</si>
  <si>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</si>
  <si>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</si>
  <si>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</si>
  <si>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</si>
  <si>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</si>
  <si>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</si>
  <si>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</si>
  <si>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</si>
  <si>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</si>
  <si>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</si>
  <si>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</si>
  <si>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</si>
  <si>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</si>
  <si>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</si>
  <si>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</si>
  <si>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</si>
  <si>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</si>
  <si>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</si>
  <si>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</si>
  <si>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</si>
  <si>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</si>
  <si>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</si>
  <si>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</si>
  <si>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</si>
  <si>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</si>
  <si>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</si>
  <si>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</si>
  <si>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</si>
  <si>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</si>
  <si>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</si>
  <si>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</si>
  <si>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</si>
  <si>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</si>
  <si>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</si>
  <si>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</si>
  <si>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</si>
  <si>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</si>
  <si>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</si>
  <si>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</si>
  <si>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</si>
  <si>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</si>
  <si>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</si>
  <si>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</si>
  <si>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</si>
  <si>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</si>
  <si>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</si>
  <si>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</si>
  <si>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</si>
  <si>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</si>
  <si>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</si>
  <si>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</si>
  <si>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</si>
  <si>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</si>
  <si>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</si>
  <si>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</si>
  <si>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</si>
  <si>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</si>
  <si>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</si>
  <si>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</si>
  <si>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</si>
  <si>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</si>
  <si>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</si>
  <si>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</si>
  <si>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</si>
  <si>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</si>
  <si>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</si>
  <si>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</si>
  <si>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</si>
  <si>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</si>
  <si>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</si>
  <si>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</si>
  <si>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</si>
  <si>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</si>
  <si>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</si>
  <si>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</si>
  <si>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</si>
  <si>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</si>
  <si>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</si>
  <si>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</si>
  <si>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</si>
  <si>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</si>
  <si>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</si>
  <si>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</si>
  <si>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</si>
  <si>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</si>
  <si>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</si>
  <si>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</si>
  <si>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</si>
  <si>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</si>
  <si>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</si>
  <si>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</si>
  <si>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</si>
  <si>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</si>
  <si>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</si>
  <si>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</si>
  <si>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</si>
  <si>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</si>
  <si>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</si>
  <si>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</si>
  <si>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</si>
  <si>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</si>
  <si>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</si>
  <si>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</si>
  <si>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</si>
  <si>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</si>
  <si>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</si>
  <si>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</si>
  <si>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</si>
  <si>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</si>
  <si>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</si>
  <si>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</si>
  <si>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</si>
  <si>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</si>
  <si>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</si>
  <si>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</si>
  <si>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</si>
  <si>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</si>
  <si>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</si>
  <si>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</si>
  <si>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</si>
  <si>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</si>
  <si>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</si>
  <si>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</si>
  <si>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</si>
  <si>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</si>
  <si>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</si>
  <si>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</si>
  <si>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</si>
  <si>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</si>
  <si>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</si>
  <si>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</si>
  <si>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</si>
  <si>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</si>
  <si>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</si>
  <si>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</si>
  <si>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</si>
  <si>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</si>
  <si>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</si>
  <si>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</si>
  <si>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</si>
  <si>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</si>
  <si>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</si>
  <si>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</si>
  <si>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</si>
  <si>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</si>
  <si>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</si>
  <si>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</si>
  <si>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</si>
  <si>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</si>
  <si>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</si>
  <si>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</si>
  <si>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</si>
  <si>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</si>
  <si>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</si>
  <si>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</si>
  <si>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</si>
  <si>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</si>
  <si>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</si>
  <si>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</si>
  <si>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</si>
  <si>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</si>
  <si>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</si>
  <si>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</si>
  <si>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</si>
  <si>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</si>
  <si>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</si>
  <si>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</si>
  <si>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</si>
  <si>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</si>
  <si>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</si>
  <si>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</si>
  <si>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</si>
  <si>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</si>
  <si>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</si>
  <si>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</si>
  <si>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</si>
  <si>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</si>
  <si>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</si>
  <si>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</si>
  <si>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</si>
  <si>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</si>
  <si>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</si>
  <si>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</si>
  <si>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</si>
  <si>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</si>
  <si>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</si>
  <si>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</si>
  <si>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</si>
  <si>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</si>
  <si>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</si>
  <si>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</si>
  <si>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</si>
  <si>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</si>
  <si>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</si>
  <si>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</si>
  <si>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</si>
  <si>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</si>
  <si>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</si>
  <si>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</si>
  <si>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</si>
  <si>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</si>
  <si>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</si>
  <si>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</si>
  <si>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</si>
  <si>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</si>
  <si>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</si>
  <si>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</si>
  <si>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</si>
  <si>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</si>
  <si>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</si>
  <si>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</si>
  <si>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</si>
  <si>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</si>
  <si>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</si>
  <si>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</si>
  <si>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</si>
  <si>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</si>
  <si>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</si>
  <si>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</si>
  <si>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</si>
  <si>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</si>
  <si>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</si>
  <si>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</si>
  <si>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</si>
  <si>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</si>
  <si>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</si>
  <si>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</si>
  <si>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</si>
  <si>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</si>
  <si>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</si>
  <si>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</si>
  <si>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</si>
  <si>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</si>
  <si>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</si>
  <si>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</si>
  <si>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</si>
  <si>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</si>
  <si>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</si>
  <si>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</si>
  <si>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</si>
  <si>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</si>
  <si>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</si>
  <si>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</si>
  <si>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</si>
  <si>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</si>
  <si>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</si>
  <si>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</si>
  <si>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</si>
  <si>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</si>
  <si>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</si>
  <si>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</si>
  <si>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</si>
  <si>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</si>
  <si>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</si>
  <si>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</si>
  <si>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</si>
  <si>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</si>
  <si>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</si>
  <si>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</si>
  <si>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</si>
  <si>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</si>
  <si>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</si>
  <si>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</si>
  <si>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</si>
  <si>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</si>
  <si>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</si>
  <si>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</si>
  <si>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</si>
  <si>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</si>
  <si>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</si>
  <si>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</si>
  <si>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</si>
  <si>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</si>
  <si>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</si>
  <si>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</si>
  <si>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</si>
  <si>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</si>
  <si>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</si>
  <si>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</si>
  <si>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</si>
  <si>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</si>
  <si>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</si>
  <si>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</si>
  <si>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</si>
  <si>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</si>
  <si>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</si>
  <si>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</si>
  <si>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</si>
  <si>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</si>
  <si>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</si>
  <si>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</si>
  <si>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</si>
  <si>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</si>
  <si>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</si>
  <si>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</si>
  <si>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</si>
  <si>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</si>
  <si>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</si>
  <si>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</si>
  <si>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</si>
  <si>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</si>
  <si>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</si>
  <si>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</si>
  <si>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</si>
  <si>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</si>
  <si>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</si>
  <si>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</si>
  <si>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</si>
  <si>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</si>
  <si>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</si>
  <si>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</si>
  <si>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</si>
  <si>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</si>
  <si>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</si>
  <si>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</si>
  <si>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</si>
  <si>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</si>
  <si>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</si>
  <si>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</si>
  <si>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</si>
  <si>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</si>
  <si>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</si>
  <si>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</si>
  <si>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</si>
  <si>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</si>
  <si>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</si>
  <si>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</si>
  <si>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</si>
  <si>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</si>
  <si>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</si>
  <si>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</si>
  <si>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</si>
  <si>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</si>
  <si>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</si>
  <si>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</si>
  <si>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</si>
  <si>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</si>
  <si>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</si>
  <si>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</si>
  <si>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</si>
  <si>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</si>
  <si>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</si>
  <si>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</si>
  <si>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</si>
  <si>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</si>
  <si>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</si>
  <si>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</si>
  <si>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</si>
  <si>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</si>
  <si>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</si>
  <si>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</si>
  <si>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</si>
  <si>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</si>
  <si>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</si>
  <si>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</si>
  <si>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</si>
  <si>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</si>
  <si>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</si>
  <si>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</si>
  <si>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</si>
  <si>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</si>
  <si>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</si>
  <si>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</si>
  <si>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</si>
  <si>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</si>
  <si>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</si>
  <si>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</si>
  <si>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</si>
  <si>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</si>
  <si>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</si>
  <si>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</si>
  <si>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</si>
  <si>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</si>
  <si>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</si>
  <si>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</si>
  <si>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</si>
  <si>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</si>
  <si>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</si>
  <si>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</si>
  <si>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</si>
  <si>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</si>
  <si>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</si>
  <si>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</si>
  <si>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</si>
  <si>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</si>
  <si>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</si>
  <si>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</si>
  <si>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</si>
  <si>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</si>
  <si>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</si>
  <si>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</si>
  <si>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</si>
  <si>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</si>
  <si>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</si>
  <si>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</si>
  <si>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</si>
  <si>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</si>
  <si>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</si>
  <si>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</si>
  <si>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</si>
  <si>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</si>
  <si>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</si>
  <si>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</si>
  <si>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</si>
  <si>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</si>
  <si>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</si>
  <si>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</si>
  <si>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</si>
  <si>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</si>
  <si>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</si>
  <si>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</si>
  <si>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</si>
  <si>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</si>
  <si>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</si>
  <si>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</si>
  <si>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</si>
  <si>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</si>
  <si>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</si>
  <si>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</si>
  <si>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</si>
  <si>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</si>
  <si>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</si>
  <si>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</si>
  <si>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</si>
  <si>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</si>
  <si>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</si>
  <si>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</si>
  <si>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</si>
  <si>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</si>
  <si>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</si>
  <si>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</si>
  <si>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</si>
  <si>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</si>
  <si>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</si>
  <si>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</si>
  <si>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</si>
  <si>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</si>
  <si>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</si>
  <si>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</si>
  <si>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</si>
  <si>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</si>
  <si>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</si>
  <si>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</si>
  <si>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</si>
  <si>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</si>
  <si>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</si>
  <si>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</si>
  <si>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</si>
  <si>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</si>
  <si>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</si>
  <si>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</si>
  <si>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</si>
  <si>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</si>
  <si>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</si>
  <si>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</si>
  <si>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</si>
  <si>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</si>
  <si>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</si>
  <si>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</si>
  <si>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</si>
  <si>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</si>
  <si>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</si>
  <si>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</si>
  <si>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</si>
  <si>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</si>
  <si>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</si>
  <si>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</si>
  <si>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</si>
  <si>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</si>
  <si>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</si>
  <si>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</si>
  <si>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</si>
  <si>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</si>
  <si>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</si>
  <si>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</si>
  <si>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</si>
  <si>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</si>
  <si>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</si>
  <si>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</si>
  <si>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</si>
  <si>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</si>
  <si>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</si>
  <si>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</si>
  <si>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</si>
  <si>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</si>
  <si>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</si>
  <si>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</si>
  <si>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</si>
  <si>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</si>
  <si>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</si>
  <si>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</si>
  <si>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</si>
  <si>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</si>
  <si>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</si>
  <si>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</si>
  <si>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</si>
  <si>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</si>
  <si>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</si>
  <si>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</si>
  <si>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</si>
  <si>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</si>
  <si>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</si>
  <si>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</si>
  <si>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</si>
  <si>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</si>
  <si>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</si>
  <si>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</si>
  <si>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</si>
  <si>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</si>
  <si>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</si>
  <si>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</si>
  <si>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</si>
  <si>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</si>
  <si>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</si>
  <si>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</si>
  <si>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</si>
  <si>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</si>
  <si>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</si>
  <si>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</si>
  <si>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</si>
  <si>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</si>
  <si>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</si>
  <si>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</si>
  <si>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</si>
  <si>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</si>
  <si>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</si>
  <si>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</si>
  <si>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</si>
  <si>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</si>
  <si>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</si>
  <si>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</si>
  <si>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</si>
  <si>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</si>
  <si>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</si>
  <si>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</si>
  <si>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</si>
  <si>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</si>
  <si>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</si>
  <si>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</si>
  <si>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</si>
  <si>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</si>
  <si>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</si>
  <si>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</si>
  <si>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</si>
  <si>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</si>
  <si>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</si>
  <si>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</si>
  <si>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</si>
  <si>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</si>
  <si>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</si>
  <si>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</si>
  <si>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</si>
  <si>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</si>
  <si>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</si>
  <si>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</si>
  <si>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</si>
  <si>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</si>
  <si>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</si>
  <si>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</si>
  <si>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</si>
  <si>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</si>
  <si>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</si>
  <si>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</si>
  <si>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</si>
  <si>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</si>
  <si>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</si>
  <si>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</si>
  <si>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</si>
  <si>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</si>
  <si>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</si>
  <si>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</si>
  <si>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</si>
  <si>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</si>
  <si>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</si>
  <si>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</si>
  <si>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</si>
  <si>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</si>
  <si>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</si>
  <si>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</si>
  <si>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</si>
  <si>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</si>
  <si>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</si>
  <si>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</si>
  <si>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</si>
  <si>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</si>
  <si>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</si>
  <si>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</si>
  <si>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</si>
  <si>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</si>
  <si>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</si>
  <si>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</si>
  <si>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OCTUBRE DE 2021</t>
  </si>
  <si>
    <t>Información Financiera Mensual - oct 2021     25-11-2021 16:18</t>
  </si>
  <si>
    <t>INDICADORES EVENTOS DE RIESGO OPERACIONAL (1) CONSOLIDADOS POR INSTITUCIONES AL MES DE OCTUBRE DE 2021</t>
  </si>
  <si>
    <t>GASTOS Y RECUPERACIONES POR EVENTOS DE RIESGO OPERACIONAL (1) CONSOLIDADOS POR INSTITUCIONES AL MES DE OCTUBRE DE 2021</t>
  </si>
  <si>
    <t>DE RIESGO AL MES DE OCTUBRE DE 2021</t>
  </si>
  <si>
    <t>CRÉDITOS CONTINGENTES CONSOLIDADOS POR INSTITUCIONES AL MES DE OCTUBRE DE 2021</t>
  </si>
  <si>
    <t>ESTRUCTURA DE LAS COLOCACIONES EN BASE A SU CALIFICACIÓN DE RIESGO III AL MES DE OCTUBRE DE 2021</t>
  </si>
  <si>
    <t>ESTRUCTURA DE LAS COLOCACIONES EN BASE A SU CALIFICACIÓN DE RIESGO II AL MES DE OCTUBRE DE 2021</t>
  </si>
  <si>
    <t>ESTRUCTURA DE LAS COLOCACIONES EN BASE A SU CALIFICACIÓN DE RIESGO I AL MES DE OCTUBRE DE 2021</t>
  </si>
  <si>
    <t>INDICADORES DE RIESGO DE CRÉDITO CARTERA CON MOROSIDAD 90 DÍAS O MÁS Y CARTERA DETERIORADA AL MES DE OCTUBRE DE 2021</t>
  </si>
  <si>
    <t>INDICADORES DE RIESGO DE CRÉDITO PROVISIONES AL MES DE OCTUBRE DE 2021</t>
  </si>
  <si>
    <t>INDICADORES DE RENTABILIDAD Y EFICIENCIA POR INSTITUCIONES AL MES DE OCTUBRE DE 2021</t>
  </si>
  <si>
    <t>INDICADORES DE ACTIVIDAD ANUAL (VARIACIÓN 12 MESES) (1) POR INSTITUCIONES AL MES DE OCTUBRE DE 2021</t>
  </si>
  <si>
    <t>INDICADORES DE ACTIVIDAD MENSUAL (1) POR INSTITUCIONES AL MES DE OCTUBRE DE 2021</t>
  </si>
  <si>
    <t>DESGLOSE DE LA UTILIDAD NETA DE OPERACIONES FINANCIERAS Y CAMBIOS POR INSTITUCIONES AL MES DE OCTUBRE DE 2021</t>
  </si>
  <si>
    <t>DESGLOSE DE LAS COMISIONES NETAS POR INSTITUCIONES AL MES DE OCTUBRE DE 2021</t>
  </si>
  <si>
    <t>DESGLOSE DEL MARGEN DE INTERESES POR INSTITUCIONES AL MES DE OCTUBRE DE 2021</t>
  </si>
  <si>
    <t>Desglose por componentes (intereses y reajustes)</t>
  </si>
  <si>
    <t>ESTRUCTURA DEL ESTADO DE RESULTADOS CONSOLIDADA POR INSTITUCIONES II AL MES DE OCTUBRE DE 2021</t>
  </si>
  <si>
    <t>ESTRUCTURA DEL ESTADO DE RESULTADOS CONSOLIDADA POR INSTITUCIONES I AL MES DE OCTUBRE DE 2021</t>
  </si>
  <si>
    <t>OTRAS PROVISIONES CONSOLIDADAS POR INSTITUCIONES AL MES DE OCTUBRE DE 2021</t>
  </si>
  <si>
    <t>PRINCIPALES PASIVOS CONSOLIDADOS POR INSTITUCIONES AL MES DE OCTUBRE DE 2021</t>
  </si>
  <si>
    <t>PRINCIPALES ACTIVOS CONSOLIDADOS POR INSTITUCIONES II AL MES DE OCTUBRE DE 2021</t>
  </si>
  <si>
    <t>PRINCIPALES ACTIVOS CONSOLIDADOS POR INSTITUCIONES I AL MES DE OCTUBRE DE 2021</t>
  </si>
  <si>
    <t>DEL SISTEMA BANCARIO</t>
  </si>
  <si>
    <t>AL MES DE OCTUBRE DE 2021</t>
  </si>
  <si>
    <t>Información Financiera Mensual - oct 2021</t>
  </si>
  <si>
    <t>mes anterior (1)</t>
  </si>
  <si>
    <t>(4) Corresponde a la estructura de las Colocaciones según su clasificación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</si>
</sst>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3" fillId="3" borderId="0" xfId="5" applyNumberFormat="1" applyFont="1" applyFill="1"/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B19BF8BA-C01B-410A-AB79-3F3C4F4457A6}"/>
    <cellStyle name="Normal" xfId="0" builtinId="0"/>
    <cellStyle name="Normal 5" xfId="13" xr:uid="{54FE48E8-0F91-4002-8934-7C05A2DBAFA3}"/>
    <cellStyle name="Normal 7" xfId="8" xr:uid="{3DDC3488-04F2-4740-8C72-1A463594F436}"/>
    <cellStyle name="Normal 9" xfId="7" xr:uid="{CDC3FF87-028C-4F43-AA9C-A463F998F3DB}"/>
    <cellStyle name="Normal_ Public. D.Ofc. JUN'96" xfId="11" xr:uid="{68B3503C-4BA9-4D30-8A47-412328D3C74F}"/>
    <cellStyle name="Normal_Definiciones de reportes financieros" xfId="6" xr:uid="{A136DFD0-C0DF-4CD8-A88D-983666D6C054}"/>
    <cellStyle name="Normal_Información de Instrumentos financieros  2008 (prototipo)" xfId="3" xr:uid="{6825CC68-2893-4A31-8D56-735132BB5B44}"/>
    <cellStyle name="Normal_Información Financiera Mensual" xfId="4" xr:uid="{9249DBF6-BD20-4F21-A1BA-E35400F60A10}"/>
    <cellStyle name="Normal_Información Financiera Mensual - 2008 (prot)" xfId="5" xr:uid="{D4F56719-DB0E-47A0-BC75-4AA8CFFC4A50}"/>
    <cellStyle name="Normal_Información Financiera Mensual - 2008 (prototipo)" xfId="9" xr:uid="{3EC1F897-A05B-4753-8FF7-7FEAC62F7234}"/>
    <cellStyle name="Normal_RIESGO DE CREDITO Y CONTIGENTES 2008" xfId="10" xr:uid="{D335F509-16A7-4A61-B933-1220F9851C68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0A3B4F6-8C44-4B96-9C73-27257B5198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C68FDAD-0928-4EAC-9290-47EC765CA1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DFFFC9E-EEB9-4D5C-B691-D91ADFAA21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4CF6E9C-430A-4815-BE6D-1AC1930945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07DC9A4-7F57-4308-ADD1-5CA41C5C92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12B7A30-27DF-47C6-91FA-8C2194CDDB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845C1BE-86D4-4EA3-B986-914FB904B1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80F2BA-D38E-44D1-91FC-C7F53C37B4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105CA6-22EA-466D-80D6-9FA997AF4F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CF504F-B6D9-4C90-B5C1-733A60924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41FCF92-4386-405F-989E-950F00D9E5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A0F076E-0C5D-4D65-86C5-E8F09781B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7BE0F51-8EDC-4268-93D5-09DAAE63C5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73C5A72-2CBB-4B29-8DAB-1EB8E3FC22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DF1B76-406E-4A13-AE39-1C54A0E278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4F8EC10-2D83-4762-BD74-27C8B6DA2E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32F64A9-5689-4B76-8FDB-AA8A226F3F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4EF6F8F-6B52-49BD-B795-BCE82D1129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3CF910D-8147-4300-8A93-DC64189DFF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AC91B3-D238-4790-B986-E8590038E8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6FC1BA4-91A2-4273-97A6-C06F65ED60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6754E2-5B20-4F26-915E-4A8430139F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D4875F-C0C1-40BB-9719-DC56D53D18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96A361-03B0-4C7A-BC69-70EAC1623F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D72F065-6B0F-4FAB-BBE6-0F30A24BEC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678737D-BDE1-4D21-99BD-B1FE94E2E5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C9C20D-DA59-4DE7-9CBB-CD10649151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83199A-D678-4FDC-89E7-967F9B772E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C39C905-97AB-4C68-86BF-8E1DEC2BE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1">
          <cell r="J1">
            <v>44500</v>
          </cell>
        </row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805.47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-1.2072855060711096</v>
          </cell>
          <cell r="CG14">
            <v>1.0918956153892712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1.0918956153892712</v>
          </cell>
          <cell r="GS14">
            <v>1.3988817302527323</v>
          </cell>
          <cell r="GT14">
            <v>8.164118237787843E-2</v>
          </cell>
          <cell r="GU14">
            <v>-0.45795744579021358</v>
          </cell>
          <cell r="GV14">
            <v>-1.7111645307218426</v>
          </cell>
          <cell r="GW14">
            <v>2.3003124958753673</v>
          </cell>
          <cell r="GX14">
            <v>3.6725844473906477</v>
          </cell>
          <cell r="GY14">
            <v>0.15430915246712473</v>
          </cell>
          <cell r="GZ14">
            <v>9.008896733624173</v>
          </cell>
          <cell r="HA14">
            <v>1.0918956153892712</v>
          </cell>
          <cell r="HB14">
            <v>3.0961006187238072</v>
          </cell>
          <cell r="HC14">
            <v>-7.229488119514949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-1.2072855060711096</v>
          </cell>
          <cell r="HS14">
            <v>-1.6165083635178434</v>
          </cell>
          <cell r="HT14">
            <v>0.15714261829347098</v>
          </cell>
          <cell r="HU14">
            <v>0.90227410759653459</v>
          </cell>
          <cell r="HV14">
            <v>0.20510689467307941</v>
          </cell>
          <cell r="HW14">
            <v>2.9447157611154795</v>
          </cell>
          <cell r="HX14">
            <v>0.16461223597814545</v>
          </cell>
          <cell r="HY14">
            <v>5.740889849108477E-2</v>
          </cell>
          <cell r="HZ14">
            <v>-1.6404006994248044</v>
          </cell>
          <cell r="IA14">
            <v>-1.2072855060711096</v>
          </cell>
          <cell r="IB14">
            <v>1.5388279209793687</v>
          </cell>
          <cell r="IC14">
            <v>84.261082143806249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1.0452243920133553</v>
          </cell>
          <cell r="CG16">
            <v>2.067907979914585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2.067907979914585</v>
          </cell>
          <cell r="GS16">
            <v>1.9342762924210444</v>
          </cell>
          <cell r="GT16">
            <v>2.4948046107184707</v>
          </cell>
          <cell r="GU16">
            <v>-0.75142000313177526</v>
          </cell>
          <cell r="GV16">
            <v>-0.88244736531385426</v>
          </cell>
          <cell r="GW16">
            <v>-9.9289675658620347E-2</v>
          </cell>
          <cell r="GX16">
            <v>2.6434030870015723</v>
          </cell>
          <cell r="GY16">
            <v>2.7774484455515669</v>
          </cell>
          <cell r="GZ16">
            <v>4.4270247673031005</v>
          </cell>
          <cell r="HA16">
            <v>2.067907979914585</v>
          </cell>
          <cell r="HB16">
            <v>15.009440161393739</v>
          </cell>
          <cell r="HC16">
            <v>33.44037036682235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1.0452243920133553</v>
          </cell>
          <cell r="HS16">
            <v>0.57537990012301865</v>
          </cell>
          <cell r="HT16">
            <v>2.5379700150467199</v>
          </cell>
          <cell r="HU16">
            <v>-0.9313366959606717</v>
          </cell>
          <cell r="HV16">
            <v>-1.3137188611731743</v>
          </cell>
          <cell r="HW16">
            <v>3.3757766310093418</v>
          </cell>
          <cell r="HX16">
            <v>6.6248854790877498</v>
          </cell>
          <cell r="HY16">
            <v>2.8296657753180909</v>
          </cell>
          <cell r="HZ16">
            <v>3.7523836215790585</v>
          </cell>
          <cell r="IA16">
            <v>1.0452243920133553</v>
          </cell>
          <cell r="IB16">
            <v>-2.9070839587525321</v>
          </cell>
          <cell r="IC16">
            <v>-0.58884483650213371</v>
          </cell>
        </row>
        <row r="17">
          <cell r="CE17">
            <v>1</v>
          </cell>
          <cell r="CF17">
            <v>0.8501472067560023</v>
          </cell>
          <cell r="CG17">
            <v>0.78907580936795618</v>
          </cell>
          <cell r="GM17">
            <v>1</v>
          </cell>
          <cell r="GN17">
            <v>-28.730444395976949</v>
          </cell>
          <cell r="GO17" t="str">
            <v>---</v>
          </cell>
          <cell r="GP17">
            <v>10.932724734042321</v>
          </cell>
          <cell r="GQ17">
            <v>-33.672977299867021</v>
          </cell>
          <cell r="GR17">
            <v>0.64393597047343043</v>
          </cell>
          <cell r="GS17">
            <v>1.0586267675264605</v>
          </cell>
          <cell r="GT17">
            <v>9.2560737742575228E-2</v>
          </cell>
          <cell r="GU17">
            <v>8.8270971147630384E-2</v>
          </cell>
          <cell r="GV17">
            <v>-0.20381436653974516</v>
          </cell>
          <cell r="GW17">
            <v>0.89229500223932945</v>
          </cell>
          <cell r="GX17">
            <v>-0.10899133518014192</v>
          </cell>
          <cell r="GY17">
            <v>9.4270747037761282E-2</v>
          </cell>
          <cell r="GZ17">
            <v>1.4098101970107191</v>
          </cell>
          <cell r="HA17">
            <v>0.78907580936795618</v>
          </cell>
          <cell r="HB17">
            <v>1.2941166529451209</v>
          </cell>
          <cell r="HC17">
            <v>-2.798201234632669</v>
          </cell>
          <cell r="HM17">
            <v>1</v>
          </cell>
          <cell r="HN17">
            <v>-52.386169959563425</v>
          </cell>
          <cell r="HO17">
            <v>643.53338338965989</v>
          </cell>
          <cell r="HP17">
            <v>-10.013269126468916</v>
          </cell>
          <cell r="HQ17">
            <v>-67.951487229504821</v>
          </cell>
          <cell r="HR17">
            <v>0.56120689637786381</v>
          </cell>
          <cell r="HS17">
            <v>0.94208565129045851</v>
          </cell>
          <cell r="HT17">
            <v>4.9900533017632753E-2</v>
          </cell>
          <cell r="HU17">
            <v>0.30160485853005792</v>
          </cell>
          <cell r="HV17">
            <v>-0.46756821027653661</v>
          </cell>
          <cell r="HW17">
            <v>1.8394101449218603</v>
          </cell>
          <cell r="HX17">
            <v>3.6182236972418291</v>
          </cell>
          <cell r="HY17">
            <v>-5.0429153229569756E-2</v>
          </cell>
          <cell r="HZ17">
            <v>1.6865870000168037</v>
          </cell>
          <cell r="IA17">
            <v>0.8501472067560023</v>
          </cell>
          <cell r="IB17">
            <v>-1.3268336599684405</v>
          </cell>
          <cell r="IC17">
            <v>-5.9484698482536347</v>
          </cell>
        </row>
        <row r="18">
          <cell r="CE18">
            <v>16</v>
          </cell>
          <cell r="CF18">
            <v>0.50845895068059033</v>
          </cell>
          <cell r="CG18">
            <v>2.0813823872183779</v>
          </cell>
          <cell r="GM18">
            <v>16</v>
          </cell>
          <cell r="GN18">
            <v>12.746244171310984</v>
          </cell>
          <cell r="GO18" t="str">
            <v>---</v>
          </cell>
          <cell r="GP18">
            <v>12.615236429898879</v>
          </cell>
          <cell r="GQ18" t="str">
            <v>---</v>
          </cell>
          <cell r="GR18">
            <v>1.9578559562950071</v>
          </cell>
          <cell r="GS18">
            <v>2.3621446495250664</v>
          </cell>
          <cell r="GT18">
            <v>1.2044510534224395</v>
          </cell>
          <cell r="GU18">
            <v>-0.13422737417643216</v>
          </cell>
          <cell r="GV18">
            <v>-1.2616383227375683</v>
          </cell>
          <cell r="GW18">
            <v>1.0863868663855802</v>
          </cell>
          <cell r="GX18">
            <v>7.4660036104250871</v>
          </cell>
          <cell r="GY18">
            <v>1.6477814776111765</v>
          </cell>
          <cell r="GZ18">
            <v>3.642722759072381</v>
          </cell>
          <cell r="HA18">
            <v>2.0813823872183779</v>
          </cell>
          <cell r="HB18">
            <v>3.8680555778493275</v>
          </cell>
          <cell r="HC18">
            <v>-0.45812007199342863</v>
          </cell>
          <cell r="HM18">
            <v>16</v>
          </cell>
          <cell r="HN18">
            <v>13.064056025752402</v>
          </cell>
          <cell r="HO18" t="str">
            <v>---</v>
          </cell>
          <cell r="HP18">
            <v>13.181565384623628</v>
          </cell>
          <cell r="HQ18" t="str">
            <v>---</v>
          </cell>
          <cell r="HR18">
            <v>0.34785134140196128</v>
          </cell>
          <cell r="HS18">
            <v>9.7655564392096217E-2</v>
          </cell>
          <cell r="HT18">
            <v>0.81943265140211885</v>
          </cell>
          <cell r="HU18">
            <v>0.28566621446013407</v>
          </cell>
          <cell r="HV18">
            <v>-1.2056592021289392</v>
          </cell>
          <cell r="HW18">
            <v>1.9265408649422167</v>
          </cell>
          <cell r="HX18">
            <v>8.777460135668381</v>
          </cell>
          <cell r="HY18">
            <v>0.99310124827656221</v>
          </cell>
          <cell r="HZ18">
            <v>1.0044495476643212</v>
          </cell>
          <cell r="IA18">
            <v>0.50845895068059033</v>
          </cell>
          <cell r="IB18">
            <v>0.42512236092557831</v>
          </cell>
          <cell r="IC18">
            <v>-4.0324973706116545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0.25853382516920487</v>
          </cell>
          <cell r="CG20">
            <v>4.4608563458203854E-2</v>
          </cell>
          <cell r="GM20">
            <v>12</v>
          </cell>
          <cell r="GN20">
            <v>-8.1619069511273405</v>
          </cell>
          <cell r="GO20">
            <v>-100</v>
          </cell>
          <cell r="GP20">
            <v>-7.6900917983434791</v>
          </cell>
          <cell r="GQ20" t="str">
            <v>---</v>
          </cell>
          <cell r="GR20">
            <v>0.30540282234112759</v>
          </cell>
          <cell r="GS20">
            <v>0.59037861964736926</v>
          </cell>
          <cell r="GT20">
            <v>-9.1614314110977091E-3</v>
          </cell>
          <cell r="GU20">
            <v>-1.1620204614160468</v>
          </cell>
          <cell r="GV20">
            <v>-1.2299463131330346</v>
          </cell>
          <cell r="GW20">
            <v>-0.80754441696491153</v>
          </cell>
          <cell r="GX20">
            <v>-0.81110926898182445</v>
          </cell>
          <cell r="GY20">
            <v>0.18942929486089888</v>
          </cell>
          <cell r="GZ20">
            <v>5.4307960228727303</v>
          </cell>
          <cell r="HA20">
            <v>4.4608563458203854E-2</v>
          </cell>
          <cell r="HB20">
            <v>0.23318173082143012</v>
          </cell>
          <cell r="HC20">
            <v>-3.2142046712452577</v>
          </cell>
          <cell r="HM20">
            <v>12</v>
          </cell>
          <cell r="HN20">
            <v>19.07306795703667</v>
          </cell>
          <cell r="HO20" t="str">
            <v>---</v>
          </cell>
          <cell r="HP20">
            <v>15.866450078171423</v>
          </cell>
          <cell r="HQ20" t="str">
            <v>---</v>
          </cell>
          <cell r="HR20">
            <v>-0.28355022794877005</v>
          </cell>
          <cell r="HS20">
            <v>-0.37116357626357788</v>
          </cell>
          <cell r="HT20">
            <v>-0.18626029548532985</v>
          </cell>
          <cell r="HU20">
            <v>-0.24291096905245668</v>
          </cell>
          <cell r="HV20">
            <v>-0.79633001879025889</v>
          </cell>
          <cell r="HW20">
            <v>1.8668486752725588</v>
          </cell>
          <cell r="HX20">
            <v>6.0992590693431881</v>
          </cell>
          <cell r="HY20">
            <v>-0.1766333216264071</v>
          </cell>
          <cell r="HZ20">
            <v>-6.4880939251782959</v>
          </cell>
          <cell r="IA20">
            <v>0.25853382516920487</v>
          </cell>
          <cell r="IB20">
            <v>0.62428978050546036</v>
          </cell>
          <cell r="IC20">
            <v>-1.6880028060583419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-3.2005585406516102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-1.1982832953787659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1.9336944900991249</v>
          </cell>
          <cell r="CG22">
            <v>0.59841512431988431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0.59841512431988431</v>
          </cell>
          <cell r="GS22">
            <v>-0.97355627653457066</v>
          </cell>
          <cell r="GT22">
            <v>0.63247401324770802</v>
          </cell>
          <cell r="GU22">
            <v>0.73924908480811347</v>
          </cell>
          <cell r="GV22">
            <v>-0.94286239222439727</v>
          </cell>
          <cell r="GW22">
            <v>1.4357610334800652</v>
          </cell>
          <cell r="GX22">
            <v>2.0980738285389267</v>
          </cell>
          <cell r="GY22">
            <v>8.5179261394952022E-2</v>
          </cell>
          <cell r="GZ22">
            <v>6.4935144708638148</v>
          </cell>
          <cell r="HA22">
            <v>0.59841512431988431</v>
          </cell>
          <cell r="HB22">
            <v>-9.017926519273578E-2</v>
          </cell>
          <cell r="HC22">
            <v>-2.944772024384068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1.9336944900991249</v>
          </cell>
          <cell r="HS22">
            <v>-1.4512289176946469</v>
          </cell>
          <cell r="HT22">
            <v>2.0058629960982843</v>
          </cell>
          <cell r="HU22">
            <v>2.3447444471710543</v>
          </cell>
          <cell r="HV22">
            <v>-0.53033991746656017</v>
          </cell>
          <cell r="HW22">
            <v>3.500032807220399</v>
          </cell>
          <cell r="HX22">
            <v>4.9815079959103059</v>
          </cell>
          <cell r="HY22">
            <v>0.25751391984207839</v>
          </cell>
          <cell r="HZ22">
            <v>6.5939257970844434</v>
          </cell>
          <cell r="IA22">
            <v>1.9336944900991249</v>
          </cell>
          <cell r="IB22">
            <v>-0.80477731325737656</v>
          </cell>
          <cell r="IC22">
            <v>-4.7412340486109539</v>
          </cell>
        </row>
        <row r="23">
          <cell r="CE23">
            <v>9</v>
          </cell>
          <cell r="CF23">
            <v>1.8523308939729644</v>
          </cell>
          <cell r="CG23">
            <v>1.7761721139883724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1.7761721139883724</v>
          </cell>
          <cell r="GS23">
            <v>1.8292292470166505</v>
          </cell>
          <cell r="GT23">
            <v>7.4613023806535672E-2</v>
          </cell>
          <cell r="GU23">
            <v>0.38304301351490544</v>
          </cell>
          <cell r="GV23">
            <v>0.33121059946674691</v>
          </cell>
          <cell r="GW23">
            <v>-0.39742706010434947</v>
          </cell>
          <cell r="GX23">
            <v>2.0108008958619417</v>
          </cell>
          <cell r="GY23">
            <v>-7.1181384682983406E-3</v>
          </cell>
          <cell r="GZ23">
            <v>3.1137667988032636</v>
          </cell>
          <cell r="HA23">
            <v>1.7761721139883724</v>
          </cell>
          <cell r="HB23">
            <v>22.753996210221072</v>
          </cell>
          <cell r="HC23">
            <v>22.471900284769998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1.8523308939729644</v>
          </cell>
          <cell r="HS23">
            <v>1.8743914310677789</v>
          </cell>
          <cell r="HT23">
            <v>1.1324380186473304</v>
          </cell>
          <cell r="HU23">
            <v>0.28748816432826452</v>
          </cell>
          <cell r="HV23">
            <v>7.7747961462426574E-3</v>
          </cell>
          <cell r="HW23">
            <v>7.839263049532641</v>
          </cell>
          <cell r="HX23">
            <v>-3.4084979077447453</v>
          </cell>
          <cell r="HY23">
            <v>1.357215749419538</v>
          </cell>
          <cell r="HZ23">
            <v>0.3182322846682295</v>
          </cell>
          <cell r="IA23">
            <v>1.8523308939729644</v>
          </cell>
          <cell r="IB23">
            <v>19.897650442115999</v>
          </cell>
          <cell r="IC23">
            <v>3.6028974247210854</v>
          </cell>
        </row>
        <row r="24">
          <cell r="CE24">
            <v>39</v>
          </cell>
          <cell r="CF24">
            <v>0.80852425606727785</v>
          </cell>
          <cell r="CG24">
            <v>1.3515175213851593</v>
          </cell>
          <cell r="GM24">
            <v>39</v>
          </cell>
          <cell r="GN24">
            <v>-18.396612393863364</v>
          </cell>
          <cell r="GO24" t="str">
            <v>---</v>
          </cell>
          <cell r="GP24">
            <v>-18.610998929860536</v>
          </cell>
          <cell r="GQ24" t="str">
            <v>---</v>
          </cell>
          <cell r="GR24">
            <v>1.4340682638813051</v>
          </cell>
          <cell r="GS24">
            <v>1.3547033723796842</v>
          </cell>
          <cell r="GT24">
            <v>1.5759347976570748</v>
          </cell>
          <cell r="GU24">
            <v>2.1144250413978716</v>
          </cell>
          <cell r="GV24">
            <v>1.9664852404012167</v>
          </cell>
          <cell r="GW24">
            <v>2.9095351630361366</v>
          </cell>
          <cell r="GX24">
            <v>1.2562309207778233</v>
          </cell>
          <cell r="GY24">
            <v>1.3386065585521578</v>
          </cell>
          <cell r="GZ24">
            <v>1.3164775884188185</v>
          </cell>
          <cell r="HA24">
            <v>1.3515175213851593</v>
          </cell>
          <cell r="HB24">
            <v>3.5221780010491921</v>
          </cell>
          <cell r="HC24">
            <v>-2.3340418518464801</v>
          </cell>
          <cell r="HM24">
            <v>39</v>
          </cell>
          <cell r="HN24">
            <v>-37.462749154197041</v>
          </cell>
          <cell r="HO24" t="str">
            <v>---</v>
          </cell>
          <cell r="HP24">
            <v>-37.262719405787891</v>
          </cell>
          <cell r="HQ24" t="str">
            <v>---</v>
          </cell>
          <cell r="HR24">
            <v>0.93639391367441593</v>
          </cell>
          <cell r="HS24">
            <v>0.72267763385849282</v>
          </cell>
          <cell r="HT24">
            <v>1.3175845428329058</v>
          </cell>
          <cell r="HU24">
            <v>2.1109686100556191</v>
          </cell>
          <cell r="HV24">
            <v>1.6237910910490427</v>
          </cell>
          <cell r="HW24">
            <v>4.1127767187047359</v>
          </cell>
          <cell r="HX24">
            <v>1.4846497491796562</v>
          </cell>
          <cell r="HY24">
            <v>0.96524026691280351</v>
          </cell>
          <cell r="HZ24">
            <v>2.0815306586882354</v>
          </cell>
          <cell r="IA24">
            <v>0.80852425606727785</v>
          </cell>
          <cell r="IB24">
            <v>0.26862933555389379</v>
          </cell>
          <cell r="IC24">
            <v>1.2821858119984597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-2.0639091626872719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-7.7390916782250745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4.0170509585869318</v>
          </cell>
          <cell r="CG27">
            <v>1.0786816358650642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1.0786816358650642</v>
          </cell>
          <cell r="GS27">
            <v>-4.3169239916550861</v>
          </cell>
          <cell r="GT27">
            <v>1.0835944604296932</v>
          </cell>
          <cell r="GU27">
            <v>1.1689296592926501</v>
          </cell>
          <cell r="GV27">
            <v>0.51496797049712661</v>
          </cell>
          <cell r="GW27">
            <v>1.2559762484206427</v>
          </cell>
          <cell r="GX27" t="str">
            <v>---</v>
          </cell>
          <cell r="GY27">
            <v>-1.6246204751859006</v>
          </cell>
          <cell r="GZ27">
            <v>1.7691082458394458</v>
          </cell>
          <cell r="HA27">
            <v>1.0786816358650642</v>
          </cell>
          <cell r="HB27">
            <v>-2.2574391328742283</v>
          </cell>
          <cell r="HC27">
            <v>-10.439549229896928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4.0170509585869318</v>
          </cell>
          <cell r="HS27">
            <v>-5.7593731804080122</v>
          </cell>
          <cell r="HT27">
            <v>4.0254770379129834</v>
          </cell>
          <cell r="HU27">
            <v>4.2090269576715578</v>
          </cell>
          <cell r="HV27">
            <v>7.7710336204583896E-2</v>
          </cell>
          <cell r="HW27">
            <v>4.754907991277646</v>
          </cell>
          <cell r="HX27" t="str">
            <v>---</v>
          </cell>
          <cell r="HY27">
            <v>-1.9651165512704627</v>
          </cell>
          <cell r="HZ27">
            <v>-2.5754620832077912</v>
          </cell>
          <cell r="IA27">
            <v>4.0170509585869318</v>
          </cell>
          <cell r="IB27">
            <v>-6.4537539948177898</v>
          </cell>
          <cell r="IC27">
            <v>-9.5574509120911362</v>
          </cell>
        </row>
        <row r="28">
          <cell r="CE28">
            <v>37</v>
          </cell>
          <cell r="CF28">
            <v>-0.17315315482457905</v>
          </cell>
          <cell r="CG28">
            <v>0.42967390343902068</v>
          </cell>
          <cell r="GM28">
            <v>37</v>
          </cell>
          <cell r="GN28">
            <v>-31.192681072845229</v>
          </cell>
          <cell r="GO28">
            <v>-100</v>
          </cell>
          <cell r="GP28">
            <v>-31.308129594535096</v>
          </cell>
          <cell r="GQ28" t="str">
            <v>---</v>
          </cell>
          <cell r="GR28">
            <v>0.43073914558551252</v>
          </cell>
          <cell r="GS28">
            <v>0.45829804876758029</v>
          </cell>
          <cell r="GT28">
            <v>0.40420230216686726</v>
          </cell>
          <cell r="GU28">
            <v>-5.7696521069583451E-2</v>
          </cell>
          <cell r="GV28">
            <v>-0.4025102327329777</v>
          </cell>
          <cell r="GW28">
            <v>0.91817579759172485</v>
          </cell>
          <cell r="GX28">
            <v>1.2420943909412507</v>
          </cell>
          <cell r="GY28">
            <v>0.57325578562537061</v>
          </cell>
          <cell r="GZ28">
            <v>4.5931892336203095</v>
          </cell>
          <cell r="HA28">
            <v>0.42967390343902068</v>
          </cell>
          <cell r="HB28">
            <v>1.1021492917695497E-2</v>
          </cell>
          <cell r="HC28">
            <v>-0.49774373321435084</v>
          </cell>
          <cell r="HM28">
            <v>37</v>
          </cell>
          <cell r="HN28">
            <v>-12.153120335228895</v>
          </cell>
          <cell r="HO28" t="str">
            <v>---</v>
          </cell>
          <cell r="HP28">
            <v>-12.032782143907294</v>
          </cell>
          <cell r="HQ28" t="str">
            <v>---</v>
          </cell>
          <cell r="HR28">
            <v>-0.17287460167387803</v>
          </cell>
          <cell r="HS28">
            <v>-0.51810207562374977</v>
          </cell>
          <cell r="HT28">
            <v>0.15972874083385324</v>
          </cell>
          <cell r="HU28">
            <v>-0.14215645469890514</v>
          </cell>
          <cell r="HV28">
            <v>-1.2024583631543906</v>
          </cell>
          <cell r="HW28">
            <v>2.980508389137726</v>
          </cell>
          <cell r="HX28">
            <v>2.2235715899096453</v>
          </cell>
          <cell r="HY28">
            <v>0.2695245919042133</v>
          </cell>
          <cell r="HZ28">
            <v>-0.48351699423002659</v>
          </cell>
          <cell r="IA28">
            <v>-0.17315315482457905</v>
          </cell>
          <cell r="IB28">
            <v>-3.0445534960426901</v>
          </cell>
          <cell r="IC28">
            <v>-6.91184257287577</v>
          </cell>
        </row>
        <row r="29">
          <cell r="CE29">
            <v>49</v>
          </cell>
          <cell r="CF29">
            <v>-0.74573236496214834</v>
          </cell>
          <cell r="CG29">
            <v>1.0829526778429521</v>
          </cell>
          <cell r="GM29">
            <v>49</v>
          </cell>
          <cell r="GN29">
            <v>13.165322184692641</v>
          </cell>
          <cell r="GO29">
            <v>25.74805807012963</v>
          </cell>
          <cell r="GP29">
            <v>0.92136627527423798</v>
          </cell>
          <cell r="GQ29" t="str">
            <v>---</v>
          </cell>
          <cell r="GR29">
            <v>1.0793370736531527</v>
          </cell>
          <cell r="GS29">
            <v>0.7828346672110742</v>
          </cell>
          <cell r="GT29">
            <v>2.4180449154416195</v>
          </cell>
          <cell r="GU29">
            <v>-1.0949970109082718</v>
          </cell>
          <cell r="GV29">
            <v>-1.2422233658171078</v>
          </cell>
          <cell r="GW29">
            <v>-0.97308136543557966</v>
          </cell>
          <cell r="GX29">
            <v>-0.52284218601201804</v>
          </cell>
          <cell r="GY29">
            <v>4.3779947666013452</v>
          </cell>
          <cell r="GZ29">
            <v>0.23693490943648143</v>
          </cell>
          <cell r="HA29">
            <v>1.0829526778429521</v>
          </cell>
          <cell r="HB29">
            <v>2.4321664707157353</v>
          </cell>
          <cell r="HC29">
            <v>-13.614483003758259</v>
          </cell>
          <cell r="HM29">
            <v>49</v>
          </cell>
          <cell r="HN29">
            <v>-37.226046180494478</v>
          </cell>
          <cell r="HO29">
            <v>-48.4302608885559</v>
          </cell>
          <cell r="HP29">
            <v>-24.176702759242865</v>
          </cell>
          <cell r="HQ29" t="str">
            <v>---</v>
          </cell>
          <cell r="HR29">
            <v>-0.73346888915306607</v>
          </cell>
          <cell r="HS29">
            <v>-0.93675301011520995</v>
          </cell>
          <cell r="HT29">
            <v>0.16970449164572798</v>
          </cell>
          <cell r="HU29">
            <v>-0.56840487028279041</v>
          </cell>
          <cell r="HV29">
            <v>-1.7268251284003333</v>
          </cell>
          <cell r="HW29">
            <v>1.7780917441036159</v>
          </cell>
          <cell r="HX29">
            <v>1.5229459431336245</v>
          </cell>
          <cell r="HY29">
            <v>0.5599084326133541</v>
          </cell>
          <cell r="HZ29">
            <v>2.9664155860054997</v>
          </cell>
          <cell r="IA29">
            <v>-0.74573236496214834</v>
          </cell>
          <cell r="IB29">
            <v>5.1715307759003792E-2</v>
          </cell>
          <cell r="IC29">
            <v>-5.4863736582871141</v>
          </cell>
        </row>
        <row r="30">
          <cell r="CE30">
            <v>60</v>
          </cell>
          <cell r="CF30">
            <v>1.5312816265891538</v>
          </cell>
          <cell r="CG30">
            <v>13.564671942762075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13.564671942762075</v>
          </cell>
          <cell r="GS30">
            <v>13.564671942762075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2.8135338711858582</v>
          </cell>
          <cell r="HA30">
            <v>13.564671942762075</v>
          </cell>
          <cell r="HB30">
            <v>39.022019084839911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1.5312816265891538</v>
          </cell>
          <cell r="HS30">
            <v>1.5312816265891538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4.8722973543388726</v>
          </cell>
          <cell r="IA30">
            <v>1.5312816265891538</v>
          </cell>
          <cell r="IB30">
            <v>-1.613761198878727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1.5304413209111356</v>
          </cell>
          <cell r="CG33">
            <v>6.1363154290601463</v>
          </cell>
          <cell r="GM33">
            <v>59</v>
          </cell>
          <cell r="GN33">
            <v>-42.299971806472158</v>
          </cell>
          <cell r="GO33" t="str">
            <v>---</v>
          </cell>
          <cell r="GP33" t="str">
            <v>---</v>
          </cell>
          <cell r="GQ33">
            <v>-42.299971806472158</v>
          </cell>
          <cell r="GR33">
            <v>6.1363154290601463</v>
          </cell>
          <cell r="GS33">
            <v>6.1363154290601463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4.6234591780720757</v>
          </cell>
          <cell r="HA33">
            <v>6.1363154290601463</v>
          </cell>
          <cell r="HB33">
            <v>7.2356385462103434</v>
          </cell>
          <cell r="HC33" t="str">
            <v>---</v>
          </cell>
          <cell r="HM33">
            <v>59</v>
          </cell>
          <cell r="HN33">
            <v>62.041133322744258</v>
          </cell>
          <cell r="HO33" t="str">
            <v>---</v>
          </cell>
          <cell r="HP33" t="str">
            <v>---</v>
          </cell>
          <cell r="HQ33">
            <v>62.041133322744258</v>
          </cell>
          <cell r="HR33">
            <v>1.5304413209111356</v>
          </cell>
          <cell r="HS33">
            <v>1.5304413209111356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5.5540183881348737</v>
          </cell>
          <cell r="IA33">
            <v>1.5304413209111356</v>
          </cell>
          <cell r="IB33">
            <v>-5.0002132598382705</v>
          </cell>
          <cell r="IC33">
            <v>85.827757625940308</v>
          </cell>
        </row>
        <row r="34">
          <cell r="CE34">
            <v>31</v>
          </cell>
          <cell r="CF34">
            <v>7.6073978325009728</v>
          </cell>
          <cell r="CG34">
            <v>6.1163950241959197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6.1163950241959197</v>
          </cell>
          <cell r="GS34">
            <v>6.1111222765209972</v>
          </cell>
          <cell r="GT34">
            <v>12.365779633166474</v>
          </cell>
          <cell r="GU34">
            <v>12.365779633166474</v>
          </cell>
          <cell r="GV34">
            <v>12.365779633166474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8.2794873640189124</v>
          </cell>
          <cell r="HA34">
            <v>6.1163950241959197</v>
          </cell>
          <cell r="HB34">
            <v>2.4372529074929927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7.6073978325009728</v>
          </cell>
          <cell r="HS34">
            <v>7.6122887134630224</v>
          </cell>
          <cell r="HT34">
            <v>2.1332793157327945</v>
          </cell>
          <cell r="HU34">
            <v>2.1332793157327945</v>
          </cell>
          <cell r="HV34">
            <v>2.1332793157327945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-23.621944488</v>
          </cell>
          <cell r="IA34">
            <v>7.6073978325009728</v>
          </cell>
          <cell r="IB34">
            <v>-7.8486535476510628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8.7762214785056294</v>
          </cell>
          <cell r="HA35" t="str">
            <v>---</v>
          </cell>
          <cell r="HB35">
            <v>-0.50946594980053606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8.2230769974911198</v>
          </cell>
          <cell r="IA35" t="str">
            <v>---</v>
          </cell>
          <cell r="IB35">
            <v>-0.96166854231970467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0.63823781835292692</v>
          </cell>
          <cell r="CG37">
            <v>1.0955112190891514</v>
          </cell>
          <cell r="GM37">
            <v>14</v>
          </cell>
          <cell r="GN37">
            <v>5.6913909303454524</v>
          </cell>
          <cell r="GO37" t="str">
            <v>---</v>
          </cell>
          <cell r="GP37">
            <v>5.6326081767690717</v>
          </cell>
          <cell r="GQ37" t="str">
            <v>---</v>
          </cell>
          <cell r="GR37">
            <v>1.0952076962000623</v>
          </cell>
          <cell r="GS37">
            <v>1.5652191895885847</v>
          </cell>
          <cell r="GT37">
            <v>0.64214144121443884</v>
          </cell>
          <cell r="GU37">
            <v>5.3728772789130019E-2</v>
          </cell>
          <cell r="GV37">
            <v>-0.55627693432784842</v>
          </cell>
          <cell r="GW37">
            <v>0.69754606491609916</v>
          </cell>
          <cell r="GX37">
            <v>0.3869444600162586</v>
          </cell>
          <cell r="GY37">
            <v>0.8072557123160351</v>
          </cell>
          <cell r="GZ37">
            <v>6.6568167407354606</v>
          </cell>
          <cell r="HA37">
            <v>1.0955112190891514</v>
          </cell>
          <cell r="HB37">
            <v>3.3750408311949975E-2</v>
          </cell>
          <cell r="HC37">
            <v>1.1594547747242112</v>
          </cell>
          <cell r="HM37">
            <v>14</v>
          </cell>
          <cell r="HN37">
            <v>773.86152701580249</v>
          </cell>
          <cell r="HO37" t="str">
            <v>---</v>
          </cell>
          <cell r="HP37">
            <v>774.53596300791855</v>
          </cell>
          <cell r="HQ37" t="str">
            <v>---</v>
          </cell>
          <cell r="HR37">
            <v>0.58479735307293002</v>
          </cell>
          <cell r="HS37">
            <v>0.12343042880300636</v>
          </cell>
          <cell r="HT37">
            <v>1.0336097413594869</v>
          </cell>
          <cell r="HU37">
            <v>1.018741834893433</v>
          </cell>
          <cell r="HV37">
            <v>-0.45506713109558783</v>
          </cell>
          <cell r="HW37">
            <v>2.5047793621929326</v>
          </cell>
          <cell r="HX37">
            <v>3.148467518906628</v>
          </cell>
          <cell r="HY37">
            <v>1.0377506333617115</v>
          </cell>
          <cell r="HZ37">
            <v>-0.59693113113413743</v>
          </cell>
          <cell r="IA37">
            <v>0.63823781835292692</v>
          </cell>
          <cell r="IB37">
            <v>0.12877763571705891</v>
          </cell>
          <cell r="IC37">
            <v>-19.597377744097532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0.44240548866085749</v>
          </cell>
          <cell r="CG40">
            <v>1.0611446351848519</v>
          </cell>
          <cell r="GM40">
            <v>999</v>
          </cell>
          <cell r="GN40">
            <v>-20.845074832296675</v>
          </cell>
          <cell r="GO40">
            <v>105.11970107118157</v>
          </cell>
          <cell r="GP40">
            <v>-4.6502951010096716E-2</v>
          </cell>
          <cell r="GQ40">
            <v>-34.234699775440077</v>
          </cell>
          <cell r="GR40">
            <v>1.0621724335935889</v>
          </cell>
          <cell r="GS40">
            <v>1.3863539293521354</v>
          </cell>
          <cell r="GT40">
            <v>0.61946474006753238</v>
          </cell>
          <cell r="GU40">
            <v>0.22060009880979781</v>
          </cell>
          <cell r="GV40">
            <v>-0.33350858624204838</v>
          </cell>
          <cell r="GW40">
            <v>1.1041874863617851</v>
          </cell>
          <cell r="GX40">
            <v>1.5283769170141071</v>
          </cell>
          <cell r="GY40">
            <v>0.76658439200234518</v>
          </cell>
          <cell r="GZ40">
            <v>4.0243343931134046</v>
          </cell>
          <cell r="HA40">
            <v>1.0611446351848519</v>
          </cell>
          <cell r="HB40">
            <v>1.6576034808261531</v>
          </cell>
          <cell r="HC40">
            <v>-4.5014393276177067E-2</v>
          </cell>
          <cell r="HM40">
            <v>999</v>
          </cell>
          <cell r="HN40">
            <v>-22.590181460200341</v>
          </cell>
          <cell r="HO40">
            <v>747.05958848161561</v>
          </cell>
          <cell r="HP40">
            <v>8.7894945504393149</v>
          </cell>
          <cell r="HQ40">
            <v>-60.525397425355266</v>
          </cell>
          <cell r="HR40">
            <v>0.30511286568339901</v>
          </cell>
          <cell r="HS40">
            <v>0.11471037746779711</v>
          </cell>
          <cell r="HT40">
            <v>0.56711146505843413</v>
          </cell>
          <cell r="HU40">
            <v>0.79453425933613264</v>
          </cell>
          <cell r="HV40">
            <v>-0.52145595344574858</v>
          </cell>
          <cell r="HW40">
            <v>2.8700574792023037</v>
          </cell>
          <cell r="HX40">
            <v>3.7644413835959512</v>
          </cell>
          <cell r="HY40">
            <v>0.48368197240855615</v>
          </cell>
          <cell r="HZ40">
            <v>-0.41181592023933344</v>
          </cell>
          <cell r="IA40">
            <v>0.44240548866085749</v>
          </cell>
          <cell r="IB40">
            <v>-0.64317314812214477</v>
          </cell>
          <cell r="IC40">
            <v>-3.47131252778341</v>
          </cell>
        </row>
        <row r="47">
          <cell r="CE47">
            <v>927</v>
          </cell>
          <cell r="CF47">
            <v>0.71587325779762789</v>
          </cell>
          <cell r="CG47">
            <v>3.4632552561957297</v>
          </cell>
          <cell r="GM47">
            <v>927</v>
          </cell>
          <cell r="GN47">
            <v>-15.639833419258354</v>
          </cell>
          <cell r="GO47" t="str">
            <v>---</v>
          </cell>
          <cell r="GP47">
            <v>-15.888039722750847</v>
          </cell>
          <cell r="GQ47" t="str">
            <v>---</v>
          </cell>
          <cell r="GR47">
            <v>3.7581639301561998</v>
          </cell>
          <cell r="GS47">
            <v>3.2436919595583813</v>
          </cell>
          <cell r="GT47">
            <v>4.749991183444835</v>
          </cell>
          <cell r="GU47">
            <v>5.4332128235649035</v>
          </cell>
          <cell r="GV47">
            <v>5.1186835571553457</v>
          </cell>
          <cell r="GW47">
            <v>6.7259073346326526</v>
          </cell>
          <cell r="GX47">
            <v>6.1270049010480054</v>
          </cell>
          <cell r="GY47">
            <v>3.8765980154669144</v>
          </cell>
          <cell r="GZ47">
            <v>2.8431047869631909</v>
          </cell>
          <cell r="HA47">
            <v>3.4632552561957297</v>
          </cell>
          <cell r="HB47">
            <v>9.1438965439782258</v>
          </cell>
          <cell r="HC47">
            <v>1.7067733585309552</v>
          </cell>
          <cell r="HM47">
            <v>927</v>
          </cell>
          <cell r="HN47">
            <v>-29.752384568458744</v>
          </cell>
          <cell r="HO47" t="str">
            <v>---</v>
          </cell>
          <cell r="HP47">
            <v>-29.514279635734319</v>
          </cell>
          <cell r="HQ47" t="str">
            <v>---</v>
          </cell>
          <cell r="HR47">
            <v>1.0941977562763272</v>
          </cell>
          <cell r="HS47">
            <v>0.36747642490391197</v>
          </cell>
          <cell r="HT47">
            <v>2.4750644623328544</v>
          </cell>
          <cell r="HU47">
            <v>3.2592197596021721</v>
          </cell>
          <cell r="HV47">
            <v>2.8801049026732084</v>
          </cell>
          <cell r="HW47">
            <v>5.237241697227013</v>
          </cell>
          <cell r="HX47">
            <v>2.190318410165859</v>
          </cell>
          <cell r="HY47">
            <v>1.4576217151349935</v>
          </cell>
          <cell r="HZ47">
            <v>1.0651375046038414</v>
          </cell>
          <cell r="IA47">
            <v>0.71587325779762789</v>
          </cell>
          <cell r="IB47">
            <v>0.42009244809504409</v>
          </cell>
          <cell r="IC47">
            <v>-1.73001431083597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1.1085729990279125</v>
          </cell>
          <cell r="HC48">
            <v>1.5245092028800089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-1.284775136712013</v>
          </cell>
          <cell r="IC48">
            <v>-5.5968847721107773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1.8208382605678253</v>
          </cell>
          <cell r="HC49">
            <v>-2.0115002347753097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-0.83789324940333199</v>
          </cell>
          <cell r="IC49">
            <v>-3.1966572303774754</v>
          </cell>
        </row>
        <row r="50">
          <cell r="CE50">
            <v>3333</v>
          </cell>
          <cell r="CF50">
            <v>0.47070601890981667</v>
          </cell>
          <cell r="CG50">
            <v>1.2194416809271802</v>
          </cell>
          <cell r="GM50">
            <v>3333</v>
          </cell>
          <cell r="GN50">
            <v>-23.970844359403841</v>
          </cell>
          <cell r="GO50">
            <v>2237.0868721603033</v>
          </cell>
          <cell r="GP50">
            <v>8.1799033950624036</v>
          </cell>
          <cell r="GQ50">
            <v>-34.234699775440077</v>
          </cell>
          <cell r="GR50">
            <v>1.1768970318844385</v>
          </cell>
          <cell r="GS50">
            <v>1.4945324621327583</v>
          </cell>
          <cell r="GT50">
            <v>0.72868174887636972</v>
          </cell>
          <cell r="GU50">
            <v>0.34200916592461716</v>
          </cell>
          <cell r="GV50">
            <v>-0.22426457723120352</v>
          </cell>
          <cell r="GW50">
            <v>1.1648772933636309</v>
          </cell>
          <cell r="GX50">
            <v>1.7260391700503197</v>
          </cell>
          <cell r="GY50">
            <v>0.88718870016817331</v>
          </cell>
          <cell r="GZ50">
            <v>3.7612356935174285</v>
          </cell>
          <cell r="HA50">
            <v>1.2194416809271802</v>
          </cell>
          <cell r="HB50">
            <v>1.7938341390528523</v>
          </cell>
          <cell r="HC50">
            <v>1.0079591947861344</v>
          </cell>
          <cell r="HM50">
            <v>3333</v>
          </cell>
          <cell r="HN50">
            <v>-34.99313281868973</v>
          </cell>
          <cell r="HO50">
            <v>606.34336841400977</v>
          </cell>
          <cell r="HP50">
            <v>2.2902775759459093</v>
          </cell>
          <cell r="HQ50">
            <v>-60.525397425355266</v>
          </cell>
          <cell r="HR50">
            <v>0.39358421282056355</v>
          </cell>
          <cell r="HS50">
            <v>0.18015574397449718</v>
          </cell>
          <cell r="HT50">
            <v>0.69704289481802295</v>
          </cell>
          <cell r="HU50">
            <v>0.88426770717844327</v>
          </cell>
          <cell r="HV50">
            <v>-0.48829617488916899</v>
          </cell>
          <cell r="HW50">
            <v>2.9012843873613914</v>
          </cell>
          <cell r="HX50">
            <v>3.5720936254471702</v>
          </cell>
          <cell r="HY50">
            <v>0.62070940641563155</v>
          </cell>
          <cell r="HZ50">
            <v>0.74312773970537371</v>
          </cell>
          <cell r="IA50">
            <v>0.47070601890981667</v>
          </cell>
          <cell r="IB50">
            <v>-0.76253390611981109</v>
          </cell>
          <cell r="IC50">
            <v>-4.0390557609389806</v>
          </cell>
        </row>
        <row r="51">
          <cell r="CE51">
            <v>3100</v>
          </cell>
          <cell r="CF51">
            <v>0.38874027252395749</v>
          </cell>
          <cell r="CG51">
            <v>1.1319778518577905</v>
          </cell>
          <cell r="GM51">
            <v>3100</v>
          </cell>
          <cell r="GN51">
            <v>-23.175181305989646</v>
          </cell>
          <cell r="GO51">
            <v>1988019.3419251358</v>
          </cell>
          <cell r="GP51">
            <v>11.903509119266275</v>
          </cell>
          <cell r="GQ51">
            <v>-33.672977299867021</v>
          </cell>
          <cell r="GR51">
            <v>1.0404421169829092</v>
          </cell>
          <cell r="GS51">
            <v>1.4141189307611768</v>
          </cell>
          <cell r="GT51">
            <v>0.54023297385645819</v>
          </cell>
          <cell r="GU51">
            <v>-3.0155306928481007E-2</v>
          </cell>
          <cell r="GV51">
            <v>-0.53814448699448514</v>
          </cell>
          <cell r="GW51">
            <v>0.97028840766031355</v>
          </cell>
          <cell r="GX51">
            <v>2.3269923831164441</v>
          </cell>
          <cell r="GY51">
            <v>0.74870519160867843</v>
          </cell>
          <cell r="GZ51">
            <v>3.3485279354003028</v>
          </cell>
          <cell r="HA51">
            <v>1.1319778518577905</v>
          </cell>
          <cell r="HB51">
            <v>1.7082187819991157</v>
          </cell>
          <cell r="HC51">
            <v>-1.1397604338372225</v>
          </cell>
          <cell r="HM51">
            <v>3100</v>
          </cell>
          <cell r="HN51">
            <v>-39.505831242161548</v>
          </cell>
          <cell r="HO51">
            <v>643.53338338965989</v>
          </cell>
          <cell r="HP51">
            <v>4.4445840149694327</v>
          </cell>
          <cell r="HQ51">
            <v>-67.951487229504821</v>
          </cell>
          <cell r="HR51">
            <v>0.24024960679585039</v>
          </cell>
          <cell r="HS51">
            <v>0.18198168594234509</v>
          </cell>
          <cell r="HT51">
            <v>0.31892583491492932</v>
          </cell>
          <cell r="HU51">
            <v>0.12015991462028808</v>
          </cell>
          <cell r="HV51">
            <v>-0.95681039626017705</v>
          </cell>
          <cell r="HW51">
            <v>2.248122229482763</v>
          </cell>
          <cell r="HX51">
            <v>4.6256320012276086</v>
          </cell>
          <cell r="HY51">
            <v>0.3910115250209012</v>
          </cell>
          <cell r="HZ51">
            <v>0.6592839416912577</v>
          </cell>
          <cell r="IA51">
            <v>0.38874027252395749</v>
          </cell>
          <cell r="IB51">
            <v>-1.3066336213647611</v>
          </cell>
          <cell r="IC51">
            <v>-5.7141794035743594</v>
          </cell>
        </row>
        <row r="52">
          <cell r="CE52">
            <v>3200</v>
          </cell>
          <cell r="CF52">
            <v>0.55361280834671511</v>
          </cell>
          <cell r="CG52">
            <v>0.79381296487002206</v>
          </cell>
          <cell r="GM52">
            <v>3200</v>
          </cell>
          <cell r="GN52">
            <v>-9.1622803084716828</v>
          </cell>
          <cell r="GO52">
            <v>-100</v>
          </cell>
          <cell r="GP52">
            <v>-8.7677723342780229</v>
          </cell>
          <cell r="GQ52" t="str">
            <v>---</v>
          </cell>
          <cell r="GR52">
            <v>0.91807479607695086</v>
          </cell>
          <cell r="GS52">
            <v>1.1621717493096595</v>
          </cell>
          <cell r="GT52">
            <v>0.62239544731323981</v>
          </cell>
          <cell r="GU52">
            <v>0.44547757300168467</v>
          </cell>
          <cell r="GV52">
            <v>0.18417176942606694</v>
          </cell>
          <cell r="GW52">
            <v>1.0329502639387034</v>
          </cell>
          <cell r="GX52">
            <v>0.59965556530288122</v>
          </cell>
          <cell r="GY52">
            <v>0.67026941410290863</v>
          </cell>
          <cell r="GZ52">
            <v>4.6441031703848168</v>
          </cell>
          <cell r="HA52">
            <v>0.79381296487002206</v>
          </cell>
          <cell r="HB52">
            <v>1.4055310188122672</v>
          </cell>
          <cell r="HC52">
            <v>-1.9948887595189535</v>
          </cell>
          <cell r="HM52">
            <v>3200</v>
          </cell>
          <cell r="HN52">
            <v>15.609319915137231</v>
          </cell>
          <cell r="HO52" t="str">
            <v>---</v>
          </cell>
          <cell r="HP52">
            <v>12.717878466825706</v>
          </cell>
          <cell r="HQ52" t="str">
            <v>---</v>
          </cell>
          <cell r="HR52">
            <v>0.3861732856772937</v>
          </cell>
          <cell r="HS52">
            <v>0.16763809070068358</v>
          </cell>
          <cell r="HT52">
            <v>0.65230921895569338</v>
          </cell>
          <cell r="HU52">
            <v>1.0798521453117882</v>
          </cell>
          <cell r="HV52">
            <v>0.23856556929993111</v>
          </cell>
          <cell r="HW52">
            <v>2.8096530618212601</v>
          </cell>
          <cell r="HX52">
            <v>2.8742715523828011</v>
          </cell>
          <cell r="HY52">
            <v>0.53687446432411079</v>
          </cell>
          <cell r="HZ52">
            <v>-2.3774136686668168</v>
          </cell>
          <cell r="IA52">
            <v>0.55361280834671511</v>
          </cell>
          <cell r="IB52">
            <v>0.31935342952615908</v>
          </cell>
          <cell r="IC52">
            <v>-4.9512471972376071</v>
          </cell>
        </row>
        <row r="53">
          <cell r="CE53">
            <v>3150</v>
          </cell>
          <cell r="CF53">
            <v>0.45888773809579231</v>
          </cell>
          <cell r="CG53">
            <v>0.98782364651484045</v>
          </cell>
          <cell r="GM53">
            <v>3150</v>
          </cell>
          <cell r="GN53">
            <v>-19.958270307463565</v>
          </cell>
          <cell r="GO53">
            <v>112.74685306850039</v>
          </cell>
          <cell r="GP53">
            <v>-4.7107584495897914E-2</v>
          </cell>
          <cell r="GQ53">
            <v>-33.672977299867021</v>
          </cell>
          <cell r="GR53">
            <v>0.9884511150243247</v>
          </cell>
          <cell r="GS53">
            <v>1.3097692735478894</v>
          </cell>
          <cell r="GT53">
            <v>0.57627002050699705</v>
          </cell>
          <cell r="GU53">
            <v>0.15217400731739605</v>
          </cell>
          <cell r="GV53">
            <v>-0.26501173585673499</v>
          </cell>
          <cell r="GW53">
            <v>0.99496086316939181</v>
          </cell>
          <cell r="GX53">
            <v>1.6311108590604695</v>
          </cell>
          <cell r="GY53">
            <v>0.71290607847935838</v>
          </cell>
          <cell r="GZ53">
            <v>3.8976752734152242</v>
          </cell>
          <cell r="HA53">
            <v>0.98782364651484045</v>
          </cell>
          <cell r="HB53">
            <v>1.5987308632625208</v>
          </cell>
          <cell r="HC53" t="str">
            <v>---</v>
          </cell>
          <cell r="HM53">
            <v>3150</v>
          </cell>
          <cell r="HN53">
            <v>-25.14658136368676</v>
          </cell>
          <cell r="HO53">
            <v>792.24204251930473</v>
          </cell>
          <cell r="HP53">
            <v>8.8102882671485574</v>
          </cell>
          <cell r="HQ53">
            <v>-67.951487229504821</v>
          </cell>
          <cell r="HR53">
            <v>0.30220594632095477</v>
          </cell>
          <cell r="HS53">
            <v>0.17604961464821045</v>
          </cell>
          <cell r="HT53">
            <v>0.46521722422141476</v>
          </cell>
          <cell r="HU53">
            <v>0.48912614165326218</v>
          </cell>
          <cell r="HV53">
            <v>-0.50276164995545214</v>
          </cell>
          <cell r="HW53">
            <v>2.4693023322236218</v>
          </cell>
          <cell r="HX53">
            <v>3.9272329593408983</v>
          </cell>
          <cell r="HY53">
            <v>0.45755709140944401</v>
          </cell>
          <cell r="HZ53">
            <v>-0.63710919341193328</v>
          </cell>
          <cell r="IA53">
            <v>0.45888773809579231</v>
          </cell>
          <cell r="IB53">
            <v>-0.71960161640527431</v>
          </cell>
          <cell r="IC53" t="str">
            <v>---</v>
          </cell>
        </row>
        <row r="54">
          <cell r="CE54">
            <v>916</v>
          </cell>
          <cell r="CF54">
            <v>0.8121661776297584</v>
          </cell>
          <cell r="CG54">
            <v>4.4026494378419878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4.4026494378419878</v>
          </cell>
          <cell r="GS54">
            <v>3.9846740996224428</v>
          </cell>
          <cell r="GT54">
            <v>6.2920069044549942</v>
          </cell>
          <cell r="GU54">
            <v>-1.0362733421266146</v>
          </cell>
          <cell r="GV54">
            <v>-100</v>
          </cell>
          <cell r="GW54" t="str">
            <v>---</v>
          </cell>
          <cell r="GX54">
            <v>24.36405261535981</v>
          </cell>
          <cell r="GY54">
            <v>6.4407669261065115</v>
          </cell>
          <cell r="GZ54">
            <v>2.6355764683377858</v>
          </cell>
          <cell r="HA54">
            <v>4.4026494378419878</v>
          </cell>
          <cell r="HB54">
            <v>5.1860196181140683</v>
          </cell>
          <cell r="HC54">
            <v>39.481446111688953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0.8121661776297584</v>
          </cell>
          <cell r="HS54">
            <v>0.27646766933460132</v>
          </cell>
          <cell r="HT54">
            <v>3.1810984332681702</v>
          </cell>
          <cell r="HU54">
            <v>17.498947882425963</v>
          </cell>
          <cell r="HV54" t="str">
            <v>---</v>
          </cell>
          <cell r="HW54" t="str">
            <v>---</v>
          </cell>
          <cell r="HX54">
            <v>17.498947882425963</v>
          </cell>
          <cell r="HY54">
            <v>2.9108706483689684</v>
          </cell>
          <cell r="HZ54">
            <v>0.98612144570393578</v>
          </cell>
          <cell r="IA54">
            <v>0.8121661776297584</v>
          </cell>
          <cell r="IB54">
            <v>6.0741096878696998</v>
          </cell>
          <cell r="IC54">
            <v>-8.2948600574142333</v>
          </cell>
        </row>
        <row r="55">
          <cell r="CE55">
            <v>3300</v>
          </cell>
          <cell r="CF55">
            <v>-0.21302773062078506</v>
          </cell>
          <cell r="CG55">
            <v>1.3791443494267419</v>
          </cell>
          <cell r="GM55">
            <v>3300</v>
          </cell>
          <cell r="GN55">
            <v>13.165322184692641</v>
          </cell>
          <cell r="GO55">
            <v>25.74805807012963</v>
          </cell>
          <cell r="GP55">
            <v>0.92136627527423798</v>
          </cell>
          <cell r="GQ55" t="str">
            <v>---</v>
          </cell>
          <cell r="GR55">
            <v>1.3779959650388696</v>
          </cell>
          <cell r="GS55">
            <v>1.3642466592690194</v>
          </cell>
          <cell r="GT55">
            <v>1.4350926427981303</v>
          </cell>
          <cell r="GU55">
            <v>-0.85449867602436225</v>
          </cell>
          <cell r="GV55">
            <v>-1.2707090186879322</v>
          </cell>
          <cell r="GW55">
            <v>0.13933093256301987</v>
          </cell>
          <cell r="GX55">
            <v>0.21823094495285744</v>
          </cell>
          <cell r="GY55">
            <v>1.947539510927232</v>
          </cell>
          <cell r="GZ55">
            <v>4.4501393886673624</v>
          </cell>
          <cell r="HA55">
            <v>1.3791443494267419</v>
          </cell>
          <cell r="HB55">
            <v>5.689006276420705</v>
          </cell>
          <cell r="HC55">
            <v>6.0494461979605063</v>
          </cell>
          <cell r="HM55">
            <v>3300</v>
          </cell>
          <cell r="HN55">
            <v>-37.226046180494478</v>
          </cell>
          <cell r="HO55">
            <v>-48.4302608885559</v>
          </cell>
          <cell r="HP55">
            <v>-24.176702759242865</v>
          </cell>
          <cell r="HQ55" t="str">
            <v>---</v>
          </cell>
          <cell r="HR55">
            <v>-0.20898738611616618</v>
          </cell>
          <cell r="HS55">
            <v>-0.4566868114458722</v>
          </cell>
          <cell r="HT55">
            <v>0.81891443280659448</v>
          </cell>
          <cell r="HU55">
            <v>-0.19868559473369407</v>
          </cell>
          <cell r="HV55">
            <v>-1.1085427964343531</v>
          </cell>
          <cell r="HW55">
            <v>2.2402821989902177</v>
          </cell>
          <cell r="HX55">
            <v>1.4705465166030551</v>
          </cell>
          <cell r="HY55">
            <v>1.0404095965592663</v>
          </cell>
          <cell r="HZ55">
            <v>1.2284573802861409</v>
          </cell>
          <cell r="IA55">
            <v>-0.21302773062078506</v>
          </cell>
          <cell r="IB55">
            <v>3.3608098864165825</v>
          </cell>
          <cell r="IC55">
            <v>5.127270368176573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9.2544477149879345</v>
          </cell>
          <cell r="HC56">
            <v>71.615900264924022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-4.5580951107147776</v>
          </cell>
          <cell r="IC56">
            <v>18.634313308545416</v>
          </cell>
        </row>
        <row r="57">
          <cell r="CE57">
            <v>3400</v>
          </cell>
          <cell r="CF57">
            <v>2.2652138184003245</v>
          </cell>
          <cell r="CG57">
            <v>0.67453316992449608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0.67453316992449608</v>
          </cell>
          <cell r="GS57">
            <v>-1.00035136917076</v>
          </cell>
          <cell r="GT57">
            <v>0.70521624971118246</v>
          </cell>
          <cell r="GU57">
            <v>0.81752048659569088</v>
          </cell>
          <cell r="GV57">
            <v>-0.82462838717773934</v>
          </cell>
          <cell r="GW57">
            <v>1.3959225298671996</v>
          </cell>
          <cell r="GX57">
            <v>2.0980738285389267</v>
          </cell>
          <cell r="GY57">
            <v>2.5807084352047482E-2</v>
          </cell>
          <cell r="GZ57">
            <v>5.7614436792282619</v>
          </cell>
          <cell r="HA57">
            <v>0.67453316992449608</v>
          </cell>
          <cell r="HB57">
            <v>-0.6643409627004937</v>
          </cell>
          <cell r="HC57">
            <v>-3.758668837616741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2.2652138184003245</v>
          </cell>
          <cell r="HS57">
            <v>-1.4845994267250417</v>
          </cell>
          <cell r="HT57">
            <v>2.3327451636886432</v>
          </cell>
          <cell r="HU57">
            <v>2.6855292821062582</v>
          </cell>
          <cell r="HV57">
            <v>-0.48035928056440191</v>
          </cell>
          <cell r="HW57">
            <v>3.7777167629525987</v>
          </cell>
          <cell r="HX57">
            <v>4.9815079959103059</v>
          </cell>
          <cell r="HY57">
            <v>0.18160735312908738</v>
          </cell>
          <cell r="HZ57">
            <v>5.2267171716846583</v>
          </cell>
          <cell r="IA57">
            <v>2.2652138184003245</v>
          </cell>
          <cell r="IB57">
            <v>-2.2773323862551154</v>
          </cell>
          <cell r="IC57">
            <v>-5.2279452083285989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22.753996210221072</v>
          </cell>
          <cell r="HC58">
            <v>22.471900284769998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19.897650442115999</v>
          </cell>
          <cell r="IC58">
            <v>3.6028974247210854</v>
          </cell>
        </row>
        <row r="59">
          <cell r="CE59">
            <v>3500</v>
          </cell>
          <cell r="CF59">
            <v>1.5312816265891538</v>
          </cell>
          <cell r="CG59">
            <v>13.564671942762075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13.564671942762075</v>
          </cell>
          <cell r="GS59">
            <v>13.564671942762075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1.9627907018862523</v>
          </cell>
          <cell r="HA59">
            <v>13.564671942762075</v>
          </cell>
          <cell r="HB59">
            <v>39.022019084839911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1.5312816265891538</v>
          </cell>
          <cell r="HS59">
            <v>1.5312816265891538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3.3756845043950268</v>
          </cell>
          <cell r="IA59">
            <v>1.5312816265891538</v>
          </cell>
          <cell r="IB59">
            <v>-1.613761198878727</v>
          </cell>
          <cell r="IC59" t="str">
            <v>---</v>
          </cell>
        </row>
        <row r="60">
          <cell r="CE60">
            <v>3600</v>
          </cell>
          <cell r="CF60">
            <v>1.9945704389300323</v>
          </cell>
          <cell r="CG60">
            <v>6.1347937392218554</v>
          </cell>
          <cell r="GM60">
            <v>3600</v>
          </cell>
          <cell r="GN60">
            <v>-42.299971806472158</v>
          </cell>
          <cell r="GO60" t="str">
            <v>---</v>
          </cell>
          <cell r="GP60" t="str">
            <v>---</v>
          </cell>
          <cell r="GQ60">
            <v>-42.299971806472158</v>
          </cell>
          <cell r="GR60">
            <v>6.1347937392218554</v>
          </cell>
          <cell r="GS60">
            <v>6.1343924604539524</v>
          </cell>
          <cell r="GT60">
            <v>12.365779633166474</v>
          </cell>
          <cell r="GU60">
            <v>12.365779633166474</v>
          </cell>
          <cell r="GV60">
            <v>12.365779633166474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6.8038610496107488</v>
          </cell>
          <cell r="HA60">
            <v>6.1347937392218554</v>
          </cell>
          <cell r="HB60">
            <v>5.7579289782412557</v>
          </cell>
          <cell r="HC60" t="str">
            <v>---</v>
          </cell>
          <cell r="HM60">
            <v>3600</v>
          </cell>
          <cell r="HN60">
            <v>62.041133322744258</v>
          </cell>
          <cell r="HO60" t="str">
            <v>---</v>
          </cell>
          <cell r="HP60" t="str">
            <v>---</v>
          </cell>
          <cell r="HQ60">
            <v>62.041133322744258</v>
          </cell>
          <cell r="HR60">
            <v>1.9945704389300323</v>
          </cell>
          <cell r="HS60">
            <v>1.9945609815334997</v>
          </cell>
          <cell r="HT60">
            <v>2.1332793157327945</v>
          </cell>
          <cell r="HU60">
            <v>2.1332793157327945</v>
          </cell>
          <cell r="HV60">
            <v>2.1332793157327945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-4.2677496787804747</v>
          </cell>
          <cell r="IA60">
            <v>1.9945704389300323</v>
          </cell>
          <cell r="IB60">
            <v>-5.6489366322993506</v>
          </cell>
          <cell r="IC60">
            <v>85.827757625940308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-0.50946594980053606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-0.96166854231970467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20.059929820904941</v>
          </cell>
          <cell r="HC62">
            <v>28.970850895032797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11.819509414658169</v>
          </cell>
          <cell r="IC62">
            <v>1.0331678294025703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0.56517048406541714</v>
          </cell>
          <cell r="BM15">
            <v>0.56517048406541714</v>
          </cell>
          <cell r="BN15">
            <v>0.65778503812346933</v>
          </cell>
          <cell r="BO15">
            <v>0.26184400448839856</v>
          </cell>
          <cell r="BP15">
            <v>0.2246261466929167</v>
          </cell>
          <cell r="BQ15">
            <v>0.26686757120826837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1.9734702144645944</v>
          </cell>
          <cell r="BM17">
            <v>1.9734702144645944</v>
          </cell>
          <cell r="BN17">
            <v>2.5345665546056151</v>
          </cell>
          <cell r="BO17">
            <v>0.22492821293571241</v>
          </cell>
          <cell r="BP17">
            <v>0.90381365272981118</v>
          </cell>
          <cell r="BQ17">
            <v>0.16993592433536006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0.85185826719839042</v>
          </cell>
          <cell r="BM19">
            <v>0.86251876700864827</v>
          </cell>
          <cell r="BN19">
            <v>0.95779698310045225</v>
          </cell>
          <cell r="BO19">
            <v>0.73347302512447565</v>
          </cell>
          <cell r="BP19">
            <v>0.82083340386431258</v>
          </cell>
          <cell r="BQ19">
            <v>0.69852841241232089</v>
          </cell>
        </row>
        <row r="20">
          <cell r="BK20">
            <v>16</v>
          </cell>
          <cell r="BL20">
            <v>0.92950471387284483</v>
          </cell>
          <cell r="BM20">
            <v>0.94291564782300974</v>
          </cell>
          <cell r="BN20">
            <v>1.0033710323416873</v>
          </cell>
          <cell r="BO20">
            <v>0.82978213980005078</v>
          </cell>
          <cell r="BP20">
            <v>1.317334311229474</v>
          </cell>
          <cell r="BQ20">
            <v>0.67226120373834097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1.2724731128009119</v>
          </cell>
          <cell r="BM22">
            <v>1.2724731128009119</v>
          </cell>
          <cell r="BN22">
            <v>4.9134046365166402</v>
          </cell>
          <cell r="BO22">
            <v>1.1974772236935654</v>
          </cell>
          <cell r="BP22">
            <v>1.1059619017647953</v>
          </cell>
          <cell r="BQ22">
            <v>1.6794502980122008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2.4381542883126865</v>
          </cell>
          <cell r="BM24">
            <v>2.4381542883126865</v>
          </cell>
          <cell r="BN24">
            <v>2.4505851090680579</v>
          </cell>
          <cell r="BO24">
            <v>2.0295281453431477</v>
          </cell>
          <cell r="BP24">
            <v>0.95289953716308196</v>
          </cell>
          <cell r="BQ24">
            <v>2.3129154200333231</v>
          </cell>
        </row>
        <row r="25">
          <cell r="BK25">
            <v>39</v>
          </cell>
          <cell r="BL25">
            <v>2.3161913849822704</v>
          </cell>
          <cell r="BM25">
            <v>2.3210036592876357</v>
          </cell>
          <cell r="BN25">
            <v>2.9384372568588213</v>
          </cell>
          <cell r="BO25">
            <v>1.2261973209531125</v>
          </cell>
          <cell r="BP25">
            <v>1.4759344744143992</v>
          </cell>
          <cell r="BQ25">
            <v>1.114029723994316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1.8822638233404119</v>
          </cell>
          <cell r="BM29">
            <v>1.8822638233404119</v>
          </cell>
          <cell r="BN29">
            <v>16.727272727272727</v>
          </cell>
          <cell r="BO29">
            <v>1.8706727295183554</v>
          </cell>
          <cell r="BP29">
            <v>1.8138824299218304</v>
          </cell>
          <cell r="BQ29">
            <v>3.8408918165695463</v>
          </cell>
        </row>
        <row r="30">
          <cell r="BK30">
            <v>37</v>
          </cell>
          <cell r="BL30">
            <v>1.1443234728742324</v>
          </cell>
          <cell r="BM30">
            <v>1.1443466822827657</v>
          </cell>
          <cell r="BN30">
            <v>1.6768785360999949</v>
          </cell>
          <cell r="BO30">
            <v>0.63476034915049828</v>
          </cell>
          <cell r="BP30">
            <v>0.7649526277034514</v>
          </cell>
          <cell r="BQ30">
            <v>0.58760374002539584</v>
          </cell>
        </row>
        <row r="31">
          <cell r="BK31">
            <v>14</v>
          </cell>
          <cell r="BL31">
            <v>0.97680856139137318</v>
          </cell>
          <cell r="BM31">
            <v>0.97739506546266963</v>
          </cell>
          <cell r="BN31">
            <v>1.1603776713508034</v>
          </cell>
          <cell r="BO31">
            <v>0.80099528555941191</v>
          </cell>
          <cell r="BP31">
            <v>0.99210306643323065</v>
          </cell>
          <cell r="BQ31">
            <v>0.74777946793089489</v>
          </cell>
        </row>
        <row r="32">
          <cell r="BK32">
            <v>49</v>
          </cell>
          <cell r="BL32">
            <v>1.4448336318967969</v>
          </cell>
          <cell r="BM32">
            <v>1.4451424364385383</v>
          </cell>
          <cell r="BN32">
            <v>1.5583404295244749</v>
          </cell>
          <cell r="BO32">
            <v>0.94776902347205372</v>
          </cell>
          <cell r="BP32">
            <v>1.0501437026134939</v>
          </cell>
          <cell r="BQ32">
            <v>0.89425556388094629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2.2998727280351545</v>
          </cell>
          <cell r="BM35">
            <v>2.3796037416375491</v>
          </cell>
          <cell r="BN35">
            <v>2.0008072327071602</v>
          </cell>
          <cell r="BO35">
            <v>2.7994577679117056</v>
          </cell>
          <cell r="BP35">
            <v>1.3098489637996884</v>
          </cell>
          <cell r="BQ35">
            <v>3.0524274644867933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3.5504866937377089</v>
          </cell>
          <cell r="BM39">
            <v>3.5504866937377089</v>
          </cell>
          <cell r="BN39">
            <v>3.5504866937377089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1.3625072323248786</v>
          </cell>
          <cell r="BM44">
            <v>1.3753105653530608</v>
          </cell>
          <cell r="BN44">
            <v>1.5732497320267251</v>
          </cell>
          <cell r="BO44">
            <v>1.1041665603235038</v>
          </cell>
          <cell r="BP44">
            <v>1.0727728106235401</v>
          </cell>
          <cell r="BQ44">
            <v>1.115718907838805</v>
          </cell>
        </row>
        <row r="46">
          <cell r="BK46">
            <v>507</v>
          </cell>
        </row>
        <row r="53">
          <cell r="BK53">
            <v>927</v>
          </cell>
          <cell r="BL53">
            <v>3.38602249653318</v>
          </cell>
          <cell r="BM53">
            <v>3.4154032588010836</v>
          </cell>
          <cell r="BN53">
            <v>4.03481915128949</v>
          </cell>
          <cell r="BO53">
            <v>2.2626376835732107</v>
          </cell>
          <cell r="BP53">
            <v>1.8154105851545663</v>
          </cell>
          <cell r="BQ53">
            <v>2.8532196364002562</v>
          </cell>
        </row>
        <row r="54">
          <cell r="BK54">
            <v>3333</v>
          </cell>
          <cell r="BL54">
            <v>1.2185376894122948</v>
          </cell>
          <cell r="BM54">
            <v>1.2253913874895184</v>
          </cell>
          <cell r="BN54">
            <v>1.5159763049138382</v>
          </cell>
          <cell r="BO54">
            <v>0.81435026512690045</v>
          </cell>
          <cell r="BP54">
            <v>1.0524961061741667</v>
          </cell>
          <cell r="BQ54">
            <v>0.71700142569858627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0.9759961869207131</v>
          </cell>
          <cell r="BM57">
            <v>0.98484071058812794</v>
          </cell>
          <cell r="BN57">
            <v>1.1793612769451669</v>
          </cell>
          <cell r="BO57">
            <v>0.722547964825068</v>
          </cell>
          <cell r="BP57">
            <v>0.93287466548468612</v>
          </cell>
          <cell r="BQ57">
            <v>0.64647536647831172</v>
          </cell>
        </row>
        <row r="58">
          <cell r="BK58">
            <v>3200</v>
          </cell>
          <cell r="BL58">
            <v>1.8481389827896877</v>
          </cell>
          <cell r="BM58">
            <v>1.8719968077531002</v>
          </cell>
          <cell r="BN58">
            <v>2.0687031879731141</v>
          </cell>
          <cell r="BO58">
            <v>1.6335978988899122</v>
          </cell>
          <cell r="BP58">
            <v>1.2404662084963072</v>
          </cell>
          <cell r="BQ58">
            <v>1.740315027373371</v>
          </cell>
        </row>
        <row r="59">
          <cell r="BK59">
            <v>2010</v>
          </cell>
          <cell r="BL59">
            <v>2.2998727280351545</v>
          </cell>
          <cell r="BM59">
            <v>2.3796037416375491</v>
          </cell>
          <cell r="BN59">
            <v>2.0008072327071602</v>
          </cell>
          <cell r="BO59">
            <v>2.7994577679117056</v>
          </cell>
          <cell r="BP59">
            <v>1.3098489637996884</v>
          </cell>
          <cell r="BQ59">
            <v>3.0524274644867933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0.303852841829725</v>
          </cell>
          <cell r="BM75">
            <v>0.303852841829725</v>
          </cell>
          <cell r="BN75">
            <v>0.31080553519425064</v>
          </cell>
          <cell r="BO75">
            <v>0.28067121794431787</v>
          </cell>
          <cell r="BP75">
            <v>0.35528337316490272</v>
          </cell>
          <cell r="BQ75">
            <v>0.27068459425514613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2.0059085216367532</v>
          </cell>
          <cell r="BM77">
            <v>2.0059085216367532</v>
          </cell>
          <cell r="BN77">
            <v>2.5580823667891597</v>
          </cell>
          <cell r="BO77">
            <v>0.25159383937139546</v>
          </cell>
          <cell r="BP77">
            <v>0.9396170478628918</v>
          </cell>
          <cell r="BQ77">
            <v>0.19374555162891494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0.91345575320322858</v>
          </cell>
          <cell r="BM79">
            <v>0.92223726482547708</v>
          </cell>
          <cell r="BN79">
            <v>1.0376582862202341</v>
          </cell>
          <cell r="BO79">
            <v>0.76729162413671725</v>
          </cell>
          <cell r="BP79">
            <v>0.89540468743943924</v>
          </cell>
          <cell r="BQ79">
            <v>0.71622558298243022</v>
          </cell>
        </row>
        <row r="80">
          <cell r="BK80">
            <v>16</v>
          </cell>
          <cell r="BL80">
            <v>0.97582370999898549</v>
          </cell>
          <cell r="BM80">
            <v>0.98832111986295423</v>
          </cell>
          <cell r="BN80">
            <v>1.0476603208212216</v>
          </cell>
          <cell r="BO80">
            <v>0.87647567444138885</v>
          </cell>
          <cell r="BP80">
            <v>1.3642405351285394</v>
          </cell>
          <cell r="BQ80">
            <v>0.71777435285680236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1.2707656791767765</v>
          </cell>
          <cell r="BM82">
            <v>1.2707656791767765</v>
          </cell>
          <cell r="BN82">
            <v>5.6427433078523004</v>
          </cell>
          <cell r="BO82">
            <v>1.1775526117860076</v>
          </cell>
          <cell r="BP82">
            <v>1.08592260794684</v>
          </cell>
          <cell r="BQ82">
            <v>1.6502879357833147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2.3969361382561583</v>
          </cell>
          <cell r="BM84">
            <v>2.3969361382561583</v>
          </cell>
          <cell r="BN84">
            <v>2.4104304495419724</v>
          </cell>
          <cell r="BO84">
            <v>1.956581558024012</v>
          </cell>
          <cell r="BP84">
            <v>0.94424150527258943</v>
          </cell>
          <cell r="BQ84">
            <v>2.2258892555922261</v>
          </cell>
        </row>
        <row r="85">
          <cell r="BK85">
            <v>39</v>
          </cell>
          <cell r="BL85">
            <v>2.3263706171764942</v>
          </cell>
          <cell r="BM85">
            <v>2.3341610351423472</v>
          </cell>
          <cell r="BN85">
            <v>2.9671943333822419</v>
          </cell>
          <cell r="BO85">
            <v>1.2050642651526584</v>
          </cell>
          <cell r="BP85">
            <v>1.39050837781867</v>
          </cell>
          <cell r="BQ85">
            <v>1.1227079710192565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2.0823680325145597</v>
          </cell>
          <cell r="BM89">
            <v>2.0823680325145597</v>
          </cell>
          <cell r="BN89">
            <v>5.8823529411764701</v>
          </cell>
          <cell r="BO89">
            <v>2.0790929112817969</v>
          </cell>
          <cell r="BP89">
            <v>1.992186779613089</v>
          </cell>
          <cell r="BQ89">
            <v>4.9154837738877468</v>
          </cell>
        </row>
        <row r="90">
          <cell r="BK90">
            <v>37</v>
          </cell>
          <cell r="BL90">
            <v>1.2256121642583406</v>
          </cell>
          <cell r="BM90">
            <v>1.225640442353483</v>
          </cell>
          <cell r="BN90">
            <v>1.7250491654343842</v>
          </cell>
          <cell r="BO90">
            <v>0.74449388505970304</v>
          </cell>
          <cell r="BP90">
            <v>0.83409924199748986</v>
          </cell>
          <cell r="BQ90">
            <v>0.71190435575838296</v>
          </cell>
        </row>
        <row r="91">
          <cell r="BK91">
            <v>14</v>
          </cell>
          <cell r="BL91">
            <v>1.2052907418239776</v>
          </cell>
          <cell r="BM91">
            <v>1.2053740208246579</v>
          </cell>
          <cell r="BN91">
            <v>1.6250684561178403</v>
          </cell>
          <cell r="BO91">
            <v>0.79710014607174906</v>
          </cell>
          <cell r="BP91">
            <v>0.98366917842034385</v>
          </cell>
          <cell r="BQ91">
            <v>0.74513841119804358</v>
          </cell>
        </row>
        <row r="92">
          <cell r="BK92">
            <v>49</v>
          </cell>
          <cell r="BL92">
            <v>1.5172731943154303</v>
          </cell>
          <cell r="BM92">
            <v>1.5177849898890279</v>
          </cell>
          <cell r="BN92">
            <v>1.6290909445119639</v>
          </cell>
          <cell r="BO92">
            <v>1.0232624720256935</v>
          </cell>
          <cell r="BP92">
            <v>1.2206068861288328</v>
          </cell>
          <cell r="BQ92">
            <v>0.91893569867356728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2.3454086729831123</v>
          </cell>
          <cell r="BM95">
            <v>2.413597376523652</v>
          </cell>
          <cell r="BN95">
            <v>2.0487023647190541</v>
          </cell>
          <cell r="BO95">
            <v>2.8187937505643426</v>
          </cell>
          <cell r="BP95">
            <v>1.2726142469428972</v>
          </cell>
          <cell r="BQ95">
            <v>3.0815449011736344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1.9398626433617623</v>
          </cell>
          <cell r="BM99">
            <v>1.9398626433617623</v>
          </cell>
          <cell r="BN99">
            <v>1.9398626433617623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1.414989916899235</v>
          </cell>
          <cell r="BM104">
            <v>1.4263341291996428</v>
          </cell>
          <cell r="BN104">
            <v>1.6324540893902038</v>
          </cell>
          <cell r="BO104">
            <v>1.1427078941683937</v>
          </cell>
          <cell r="BP104">
            <v>1.0970151778989035</v>
          </cell>
          <cell r="BQ104">
            <v>1.1594701547336435</v>
          </cell>
        </row>
        <row r="106">
          <cell r="BK106">
            <v>507</v>
          </cell>
        </row>
        <row r="113">
          <cell r="BK113">
            <v>927</v>
          </cell>
          <cell r="BL113">
            <v>3.4703238621756851</v>
          </cell>
          <cell r="BM113">
            <v>3.5135849915637807</v>
          </cell>
          <cell r="BN113">
            <v>4.1362316739376404</v>
          </cell>
          <cell r="BO113">
            <v>2.3304738921511103</v>
          </cell>
          <cell r="BP113">
            <v>1.8570013344880274</v>
          </cell>
          <cell r="BQ113">
            <v>2.9448052898590125</v>
          </cell>
        </row>
        <row r="114">
          <cell r="BK114">
            <v>3333</v>
          </cell>
          <cell r="BL114">
            <v>1.2717849028653951</v>
          </cell>
          <cell r="BM114">
            <v>1.2779563721861538</v>
          </cell>
          <cell r="BN114">
            <v>1.576387035934331</v>
          </cell>
          <cell r="BO114">
            <v>0.85363914600591373</v>
          </cell>
          <cell r="BP114">
            <v>1.0818268002650357</v>
          </cell>
          <cell r="BQ114">
            <v>0.7606046841717069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1.039086185203532</v>
          </cell>
          <cell r="BM117">
            <v>1.0469515341497191</v>
          </cell>
          <cell r="BN117">
            <v>1.237122637574124</v>
          </cell>
          <cell r="BO117">
            <v>0.79017310623421178</v>
          </cell>
          <cell r="BP117">
            <v>0.99753019371266594</v>
          </cell>
          <cell r="BQ117">
            <v>0.71497168977863301</v>
          </cell>
        </row>
        <row r="118">
          <cell r="BK118">
            <v>3200</v>
          </cell>
          <cell r="BL118">
            <v>1.9465796550742307</v>
          </cell>
          <cell r="BM118">
            <v>1.968425018816675</v>
          </cell>
          <cell r="BN118">
            <v>2.2384459801693177</v>
          </cell>
          <cell r="BO118">
            <v>1.6395888303848409</v>
          </cell>
          <cell r="BP118">
            <v>1.1974285307502848</v>
          </cell>
          <cell r="BQ118">
            <v>1.7589702130477558</v>
          </cell>
        </row>
        <row r="119">
          <cell r="BK119">
            <v>2010</v>
          </cell>
          <cell r="BL119">
            <v>2.3454086729831123</v>
          </cell>
          <cell r="BM119">
            <v>2.413597376523652</v>
          </cell>
          <cell r="BN119">
            <v>2.0487023647190541</v>
          </cell>
          <cell r="BO119">
            <v>2.8187937505643426</v>
          </cell>
          <cell r="BP119">
            <v>1.2726142469428972</v>
          </cell>
          <cell r="BQ119">
            <v>3.0815449011736344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0.62528119863223741</v>
          </cell>
          <cell r="BM135">
            <v>0.62528119863223741</v>
          </cell>
          <cell r="BN135">
            <v>0.68442674297698003</v>
          </cell>
          <cell r="BO135">
            <v>0.41280823552429868</v>
          </cell>
          <cell r="BP135">
            <v>0.46693808246666796</v>
          </cell>
          <cell r="BQ135">
            <v>0.4060201316298877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1.9882971498429654</v>
          </cell>
          <cell r="BM137">
            <v>1.9882971498429654</v>
          </cell>
          <cell r="BN137">
            <v>2.3621206954092875</v>
          </cell>
          <cell r="BO137">
            <v>0.46166464550218722</v>
          </cell>
          <cell r="BP137">
            <v>1.5263789876786273</v>
          </cell>
          <cell r="BQ137">
            <v>0.30940259000908099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0.93723364059500425</v>
          </cell>
          <cell r="BM139">
            <v>0.9462390945607092</v>
          </cell>
          <cell r="BN139">
            <v>1.0475647047582259</v>
          </cell>
          <cell r="BO139">
            <v>0.80681289424044922</v>
          </cell>
          <cell r="BP139">
            <v>0.66783176977726633</v>
          </cell>
          <cell r="BQ139">
            <v>0.86531406772406061</v>
          </cell>
        </row>
        <row r="140">
          <cell r="BK140">
            <v>16</v>
          </cell>
          <cell r="BL140">
            <v>1.2947376773192723</v>
          </cell>
          <cell r="BM140">
            <v>1.3084794372607262</v>
          </cell>
          <cell r="BN140">
            <v>1.34543061216441</v>
          </cell>
          <cell r="BO140">
            <v>1.2350348866146319</v>
          </cell>
          <cell r="BP140">
            <v>2.2210955667869019</v>
          </cell>
          <cell r="BQ140">
            <v>0.85587051221360233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2.915433713638929</v>
          </cell>
          <cell r="BM142">
            <v>2.915433713638929</v>
          </cell>
          <cell r="BN142">
            <v>8.3974104573866448</v>
          </cell>
          <cell r="BO142">
            <v>2.7740514924652273</v>
          </cell>
          <cell r="BP142">
            <v>2.8138460775940075</v>
          </cell>
          <cell r="BQ142">
            <v>2.5762930631213758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2.588097517936812</v>
          </cell>
          <cell r="BM144">
            <v>2.588097517936812</v>
          </cell>
          <cell r="BN144">
            <v>2.5466193119310256</v>
          </cell>
          <cell r="BO144">
            <v>4.1971956707702613</v>
          </cell>
          <cell r="BP144">
            <v>1.0611735330836454</v>
          </cell>
          <cell r="BQ144">
            <v>5.1784755114995846</v>
          </cell>
        </row>
        <row r="145">
          <cell r="BK145">
            <v>39</v>
          </cell>
          <cell r="BL145">
            <v>2.2128621387713343</v>
          </cell>
          <cell r="BM145">
            <v>2.218216928342271</v>
          </cell>
          <cell r="BN145">
            <v>2.5668340440127873</v>
          </cell>
          <cell r="BO145">
            <v>1.5049561467546433</v>
          </cell>
          <cell r="BP145">
            <v>1.4104280109546847</v>
          </cell>
          <cell r="BQ145">
            <v>1.549631682533906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4.2871152894302389</v>
          </cell>
          <cell r="BM149">
            <v>4.2871152894302389</v>
          </cell>
          <cell r="BN149">
            <v>19.00739176346357</v>
          </cell>
          <cell r="BO149">
            <v>4.2656560043226133</v>
          </cell>
          <cell r="BP149">
            <v>4.2410871078359378</v>
          </cell>
          <cell r="BQ149">
            <v>4.928697600275731</v>
          </cell>
        </row>
        <row r="150">
          <cell r="BK150">
            <v>37</v>
          </cell>
          <cell r="BL150">
            <v>1.4745921514452875</v>
          </cell>
          <cell r="BM150">
            <v>1.4750248903697134</v>
          </cell>
          <cell r="BN150">
            <v>1.9607991481953704</v>
          </cell>
          <cell r="BO150">
            <v>0.97640065358072736</v>
          </cell>
          <cell r="BP150">
            <v>0.98508460841910517</v>
          </cell>
          <cell r="BQ150">
            <v>0.97290394694728377</v>
          </cell>
        </row>
        <row r="151">
          <cell r="BK151">
            <v>14</v>
          </cell>
          <cell r="BL151">
            <v>1.3815086439215272</v>
          </cell>
          <cell r="BM151">
            <v>1.3815845611919171</v>
          </cell>
          <cell r="BN151">
            <v>1.3634667771636499</v>
          </cell>
          <cell r="BO151">
            <v>1.399847627758775</v>
          </cell>
          <cell r="BP151">
            <v>1.7952674371472461</v>
          </cell>
          <cell r="BQ151">
            <v>1.2820065136739647</v>
          </cell>
        </row>
        <row r="152">
          <cell r="BK152">
            <v>49</v>
          </cell>
          <cell r="BL152">
            <v>2.3070001495693786</v>
          </cell>
          <cell r="BM152">
            <v>2.3070872438149372</v>
          </cell>
          <cell r="BN152">
            <v>2.5541465850214178</v>
          </cell>
          <cell r="BO152">
            <v>1.2246178533956016</v>
          </cell>
          <cell r="BP152">
            <v>1.3659746562415747</v>
          </cell>
          <cell r="BQ152">
            <v>1.1313861863621943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2.9344522692759214</v>
          </cell>
          <cell r="BM155">
            <v>2.9935698437907847</v>
          </cell>
          <cell r="BN155">
            <v>2.1914273767334098</v>
          </cell>
          <cell r="BO155">
            <v>3.9465455785380965</v>
          </cell>
          <cell r="BP155">
            <v>1.0001918783862409</v>
          </cell>
          <cell r="BQ155">
            <v>4.4989489480922424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1.668142912160079</v>
          </cell>
          <cell r="BM164">
            <v>1.6790434624682782</v>
          </cell>
          <cell r="BN164">
            <v>1.7121584362754512</v>
          </cell>
          <cell r="BO164">
            <v>1.6308386208661894</v>
          </cell>
          <cell r="BP164">
            <v>1.5541256202786877</v>
          </cell>
          <cell r="BQ164">
            <v>1.6614500009150057</v>
          </cell>
        </row>
        <row r="166">
          <cell r="BK166">
            <v>507</v>
          </cell>
        </row>
        <row r="173">
          <cell r="BK173">
            <v>927</v>
          </cell>
          <cell r="BL173">
            <v>3.6786021443920394</v>
          </cell>
          <cell r="BM173">
            <v>3.7028081116093485</v>
          </cell>
          <cell r="BN173">
            <v>4.103885896729369</v>
          </cell>
          <cell r="BO173">
            <v>2.7978588584061153</v>
          </cell>
          <cell r="BP173">
            <v>1.6843375733631119</v>
          </cell>
          <cell r="BQ173">
            <v>4.1814161884055787</v>
          </cell>
        </row>
        <row r="174">
          <cell r="BK174">
            <v>3333</v>
          </cell>
          <cell r="BL174">
            <v>1.4710540195446553</v>
          </cell>
          <cell r="BM174">
            <v>1.4775982128817833</v>
          </cell>
          <cell r="BN174">
            <v>1.6457395797432588</v>
          </cell>
          <cell r="BO174">
            <v>1.2249502433505259</v>
          </cell>
          <cell r="BP174">
            <v>1.6039702816470873</v>
          </cell>
          <cell r="BQ174">
            <v>1.0566155723837325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1.2459060660564707</v>
          </cell>
          <cell r="BM177">
            <v>1.2544007873763463</v>
          </cell>
          <cell r="BN177">
            <v>1.4356620909142486</v>
          </cell>
          <cell r="BO177">
            <v>0.99851461761552995</v>
          </cell>
          <cell r="BP177">
            <v>1.2284728899149884</v>
          </cell>
          <cell r="BQ177">
            <v>0.9058547706777933</v>
          </cell>
        </row>
        <row r="178">
          <cell r="BK178">
            <v>3200</v>
          </cell>
          <cell r="BL178">
            <v>2.1922675983910676</v>
          </cell>
          <cell r="BM178">
            <v>2.2096195915555348</v>
          </cell>
          <cell r="BN178">
            <v>2.0784825444430863</v>
          </cell>
          <cell r="BO178">
            <v>2.3822766533303579</v>
          </cell>
          <cell r="BP178">
            <v>1.4562126043573864</v>
          </cell>
          <cell r="BQ178">
            <v>2.649310357308222</v>
          </cell>
        </row>
        <row r="179">
          <cell r="BK179">
            <v>2010</v>
          </cell>
          <cell r="BL179">
            <v>2.9344522692759214</v>
          </cell>
          <cell r="BM179">
            <v>2.9935698437907847</v>
          </cell>
          <cell r="BN179">
            <v>2.1914273767334098</v>
          </cell>
          <cell r="BO179">
            <v>3.9465455785380965</v>
          </cell>
          <cell r="BP179">
            <v>1.0001918783862409</v>
          </cell>
          <cell r="BQ179">
            <v>4.4989489480922424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1.4636578424505344</v>
          </cell>
          <cell r="GW15">
            <v>1.4636578424505344</v>
          </cell>
          <cell r="GX15">
            <v>1.8259680688019155</v>
          </cell>
          <cell r="GY15">
            <v>0.27703780641352793</v>
          </cell>
          <cell r="GZ15">
            <v>1.5975160222845892</v>
          </cell>
          <cell r="HA15">
            <v>9.8803195060688354E-2</v>
          </cell>
          <cell r="HB15">
            <v>0.5655694375952256</v>
          </cell>
          <cell r="HC15">
            <v>0.5655694375952256</v>
          </cell>
          <cell r="HD15">
            <v>0.65895834833044753</v>
          </cell>
          <cell r="HE15">
            <v>0.26189774777527652</v>
          </cell>
          <cell r="HF15">
            <v>0.22490414943676698</v>
          </cell>
          <cell r="HG15">
            <v>0.26689103385328106</v>
          </cell>
          <cell r="HH15">
            <v>2.448416650171239</v>
          </cell>
          <cell r="HI15">
            <v>2.448416650171239</v>
          </cell>
          <cell r="HJ15">
            <v>2.9382915613121172</v>
          </cell>
          <cell r="HK15">
            <v>0.84400324300493557</v>
          </cell>
          <cell r="HL15">
            <v>2.4865957357684416</v>
          </cell>
          <cell r="HM15">
            <v>0.6222905096633482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2.7573605228818789</v>
          </cell>
          <cell r="GW17">
            <v>2.7573605228818789</v>
          </cell>
          <cell r="GX17">
            <v>3.5108111037031979</v>
          </cell>
          <cell r="GY17">
            <v>0.40938586613880579</v>
          </cell>
          <cell r="GZ17">
            <v>3.9471428221520077</v>
          </cell>
          <cell r="HA17">
            <v>0.12281417065217498</v>
          </cell>
          <cell r="HB17">
            <v>1.9647256730056433</v>
          </cell>
          <cell r="HC17">
            <v>1.9647256730056433</v>
          </cell>
          <cell r="HD17">
            <v>2.5197296532700824</v>
          </cell>
          <cell r="HE17">
            <v>0.22497808957210202</v>
          </cell>
          <cell r="HF17">
            <v>0.90395145726850956</v>
          </cell>
          <cell r="HG17">
            <v>0.16997870025306452</v>
          </cell>
          <cell r="HH17">
            <v>4.983648236776296</v>
          </cell>
          <cell r="HI17">
            <v>4.983648236776296</v>
          </cell>
          <cell r="HJ17">
            <v>6.4618077560068894</v>
          </cell>
          <cell r="HK17">
            <v>0.37726637428752086</v>
          </cell>
          <cell r="HL17">
            <v>2.5350870747299581</v>
          </cell>
          <cell r="HM17">
            <v>0.20247473529974891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1.9996305191640911</v>
          </cell>
          <cell r="GW19">
            <v>2.0230798108815455</v>
          </cell>
          <cell r="GX19">
            <v>2.162632658768743</v>
          </cell>
          <cell r="GY19">
            <v>1.8340680773883364</v>
          </cell>
          <cell r="GZ19">
            <v>5.6232939169422282</v>
          </cell>
          <cell r="HA19">
            <v>0.31835773647472732</v>
          </cell>
          <cell r="HB19">
            <v>0.85117006391714911</v>
          </cell>
          <cell r="HC19">
            <v>0.8618147892443232</v>
          </cell>
          <cell r="HD19">
            <v>0.95646457513774519</v>
          </cell>
          <cell r="HE19">
            <v>0.73346984827968764</v>
          </cell>
          <cell r="HF19">
            <v>0.8208309151571237</v>
          </cell>
          <cell r="HG19">
            <v>0.69852496726238966</v>
          </cell>
          <cell r="HH19">
            <v>2.900045260373286</v>
          </cell>
          <cell r="HI19">
            <v>2.9363376028184973</v>
          </cell>
          <cell r="HJ19">
            <v>2.50231280175361</v>
          </cell>
          <cell r="HK19">
            <v>3.5241850116698767</v>
          </cell>
          <cell r="HL19">
            <v>5.4383678223688943</v>
          </cell>
          <cell r="HM19">
            <v>2.7585017815256538</v>
          </cell>
        </row>
        <row r="20">
          <cell r="GU20">
            <v>16</v>
          </cell>
          <cell r="GV20">
            <v>1.8412818488491436</v>
          </cell>
          <cell r="GW20">
            <v>1.8663499687828415</v>
          </cell>
          <cell r="GX20">
            <v>1.8834259629187227</v>
          </cell>
          <cell r="GY20">
            <v>1.8343947155832718</v>
          </cell>
          <cell r="GZ20">
            <v>5.8691502823975688</v>
          </cell>
          <cell r="HA20">
            <v>0.53082453190133072</v>
          </cell>
          <cell r="HB20">
            <v>1.2891973520791657</v>
          </cell>
          <cell r="HC20">
            <v>1.294659276454694</v>
          </cell>
          <cell r="HD20">
            <v>1.6571134438163555</v>
          </cell>
          <cell r="HE20">
            <v>0.79232946223308565</v>
          </cell>
          <cell r="HF20">
            <v>1.2149951647155643</v>
          </cell>
          <cell r="HG20">
            <v>0.65793404100165953</v>
          </cell>
          <cell r="HH20">
            <v>3.8110565158239114</v>
          </cell>
          <cell r="HI20">
            <v>3.866042602985436</v>
          </cell>
          <cell r="HJ20">
            <v>4.1778075416895888</v>
          </cell>
          <cell r="HK20">
            <v>3.2826196130404024</v>
          </cell>
          <cell r="HL20">
            <v>5.3662451493445795</v>
          </cell>
          <cell r="HM20">
            <v>2.6094308465573319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4.3604091352239633</v>
          </cell>
          <cell r="GW22">
            <v>4.3604091352239633</v>
          </cell>
          <cell r="GX22">
            <v>2.7553070199250773</v>
          </cell>
          <cell r="GY22">
            <v>4.3934710204752614</v>
          </cell>
          <cell r="GZ22">
            <v>5.1377362677062521</v>
          </cell>
          <cell r="HA22">
            <v>0.47373603232057071</v>
          </cell>
          <cell r="HB22">
            <v>1.5060522913202166</v>
          </cell>
          <cell r="HC22">
            <v>1.5060522913202166</v>
          </cell>
          <cell r="HD22">
            <v>4.9127269520730801</v>
          </cell>
          <cell r="HE22">
            <v>1.3345105531037895</v>
          </cell>
          <cell r="HF22">
            <v>1.1137978144729492</v>
          </cell>
          <cell r="HG22">
            <v>1.6795758816705677</v>
          </cell>
          <cell r="HH22">
            <v>3.0685141797257329</v>
          </cell>
          <cell r="HI22">
            <v>3.0685141797257329</v>
          </cell>
          <cell r="HJ22">
            <v>6.5679461425701717</v>
          </cell>
          <cell r="HK22">
            <v>2.9964328978574182</v>
          </cell>
          <cell r="HL22">
            <v>2.6591520958753136</v>
          </cell>
          <cell r="HM22">
            <v>4.772750367040306</v>
          </cell>
        </row>
        <row r="23">
          <cell r="GU23">
            <v>31</v>
          </cell>
          <cell r="GV23">
            <v>5.2229800854093744</v>
          </cell>
          <cell r="GW23">
            <v>5.2229800854093744</v>
          </cell>
          <cell r="GX23">
            <v>5.2274089935760175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2.1242885052937632</v>
          </cell>
          <cell r="GW24">
            <v>2.1242885052937632</v>
          </cell>
          <cell r="GX24">
            <v>2.1565960083235072</v>
          </cell>
          <cell r="GY24">
            <v>1.0622757378490688</v>
          </cell>
          <cell r="GZ24">
            <v>4.1519194119248573</v>
          </cell>
          <cell r="HA24">
            <v>0.24902807388430045</v>
          </cell>
          <cell r="HB24">
            <v>2.438139895018943</v>
          </cell>
          <cell r="HC24">
            <v>2.438139895018943</v>
          </cell>
          <cell r="HD24">
            <v>2.450570399688019</v>
          </cell>
          <cell r="HE24">
            <v>2.0295301426285701</v>
          </cell>
          <cell r="HF24">
            <v>0.95205589302734417</v>
          </cell>
          <cell r="HG24">
            <v>2.3131461706512937</v>
          </cell>
          <cell r="HH24">
            <v>8.0302912302651031</v>
          </cell>
          <cell r="HI24">
            <v>8.0302912302651031</v>
          </cell>
          <cell r="HJ24">
            <v>8.1718960398624034</v>
          </cell>
          <cell r="HK24">
            <v>3.3754556155951723</v>
          </cell>
          <cell r="HL24">
            <v>2.5387966240130684</v>
          </cell>
          <cell r="HM24">
            <v>3.5956787358690003</v>
          </cell>
        </row>
        <row r="25">
          <cell r="GU25">
            <v>39</v>
          </cell>
          <cell r="GV25">
            <v>3.259911442071914</v>
          </cell>
          <cell r="GW25">
            <v>3.2660220149748702</v>
          </cell>
          <cell r="GX25">
            <v>3.7312958857335321</v>
          </cell>
          <cell r="GY25">
            <v>2.4410186708552755</v>
          </cell>
          <cell r="GZ25">
            <v>6.176718220617432</v>
          </cell>
          <cell r="HA25">
            <v>0.76315682431254872</v>
          </cell>
          <cell r="HB25">
            <v>2.0976642206615495</v>
          </cell>
          <cell r="HC25">
            <v>2.0976642206615495</v>
          </cell>
          <cell r="HD25">
            <v>2.7688398407068213</v>
          </cell>
          <cell r="HE25">
            <v>0.97583137102217055</v>
          </cell>
          <cell r="HF25">
            <v>1.2872536699830148</v>
          </cell>
          <cell r="HG25">
            <v>0.87349112149152486</v>
          </cell>
          <cell r="HH25">
            <v>6.7537245408274718</v>
          </cell>
          <cell r="HI25">
            <v>6.7677565311388355</v>
          </cell>
          <cell r="HJ25">
            <v>8.4644259299024966</v>
          </cell>
          <cell r="HK25">
            <v>3.759296319171638</v>
          </cell>
          <cell r="HL25">
            <v>4.4127094337066453</v>
          </cell>
          <cell r="HM25">
            <v>3.4658206473985307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6.9131242118224163</v>
          </cell>
          <cell r="GW29">
            <v>6.9131242118224163</v>
          </cell>
          <cell r="GX29">
            <v>17.636363636363637</v>
          </cell>
          <cell r="GY29">
            <v>6.9047514263932799</v>
          </cell>
          <cell r="GZ29">
            <v>7.0941366860240942</v>
          </cell>
          <cell r="HA29">
            <v>0.33443121357993411</v>
          </cell>
          <cell r="HB29">
            <v>2.5459820519987924</v>
          </cell>
          <cell r="HC29">
            <v>2.5459820519987924</v>
          </cell>
          <cell r="HD29">
            <v>16.73384658784391</v>
          </cell>
          <cell r="HE29">
            <v>2.465049113265863</v>
          </cell>
          <cell r="HF29">
            <v>2.1103513189426759</v>
          </cell>
          <cell r="HG29">
            <v>3.8441815135186976</v>
          </cell>
          <cell r="HH29">
            <v>4.1088078712077047</v>
          </cell>
          <cell r="HI29">
            <v>4.1088078712077047</v>
          </cell>
          <cell r="HJ29">
            <v>22.727272727272727</v>
          </cell>
          <cell r="HK29">
            <v>4.0942704347961882</v>
          </cell>
          <cell r="HL29">
            <v>4.045049834663426</v>
          </cell>
          <cell r="HM29">
            <v>5.8018748416518875</v>
          </cell>
        </row>
        <row r="30">
          <cell r="GU30">
            <v>37</v>
          </cell>
          <cell r="GV30">
            <v>2.6229830951627799</v>
          </cell>
          <cell r="GW30">
            <v>2.6230335204716302</v>
          </cell>
          <cell r="GX30">
            <v>3.4859466126068552</v>
          </cell>
          <cell r="GY30">
            <v>1.7973012843978515</v>
          </cell>
          <cell r="GZ30">
            <v>5.2965939892582767</v>
          </cell>
          <cell r="HA30">
            <v>0.52983150714597627</v>
          </cell>
          <cell r="HB30">
            <v>1.1373093515539632</v>
          </cell>
          <cell r="HC30">
            <v>1.1373325374567544</v>
          </cell>
          <cell r="HD30">
            <v>1.6240701327525677</v>
          </cell>
          <cell r="HE30">
            <v>0.64303456639476586</v>
          </cell>
          <cell r="HF30">
            <v>0.81884102320219898</v>
          </cell>
          <cell r="HG30">
            <v>0.58760860644454627</v>
          </cell>
          <cell r="HH30">
            <v>4.5799768598832102</v>
          </cell>
          <cell r="HI30">
            <v>4.5800697519338716</v>
          </cell>
          <cell r="HJ30">
            <v>6.2368587811485474</v>
          </cell>
          <cell r="HK30">
            <v>2.9946677893668752</v>
          </cell>
          <cell r="HL30">
            <v>3.2455097499247518</v>
          </cell>
          <cell r="HM30">
            <v>2.9038109703782511</v>
          </cell>
        </row>
        <row r="31">
          <cell r="GU31">
            <v>14</v>
          </cell>
          <cell r="GV31">
            <v>1.4968074834963341</v>
          </cell>
          <cell r="GW31">
            <v>1.4976599052848998</v>
          </cell>
          <cell r="GX31">
            <v>1.7091957303523913</v>
          </cell>
          <cell r="GY31">
            <v>1.2937341124345565</v>
          </cell>
          <cell r="GZ31">
            <v>4.8130279651079322</v>
          </cell>
          <cell r="HA31">
            <v>0.31375255967568139</v>
          </cell>
          <cell r="HB31">
            <v>0.91773056270856357</v>
          </cell>
          <cell r="HC31">
            <v>0.91828772836616313</v>
          </cell>
          <cell r="HD31">
            <v>1.0918080952948046</v>
          </cell>
          <cell r="HE31">
            <v>0.72459275491898056</v>
          </cell>
          <cell r="HF31">
            <v>0.72432862780600127</v>
          </cell>
          <cell r="HG31">
            <v>0.72463972192086801</v>
          </cell>
          <cell r="HH31">
            <v>2.7788974208798165</v>
          </cell>
          <cell r="HI31">
            <v>2.7805659511481631</v>
          </cell>
          <cell r="HJ31">
            <v>2.6485919325218439</v>
          </cell>
          <cell r="HK31">
            <v>2.9077921851699009</v>
          </cell>
          <cell r="HL31">
            <v>4.9766387333558804</v>
          </cell>
          <cell r="HM31">
            <v>2.3317017711310082</v>
          </cell>
        </row>
        <row r="32">
          <cell r="GU32">
            <v>49</v>
          </cell>
          <cell r="GV32">
            <v>2.2717362208957819</v>
          </cell>
          <cell r="GW32">
            <v>2.2720539484856888</v>
          </cell>
          <cell r="GX32">
            <v>2.408497525806133</v>
          </cell>
          <cell r="GY32">
            <v>1.6725432515274321</v>
          </cell>
          <cell r="GZ32">
            <v>4.518182755206972</v>
          </cell>
          <cell r="HA32">
            <v>0.18506591955333584</v>
          </cell>
          <cell r="HB32">
            <v>1.4433103101992506</v>
          </cell>
          <cell r="HC32">
            <v>1.4436185104132069</v>
          </cell>
          <cell r="HD32">
            <v>1.5563276926751617</v>
          </cell>
          <cell r="HE32">
            <v>0.94775578944481542</v>
          </cell>
          <cell r="HF32">
            <v>1.0500374842930047</v>
          </cell>
          <cell r="HG32">
            <v>0.89429100019790575</v>
          </cell>
          <cell r="HH32">
            <v>7.1942279255597015</v>
          </cell>
          <cell r="HI32">
            <v>7.1957655491370396</v>
          </cell>
          <cell r="HJ32">
            <v>8.2992569459179411</v>
          </cell>
          <cell r="HK32">
            <v>2.3472053650408347</v>
          </cell>
          <cell r="HL32">
            <v>3.8717007725663444</v>
          </cell>
          <cell r="HM32">
            <v>1.5503186341458526</v>
          </cell>
        </row>
        <row r="33">
          <cell r="GU33">
            <v>60</v>
          </cell>
          <cell r="GV33">
            <v>1.1666022530453328</v>
          </cell>
          <cell r="GW33">
            <v>1.1666022530453328</v>
          </cell>
          <cell r="GX33">
            <v>1.1666022530453328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3.0950133610347721</v>
          </cell>
          <cell r="GW35">
            <v>3.1880500845890163</v>
          </cell>
          <cell r="GX35">
            <v>3.823913137029078</v>
          </cell>
          <cell r="GY35">
            <v>2.4832662324891666</v>
          </cell>
          <cell r="GZ35">
            <v>8.9890364058595704</v>
          </cell>
          <cell r="HA35">
            <v>1.3784374330072549</v>
          </cell>
          <cell r="HB35">
            <v>2.2996381947957398</v>
          </cell>
          <cell r="HC35">
            <v>2.3793527452623846</v>
          </cell>
          <cell r="HD35">
            <v>2.000407674513315</v>
          </cell>
          <cell r="HE35">
            <v>2.7994546667090585</v>
          </cell>
          <cell r="HF35">
            <v>1.3098303664962312</v>
          </cell>
          <cell r="HG35">
            <v>3.0524269743120955</v>
          </cell>
          <cell r="HH35">
            <v>7.7553205974784225</v>
          </cell>
          <cell r="HI35">
            <v>8.024178767111465</v>
          </cell>
          <cell r="HJ35">
            <v>5.3764866314744753</v>
          </cell>
          <cell r="HK35">
            <v>10.958852601937899</v>
          </cell>
          <cell r="HL35">
            <v>12.304171480952039</v>
          </cell>
          <cell r="HM35">
            <v>10.730386639813155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2.7201297249944125</v>
          </cell>
          <cell r="GW39">
            <v>2.7201297249944125</v>
          </cell>
          <cell r="GX39">
            <v>2.7201297249944125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3.5505232285331765</v>
          </cell>
          <cell r="HC39">
            <v>3.5505232285331765</v>
          </cell>
          <cell r="HD39">
            <v>3.5505232285331765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7.1767263039627025</v>
          </cell>
          <cell r="HI39">
            <v>7.1767263039627025</v>
          </cell>
          <cell r="HJ39">
            <v>7.1767263039627025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2.3652830746099074</v>
          </cell>
          <cell r="GW44">
            <v>2.3850532473513848</v>
          </cell>
          <cell r="GX44">
            <v>2.6751615559357402</v>
          </cell>
          <cell r="GY44">
            <v>1.987652722716466</v>
          </cell>
          <cell r="GZ44">
            <v>5.7394944422046787</v>
          </cell>
          <cell r="HA44">
            <v>0.60704098375038817</v>
          </cell>
          <cell r="HB44">
            <v>1.3850614462952096</v>
          </cell>
          <cell r="HC44">
            <v>1.3959225870252967</v>
          </cell>
          <cell r="HD44">
            <v>1.6303260050950446</v>
          </cell>
          <cell r="HE44">
            <v>1.0763704391112372</v>
          </cell>
          <cell r="HF44">
            <v>0.98213023769034657</v>
          </cell>
          <cell r="HG44">
            <v>1.1034649044904727</v>
          </cell>
          <cell r="HH44">
            <v>4.6503376433950256</v>
          </cell>
          <cell r="HI44">
            <v>4.6940363630269824</v>
          </cell>
          <cell r="HJ44">
            <v>5.0002462677426909</v>
          </cell>
          <cell r="HK44">
            <v>4.2745793079145891</v>
          </cell>
          <cell r="HL44">
            <v>4.9156709796947995</v>
          </cell>
          <cell r="HM44">
            <v>4.0386688527331582</v>
          </cell>
        </row>
        <row r="53">
          <cell r="GU53">
            <v>927</v>
          </cell>
          <cell r="GV53">
            <v>5.5929400423008957</v>
          </cell>
          <cell r="GW53">
            <v>5.6385392214658134</v>
          </cell>
          <cell r="GX53">
            <v>5.5988701170280954</v>
          </cell>
          <cell r="GY53">
            <v>5.7123655125740536</v>
          </cell>
          <cell r="GZ53">
            <v>7.2020767571589488</v>
          </cell>
          <cell r="HA53">
            <v>3.7451399596363184</v>
          </cell>
          <cell r="HB53">
            <v>3.3860214870904395</v>
          </cell>
          <cell r="HC53">
            <v>3.4154023829642424</v>
          </cell>
          <cell r="HD53">
            <v>4.0348148800906207</v>
          </cell>
          <cell r="HE53">
            <v>2.2626432288993739</v>
          </cell>
          <cell r="HF53">
            <v>1.8154660999877881</v>
          </cell>
          <cell r="HG53">
            <v>2.8531588452827661</v>
          </cell>
          <cell r="HH53">
            <v>7.582642814293866</v>
          </cell>
          <cell r="HI53">
            <v>7.6484379547919854</v>
          </cell>
          <cell r="HJ53">
            <v>9.7612485685817152</v>
          </cell>
          <cell r="HK53">
            <v>3.7163862071877536</v>
          </cell>
          <cell r="HL53">
            <v>3.8352815813528807</v>
          </cell>
          <cell r="HM53">
            <v>3.5593799289348804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1.313861138109399</v>
          </cell>
          <cell r="HC54">
            <v>1.3141358237956182</v>
          </cell>
          <cell r="HD54">
            <v>1.7919484082918231</v>
          </cell>
          <cell r="HE54">
            <v>0.7331028573268743</v>
          </cell>
          <cell r="HF54">
            <v>0.89776239314807371</v>
          </cell>
          <cell r="HG54">
            <v>0.68921207707348708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1.4567954886896004</v>
          </cell>
          <cell r="HC55">
            <v>1.4721458830383207</v>
          </cell>
          <cell r="HD55">
            <v>1.7078298568595405</v>
          </cell>
          <cell r="HE55">
            <v>1.1777663708835235</v>
          </cell>
          <cell r="HF55">
            <v>1.0114266040615347</v>
          </cell>
          <cell r="HG55">
            <v>1.2278426395953068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2.2532041296659719</v>
          </cell>
          <cell r="GW56">
            <v>2.265183244738135</v>
          </cell>
          <cell r="GX56">
            <v>2.5212806396944001</v>
          </cell>
          <cell r="GY56">
            <v>1.9029257621749471</v>
          </cell>
          <cell r="GZ56">
            <v>5.4615668602436607</v>
          </cell>
          <cell r="HA56">
            <v>0.44823069248388148</v>
          </cell>
          <cell r="HB56">
            <v>1.2260248373939955</v>
          </cell>
          <cell r="HC56">
            <v>1.2300937355967445</v>
          </cell>
          <cell r="HD56">
            <v>1.5742870146671153</v>
          </cell>
          <cell r="HE56">
            <v>0.74396108916139403</v>
          </cell>
          <cell r="HF56">
            <v>0.94363070289462458</v>
          </cell>
          <cell r="HG56">
            <v>0.68146745492051686</v>
          </cell>
          <cell r="HH56">
            <v>4.1734447145465774</v>
          </cell>
          <cell r="HI56">
            <v>4.1969183668299817</v>
          </cell>
          <cell r="HJ56">
            <v>4.9498470231619631</v>
          </cell>
          <cell r="HK56">
            <v>3.1318780932298291</v>
          </cell>
          <cell r="HL56">
            <v>4.2837455878704773</v>
          </cell>
          <cell r="HM56">
            <v>2.6610197180201136</v>
          </cell>
        </row>
        <row r="57">
          <cell r="GU57">
            <v>3100</v>
          </cell>
          <cell r="GV57">
            <v>2.147103399503</v>
          </cell>
          <cell r="GW57">
            <v>2.1655343498253985</v>
          </cell>
          <cell r="GX57">
            <v>2.4221283164671421</v>
          </cell>
          <cell r="GY57">
            <v>1.8195414436914268</v>
          </cell>
          <cell r="GZ57">
            <v>5.5597203278402514</v>
          </cell>
          <cell r="HA57">
            <v>0.46676443009041385</v>
          </cell>
          <cell r="HB57">
            <v>1.0778325884818878</v>
          </cell>
          <cell r="HC57">
            <v>1.0838266729510433</v>
          </cell>
          <cell r="HD57">
            <v>1.3884916267030731</v>
          </cell>
          <cell r="HE57">
            <v>0.71119483973954534</v>
          </cell>
          <cell r="HF57">
            <v>0.91536578613255781</v>
          </cell>
          <cell r="HG57">
            <v>0.64118568481559735</v>
          </cell>
          <cell r="HH57">
            <v>3.7812592773808684</v>
          </cell>
          <cell r="HI57">
            <v>3.8155252280265799</v>
          </cell>
          <cell r="HJ57">
            <v>4.2404765720095332</v>
          </cell>
          <cell r="HK57">
            <v>3.2425181834943038</v>
          </cell>
          <cell r="HL57">
            <v>4.5458067183788575</v>
          </cell>
          <cell r="HM57">
            <v>2.7711346409708297</v>
          </cell>
        </row>
        <row r="58">
          <cell r="GU58">
            <v>3200</v>
          </cell>
          <cell r="GV58">
            <v>2.5927787991290252</v>
          </cell>
          <cell r="GW58">
            <v>2.6210675577567804</v>
          </cell>
          <cell r="GX58">
            <v>3.1293675525553053</v>
          </cell>
          <cell r="GY58">
            <v>2.0050317992847075</v>
          </cell>
          <cell r="GZ58">
            <v>6.3278538716237707</v>
          </cell>
          <cell r="HA58">
            <v>0.83158491169581206</v>
          </cell>
          <cell r="HB58">
            <v>1.7413631428272851</v>
          </cell>
          <cell r="HC58">
            <v>1.7643972630603182</v>
          </cell>
          <cell r="HD58">
            <v>1.8973687452901198</v>
          </cell>
          <cell r="HE58">
            <v>1.6007910281802304</v>
          </cell>
          <cell r="HF58">
            <v>1.0977089244594318</v>
          </cell>
          <cell r="HG58">
            <v>1.7031076386631663</v>
          </cell>
          <cell r="HH58">
            <v>5.7381696203786001</v>
          </cell>
          <cell r="HI58">
            <v>5.8122442693569569</v>
          </cell>
          <cell r="HJ58">
            <v>5.6125885763534011</v>
          </cell>
          <cell r="HK58">
            <v>6.0542176070145048</v>
          </cell>
          <cell r="HL58">
            <v>6.5991925591882179</v>
          </cell>
          <cell r="HM58">
            <v>5.9062820337383837</v>
          </cell>
        </row>
        <row r="59">
          <cell r="GU59">
            <v>2010</v>
          </cell>
          <cell r="GV59">
            <v>3.0950133610347721</v>
          </cell>
          <cell r="GW59">
            <v>3.1880500845890163</v>
          </cell>
          <cell r="GX59">
            <v>3.823913137029078</v>
          </cell>
          <cell r="GY59">
            <v>2.4832662324891666</v>
          </cell>
          <cell r="GZ59">
            <v>8.9890364058595704</v>
          </cell>
          <cell r="HA59">
            <v>1.3784374330072549</v>
          </cell>
          <cell r="HB59">
            <v>2.2996381947957398</v>
          </cell>
          <cell r="HC59">
            <v>2.3793527452623846</v>
          </cell>
          <cell r="HD59">
            <v>2.000407674513315</v>
          </cell>
          <cell r="HE59">
            <v>2.7994546667090585</v>
          </cell>
          <cell r="HF59">
            <v>1.3098303664962312</v>
          </cell>
          <cell r="HG59">
            <v>3.0524269743120955</v>
          </cell>
          <cell r="HH59">
            <v>7.7553205974784225</v>
          </cell>
          <cell r="HI59">
            <v>8.024178767111465</v>
          </cell>
          <cell r="HJ59">
            <v>5.3764866314744753</v>
          </cell>
          <cell r="HK59">
            <v>10.958852601937899</v>
          </cell>
          <cell r="HL59">
            <v>12.304171480952039</v>
          </cell>
          <cell r="HM59">
            <v>10.730386639813155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2.0883572920621223</v>
          </cell>
          <cell r="GW61">
            <v>2.0884472578064424</v>
          </cell>
          <cell r="GX61">
            <v>2.4143497399386411</v>
          </cell>
          <cell r="GY61">
            <v>0.75313025649629795</v>
          </cell>
          <cell r="GZ61">
            <v>3.652604430590864</v>
          </cell>
          <cell r="HA61">
            <v>0.12975789106196398</v>
          </cell>
          <cell r="HB61">
            <v>1.380803538460541</v>
          </cell>
          <cell r="HC61">
            <v>1.3808989255566944</v>
          </cell>
          <cell r="HD61">
            <v>1.5978811663241561</v>
          </cell>
          <cell r="HE61">
            <v>0.49244837348164555</v>
          </cell>
          <cell r="HF61">
            <v>0.80737948871421938</v>
          </cell>
          <cell r="HG61">
            <v>0.42473985413423998</v>
          </cell>
          <cell r="HH61">
            <v>5.198666808897368</v>
          </cell>
          <cell r="HI61">
            <v>5.1990256951422333</v>
          </cell>
          <cell r="HJ61">
            <v>6.1701792589549322</v>
          </cell>
          <cell r="HK61">
            <v>1.2199278491921024</v>
          </cell>
          <cell r="HL61">
            <v>3.3135039765170453</v>
          </cell>
          <cell r="HM61">
            <v>0.76981951080176458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2.2811912040727078</v>
          </cell>
          <cell r="HC62">
            <v>2.2811912040727078</v>
          </cell>
          <cell r="HD62">
            <v>2.7417194125301831</v>
          </cell>
          <cell r="HE62">
            <v>0.22495766665913036</v>
          </cell>
          <cell r="HF62">
            <v>0.90285760613252397</v>
          </cell>
          <cell r="HG62">
            <v>0.16997870025306452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4.7735747947756826</v>
          </cell>
          <cell r="GW63">
            <v>4.7735747947756826</v>
          </cell>
          <cell r="GX63">
            <v>2.8655727103710289</v>
          </cell>
          <cell r="GY63">
            <v>4.8066546888620429</v>
          </cell>
          <cell r="GZ63">
            <v>5.500665856529932</v>
          </cell>
          <cell r="HA63">
            <v>0.46908048371173061</v>
          </cell>
          <cell r="HB63">
            <v>1.5678112868048533</v>
          </cell>
          <cell r="HC63">
            <v>1.5678112868048533</v>
          </cell>
          <cell r="HD63">
            <v>5.0003759123571738</v>
          </cell>
          <cell r="HE63">
            <v>1.4044470105018101</v>
          </cell>
          <cell r="HF63">
            <v>1.1927140520033439</v>
          </cell>
          <cell r="HG63">
            <v>1.75192555799051</v>
          </cell>
          <cell r="HH63">
            <v>3.2368892690997408</v>
          </cell>
          <cell r="HI63">
            <v>3.2368892690997408</v>
          </cell>
          <cell r="HJ63">
            <v>6.687683561016355</v>
          </cell>
          <cell r="HK63">
            <v>3.177061289548011</v>
          </cell>
          <cell r="HL63">
            <v>2.9162483895484232</v>
          </cell>
          <cell r="HM63">
            <v>4.8071435708032118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2.438139895018943</v>
          </cell>
          <cell r="HC64">
            <v>2.438139895018943</v>
          </cell>
          <cell r="HD64">
            <v>2.450570399688019</v>
          </cell>
          <cell r="HE64">
            <v>2.0295301426285701</v>
          </cell>
          <cell r="HF64">
            <v>0.95205589302734417</v>
          </cell>
          <cell r="HG64">
            <v>2.3131461706512937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1.1666022530453328</v>
          </cell>
          <cell r="GW65">
            <v>1.1666022530453328</v>
          </cell>
          <cell r="GX65">
            <v>1.1666022530453328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2.921804995548678</v>
          </cell>
          <cell r="GW66">
            <v>2.921804995548678</v>
          </cell>
          <cell r="GX66">
            <v>2.9220044799011333</v>
          </cell>
          <cell r="GY66">
            <v>0</v>
          </cell>
          <cell r="GZ66">
            <v>0</v>
          </cell>
          <cell r="HA66" t="str">
            <v>---</v>
          </cell>
          <cell r="HB66">
            <v>3.2644285320843016</v>
          </cell>
          <cell r="HC66">
            <v>3.2644285320843016</v>
          </cell>
          <cell r="HD66">
            <v>3.2646512453306387</v>
          </cell>
          <cell r="HE66">
            <v>0</v>
          </cell>
          <cell r="HF66">
            <v>0</v>
          </cell>
          <cell r="HG66" t="str">
            <v>---</v>
          </cell>
          <cell r="HH66">
            <v>6.5984383479837341</v>
          </cell>
          <cell r="HI66">
            <v>6.5984383479837341</v>
          </cell>
          <cell r="HJ66">
            <v>6.5988888521080913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2.0324937797517388</v>
          </cell>
          <cell r="HC68">
            <v>2.0324937797517388</v>
          </cell>
          <cell r="HD68">
            <v>2.3575867407431517</v>
          </cell>
          <cell r="HE68">
            <v>0.33462032754934617</v>
          </cell>
          <cell r="HF68">
            <v>0.91035246457161179</v>
          </cell>
          <cell r="HG68">
            <v>0.28242595857509922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1.4622654668114179</v>
          </cell>
          <cell r="GW75">
            <v>1.4622654668114179</v>
          </cell>
          <cell r="GX75">
            <v>1.8167089705435451</v>
          </cell>
          <cell r="GY75">
            <v>0.28048229856943951</v>
          </cell>
          <cell r="GZ75">
            <v>1.638251109593718</v>
          </cell>
          <cell r="HA75">
            <v>9.8748824546258787E-2</v>
          </cell>
          <cell r="HB75">
            <v>0.30336876022548198</v>
          </cell>
          <cell r="HC75">
            <v>0.30336876022548198</v>
          </cell>
          <cell r="HD75">
            <v>0.3102394065407289</v>
          </cell>
          <cell r="HE75">
            <v>0.28063731151453175</v>
          </cell>
          <cell r="HF75">
            <v>0.35549037553268759</v>
          </cell>
          <cell r="HG75">
            <v>0.27061848706139535</v>
          </cell>
          <cell r="HH75">
            <v>2.4522535643465382</v>
          </cell>
          <cell r="HI75">
            <v>2.4522535643465382</v>
          </cell>
          <cell r="HJ75">
            <v>2.9242275521098837</v>
          </cell>
          <cell r="HK75">
            <v>0.8786010394344006</v>
          </cell>
          <cell r="HL75">
            <v>2.6630249231819736</v>
          </cell>
          <cell r="HM75">
            <v>0.63976100356795285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2.3947754984689613</v>
          </cell>
          <cell r="GW77">
            <v>2.3947754984689613</v>
          </cell>
          <cell r="GX77">
            <v>3.0169217003521669</v>
          </cell>
          <cell r="GY77">
            <v>0.41815124134196052</v>
          </cell>
          <cell r="GZ77">
            <v>3.8503473030418109</v>
          </cell>
          <cell r="HA77">
            <v>0.12957570651205477</v>
          </cell>
          <cell r="HB77">
            <v>1.9969161406994025</v>
          </cell>
          <cell r="HC77">
            <v>1.9969161406994025</v>
          </cell>
          <cell r="HD77">
            <v>2.5428910392681381</v>
          </cell>
          <cell r="HE77">
            <v>0.25164339166913308</v>
          </cell>
          <cell r="HF77">
            <v>0.94208994989378125</v>
          </cell>
          <cell r="HG77">
            <v>0.19370821055680035</v>
          </cell>
          <cell r="HH77">
            <v>5.093734319421376</v>
          </cell>
          <cell r="HI77">
            <v>5.093734319421376</v>
          </cell>
          <cell r="HJ77">
            <v>6.5675360779359977</v>
          </cell>
          <cell r="HK77">
            <v>0.41131032123820649</v>
          </cell>
          <cell r="HL77">
            <v>2.6620441264746599</v>
          </cell>
          <cell r="HM77">
            <v>0.22207092467407796</v>
          </cell>
        </row>
        <row r="78">
          <cell r="GU78">
            <v>27</v>
          </cell>
          <cell r="GV78">
            <v>1.1822713109662146</v>
          </cell>
          <cell r="GW78">
            <v>1.1822713109662146</v>
          </cell>
          <cell r="GX78">
            <v>1.1822713109662146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2.0267056252573252</v>
          </cell>
          <cell r="GW79">
            <v>2.0446235100673631</v>
          </cell>
          <cell r="GX79">
            <v>2.2031223321602598</v>
          </cell>
          <cell r="GY79">
            <v>1.8318485645606577</v>
          </cell>
          <cell r="GZ79">
            <v>5.6259758045200812</v>
          </cell>
          <cell r="HA79">
            <v>0.31950429001506014</v>
          </cell>
          <cell r="HB79">
            <v>0.91222650034384134</v>
          </cell>
          <cell r="HC79">
            <v>0.920985745345408</v>
          </cell>
          <cell r="HD79">
            <v>1.0352384276204458</v>
          </cell>
          <cell r="HE79">
            <v>0.767288781600447</v>
          </cell>
          <cell r="HF79">
            <v>0.89540994363181015</v>
          </cell>
          <cell r="HG79">
            <v>0.71621953027620144</v>
          </cell>
          <cell r="HH79">
            <v>2.970252206952682</v>
          </cell>
          <cell r="HI79">
            <v>2.9988067419533073</v>
          </cell>
          <cell r="HJ79">
            <v>2.5513205003972632</v>
          </cell>
          <cell r="HK79">
            <v>3.5995295700780625</v>
          </cell>
          <cell r="HL79">
            <v>5.6222489890391874</v>
          </cell>
          <cell r="HM79">
            <v>2.7932708605491823</v>
          </cell>
        </row>
        <row r="80">
          <cell r="GU80">
            <v>16</v>
          </cell>
          <cell r="GV80">
            <v>1.8288859581463817</v>
          </cell>
          <cell r="GW80">
            <v>1.8508089174003686</v>
          </cell>
          <cell r="GX80">
            <v>1.8762102270713628</v>
          </cell>
          <cell r="GY80">
            <v>1.8029312792022818</v>
          </cell>
          <cell r="GZ80">
            <v>5.7991027825064805</v>
          </cell>
          <cell r="HA80">
            <v>0.50271933289766435</v>
          </cell>
          <cell r="HB80">
            <v>1.3495238339773583</v>
          </cell>
          <cell r="HC80">
            <v>1.3552271809701166</v>
          </cell>
          <cell r="HD80">
            <v>1.7367620998773703</v>
          </cell>
          <cell r="HE80">
            <v>0.82706338840801996</v>
          </cell>
          <cell r="HF80">
            <v>1.2672652276266572</v>
          </cell>
          <cell r="HG80">
            <v>0.68610990160333751</v>
          </cell>
          <cell r="HH80">
            <v>3.4836262770187929</v>
          </cell>
          <cell r="HI80">
            <v>3.5282412058739658</v>
          </cell>
          <cell r="HJ80">
            <v>3.5920915062683445</v>
          </cell>
          <cell r="HK80">
            <v>3.4078930182916531</v>
          </cell>
          <cell r="HL80">
            <v>5.6094507639801785</v>
          </cell>
          <cell r="HM80">
            <v>2.6915845017385331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4.3020572126496894</v>
          </cell>
          <cell r="GW82">
            <v>4.3020572126496894</v>
          </cell>
          <cell r="GX82">
            <v>2.8970044029064583</v>
          </cell>
          <cell r="GY82">
            <v>4.332013743392932</v>
          </cell>
          <cell r="GZ82">
            <v>5.0818592931138502</v>
          </cell>
          <cell r="HA82">
            <v>0.46342851974226773</v>
          </cell>
          <cell r="HB82">
            <v>1.5787222256107389</v>
          </cell>
          <cell r="HC82">
            <v>1.5787222256107389</v>
          </cell>
          <cell r="HD82">
            <v>5.6419607374363068</v>
          </cell>
          <cell r="HE82">
            <v>1.3712694293896066</v>
          </cell>
          <cell r="HF82">
            <v>1.193799925189408</v>
          </cell>
          <cell r="HG82">
            <v>1.6502550068109436</v>
          </cell>
          <cell r="HH82">
            <v>3.1759555976337235</v>
          </cell>
          <cell r="HI82">
            <v>3.1759555976337235</v>
          </cell>
          <cell r="HJ82">
            <v>7.2040193403743817</v>
          </cell>
          <cell r="HK82">
            <v>3.0900749712911439</v>
          </cell>
          <cell r="HL82">
            <v>2.7539786624406362</v>
          </cell>
          <cell r="HM82">
            <v>4.8240550084154936</v>
          </cell>
        </row>
        <row r="83">
          <cell r="GU83">
            <v>31</v>
          </cell>
          <cell r="GV83">
            <v>5.4796176448709364</v>
          </cell>
          <cell r="GW83">
            <v>5.4796176448709364</v>
          </cell>
          <cell r="GX83">
            <v>5.484513439058893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2.0141256634592115</v>
          </cell>
          <cell r="GW84">
            <v>2.0141256634592115</v>
          </cell>
          <cell r="GX84">
            <v>2.043449259269615</v>
          </cell>
          <cell r="GY84">
            <v>1.0572202349056468</v>
          </cell>
          <cell r="GZ84">
            <v>4.0940106141015917</v>
          </cell>
          <cell r="HA84">
            <v>0.24935826916024934</v>
          </cell>
          <cell r="HB84">
            <v>2.3969422627516321</v>
          </cell>
          <cell r="HC84">
            <v>2.3969422627516321</v>
          </cell>
          <cell r="HD84">
            <v>2.4103918497238705</v>
          </cell>
          <cell r="HE84">
            <v>1.9580527510090757</v>
          </cell>
          <cell r="HF84">
            <v>0.94653288438953986</v>
          </cell>
          <cell r="HG84">
            <v>2.2271506559897434</v>
          </cell>
          <cell r="HH84">
            <v>7.9224543964641914</v>
          </cell>
          <cell r="HI84">
            <v>7.9224543964641914</v>
          </cell>
          <cell r="HJ84">
            <v>8.0650207766651612</v>
          </cell>
          <cell r="HK84">
            <v>3.2701414937218494</v>
          </cell>
          <cell r="HL84">
            <v>2.2951271624508927</v>
          </cell>
          <cell r="HM84">
            <v>3.5295196186285294</v>
          </cell>
        </row>
        <row r="85">
          <cell r="GU85">
            <v>39</v>
          </cell>
          <cell r="GV85">
            <v>3.3073288337328193</v>
          </cell>
          <cell r="GW85">
            <v>3.3178003833161647</v>
          </cell>
          <cell r="GX85">
            <v>3.7872280161301277</v>
          </cell>
          <cell r="GY85">
            <v>2.480515479934525</v>
          </cell>
          <cell r="GZ85">
            <v>6.3432597882923103</v>
          </cell>
          <cell r="HA85">
            <v>0.76505899092653451</v>
          </cell>
          <cell r="HB85">
            <v>2.0932037928706606</v>
          </cell>
          <cell r="HC85">
            <v>2.0932037928706606</v>
          </cell>
          <cell r="HD85">
            <v>2.7852070827554254</v>
          </cell>
          <cell r="HE85">
            <v>0.93701404107364494</v>
          </cell>
          <cell r="HF85">
            <v>1.1357267710413221</v>
          </cell>
          <cell r="HG85">
            <v>0.87208993045951178</v>
          </cell>
          <cell r="HH85">
            <v>6.7873077178501138</v>
          </cell>
          <cell r="HI85">
            <v>6.8100366689443668</v>
          </cell>
          <cell r="HJ85">
            <v>8.4731796506151156</v>
          </cell>
          <cell r="HK85">
            <v>3.8436060343210503</v>
          </cell>
          <cell r="HL85">
            <v>4.5171594973916109</v>
          </cell>
          <cell r="HM85">
            <v>3.5444788939565797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6.8560071632149251</v>
          </cell>
          <cell r="GW89">
            <v>6.8560071632149251</v>
          </cell>
          <cell r="GX89">
            <v>16.955017301038062</v>
          </cell>
          <cell r="GY89">
            <v>6.8473030542967868</v>
          </cell>
          <cell r="GZ89">
            <v>7.0443466340449863</v>
          </cell>
          <cell r="HA89">
            <v>0.41631138084967645</v>
          </cell>
          <cell r="HB89">
            <v>2.8045171339941897</v>
          </cell>
          <cell r="HC89">
            <v>2.8045171339941897</v>
          </cell>
          <cell r="HD89">
            <v>5.8705637345596022</v>
          </cell>
          <cell r="HE89">
            <v>2.7859955273077532</v>
          </cell>
          <cell r="HF89">
            <v>2.2262760731713205</v>
          </cell>
          <cell r="HG89">
            <v>4.9181069408831508</v>
          </cell>
          <cell r="HH89">
            <v>4.5812990627332555</v>
          </cell>
          <cell r="HI89">
            <v>4.5812990627332555</v>
          </cell>
          <cell r="HJ89">
            <v>19.72318339100346</v>
          </cell>
          <cell r="HK89">
            <v>4.5682486143605487</v>
          </cell>
          <cell r="HL89">
            <v>4.5325591831465575</v>
          </cell>
          <cell r="HM89">
            <v>5.7330591362792793</v>
          </cell>
        </row>
        <row r="90">
          <cell r="GU90">
            <v>37</v>
          </cell>
          <cell r="GV90">
            <v>2.6249278542519137</v>
          </cell>
          <cell r="GW90">
            <v>2.6249828248745768</v>
          </cell>
          <cell r="GX90">
            <v>3.4714829081543233</v>
          </cell>
          <cell r="GY90">
            <v>1.8094371966237661</v>
          </cell>
          <cell r="GZ90">
            <v>5.3296948553997385</v>
          </cell>
          <cell r="HA90">
            <v>0.52911709033225351</v>
          </cell>
          <cell r="HB90">
            <v>1.2211046724499461</v>
          </cell>
          <cell r="HC90">
            <v>1.2211330380305618</v>
          </cell>
          <cell r="HD90">
            <v>1.6764020560373307</v>
          </cell>
          <cell r="HE90">
            <v>0.75745041701011506</v>
          </cell>
          <cell r="HF90">
            <v>0.90084285135838649</v>
          </cell>
          <cell r="HG90">
            <v>0.71191131647204053</v>
          </cell>
          <cell r="HH90">
            <v>4.6533091623519987</v>
          </cell>
          <cell r="HI90">
            <v>4.6534165264293614</v>
          </cell>
          <cell r="HJ90">
            <v>6.2769547837590061</v>
          </cell>
          <cell r="HK90">
            <v>3.0892471256030185</v>
          </cell>
          <cell r="HL90">
            <v>3.4675073543702908</v>
          </cell>
          <cell r="HM90">
            <v>2.9516736229664073</v>
          </cell>
        </row>
        <row r="91">
          <cell r="GU91">
            <v>14</v>
          </cell>
          <cell r="GV91">
            <v>1.6476532976053671</v>
          </cell>
          <cell r="GW91">
            <v>1.6477635239253565</v>
          </cell>
          <cell r="GX91">
            <v>2.0262277258556693</v>
          </cell>
          <cell r="GY91">
            <v>1.2795979415787224</v>
          </cell>
          <cell r="GZ91">
            <v>4.7452062262137709</v>
          </cell>
          <cell r="HA91">
            <v>0.31438406553816511</v>
          </cell>
          <cell r="HB91">
            <v>1.1490661621052527</v>
          </cell>
          <cell r="HC91">
            <v>1.1491464723268701</v>
          </cell>
          <cell r="HD91">
            <v>1.5322721906418413</v>
          </cell>
          <cell r="HE91">
            <v>0.71893651212056497</v>
          </cell>
          <cell r="HF91">
            <v>0.70174106444614726</v>
          </cell>
          <cell r="HG91">
            <v>0.72201763289867849</v>
          </cell>
          <cell r="HH91">
            <v>3.051644016137776</v>
          </cell>
          <cell r="HI91">
            <v>3.0518548680553077</v>
          </cell>
          <cell r="HJ91">
            <v>3.0994802653804805</v>
          </cell>
          <cell r="HK91">
            <v>3.0055254343828977</v>
          </cell>
          <cell r="HL91">
            <v>5.1516667436540295</v>
          </cell>
          <cell r="HM91">
            <v>2.4077990898227286</v>
          </cell>
        </row>
        <row r="92">
          <cell r="GU92">
            <v>49</v>
          </cell>
          <cell r="GV92">
            <v>2.2750232301982338</v>
          </cell>
          <cell r="GW92">
            <v>2.2755918454722339</v>
          </cell>
          <cell r="GX92">
            <v>2.3972459039977698</v>
          </cell>
          <cell r="GY92">
            <v>1.7350936166564992</v>
          </cell>
          <cell r="GZ92">
            <v>4.6615053991158302</v>
          </cell>
          <cell r="HA92">
            <v>0.18803640629095009</v>
          </cell>
          <cell r="HB92">
            <v>1.5172890908596885</v>
          </cell>
          <cell r="HC92">
            <v>1.517800804372025</v>
          </cell>
          <cell r="HD92">
            <v>1.6290979439623814</v>
          </cell>
          <cell r="HE92">
            <v>1.0233173628400944</v>
          </cell>
          <cell r="HF92">
            <v>1.2207019316816226</v>
          </cell>
          <cell r="HG92">
            <v>0.91896939886500828</v>
          </cell>
          <cell r="HH92">
            <v>7.2789279211926514</v>
          </cell>
          <cell r="HI92">
            <v>7.281383196290478</v>
          </cell>
          <cell r="HJ92">
            <v>8.3615691363815507</v>
          </cell>
          <cell r="HK92">
            <v>2.4822125439744864</v>
          </cell>
          <cell r="HL92">
            <v>4.1871725575227847</v>
          </cell>
          <cell r="HM92">
            <v>1.5808798271795304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3.1172599085321875</v>
          </cell>
          <cell r="GW95">
            <v>3.1918184984099844</v>
          </cell>
          <cell r="GX95">
            <v>3.8250609735289092</v>
          </cell>
          <cell r="GY95">
            <v>2.4886366337476544</v>
          </cell>
          <cell r="GZ95">
            <v>8.8973726353168878</v>
          </cell>
          <cell r="HA95">
            <v>1.3995633699904471</v>
          </cell>
          <cell r="HB95">
            <v>2.3449351469007524</v>
          </cell>
          <cell r="HC95">
            <v>2.4130960088884685</v>
          </cell>
          <cell r="HD95">
            <v>2.0478977020986036</v>
          </cell>
          <cell r="HE95">
            <v>2.8187884201045321</v>
          </cell>
          <cell r="HF95">
            <v>1.2726145230760968</v>
          </cell>
          <cell r="HG95">
            <v>3.0815386444749504</v>
          </cell>
          <cell r="HH95">
            <v>7.8401561325922771</v>
          </cell>
          <cell r="HI95">
            <v>8.0680951218162367</v>
          </cell>
          <cell r="HJ95">
            <v>5.2962903515575395</v>
          </cell>
          <cell r="HK95">
            <v>11.146035916082148</v>
          </cell>
          <cell r="HL95">
            <v>12.465251581945095</v>
          </cell>
          <cell r="HM95">
            <v>10.92185403209298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2.2938650853942466</v>
          </cell>
          <cell r="GW99">
            <v>2.2938650853942466</v>
          </cell>
          <cell r="GX99">
            <v>2.2938650853942466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1.9398950253942104</v>
          </cell>
          <cell r="HC99">
            <v>1.9398950253942104</v>
          </cell>
          <cell r="HD99">
            <v>1.9398950253942104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6.4522404264022466</v>
          </cell>
          <cell r="HI99">
            <v>6.4522404264022466</v>
          </cell>
          <cell r="HJ99">
            <v>6.4522404264022466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2.3820741380335479</v>
          </cell>
          <cell r="GW104">
            <v>2.398480971047166</v>
          </cell>
          <cell r="GX104">
            <v>2.6998879292170583</v>
          </cell>
          <cell r="GY104">
            <v>1.9837374368503136</v>
          </cell>
          <cell r="GZ104">
            <v>5.7347021161020217</v>
          </cell>
          <cell r="HA104">
            <v>0.60770527115811523</v>
          </cell>
          <cell r="HB104">
            <v>1.4409339036510489</v>
          </cell>
          <cell r="HC104">
            <v>1.4502668292434611</v>
          </cell>
          <cell r="HD104">
            <v>1.6958634971908553</v>
          </cell>
          <cell r="HE104">
            <v>1.1152281180741028</v>
          </cell>
          <cell r="HF104">
            <v>1.014488369918946</v>
          </cell>
          <cell r="HG104">
            <v>1.1442897650713748</v>
          </cell>
          <cell r="HH104">
            <v>4.6678852741580474</v>
          </cell>
          <cell r="HI104">
            <v>4.7053084959856895</v>
          </cell>
          <cell r="HJ104">
            <v>4.9315414661612742</v>
          </cell>
          <cell r="HK104">
            <v>4.3940062547494882</v>
          </cell>
          <cell r="HL104">
            <v>5.1119164172728278</v>
          </cell>
          <cell r="HM104">
            <v>4.1306426775945839</v>
          </cell>
        </row>
        <row r="113">
          <cell r="GU113">
            <v>927</v>
          </cell>
          <cell r="GV113">
            <v>5.6181767532442839</v>
          </cell>
          <cell r="GW113">
            <v>5.6861207450654812</v>
          </cell>
          <cell r="GX113">
            <v>5.6028276161373141</v>
          </cell>
          <cell r="GY113">
            <v>5.8443887132878753</v>
          </cell>
          <cell r="GZ113">
            <v>7.4454117035244671</v>
          </cell>
          <cell r="HA113">
            <v>3.7670588333702777</v>
          </cell>
          <cell r="HB113">
            <v>3.470296042284803</v>
          </cell>
          <cell r="HC113">
            <v>3.513557005895422</v>
          </cell>
          <cell r="HD113">
            <v>4.1361945191810037</v>
          </cell>
          <cell r="HE113">
            <v>2.3304634958495494</v>
          </cell>
          <cell r="HF113">
            <v>1.85701513286825</v>
          </cell>
          <cell r="HG113">
            <v>2.9447642550767799</v>
          </cell>
          <cell r="HH113">
            <v>7.5913437812824709</v>
          </cell>
          <cell r="HI113">
            <v>7.6859776306274945</v>
          </cell>
          <cell r="HJ113">
            <v>9.7106055723939537</v>
          </cell>
          <cell r="HK113">
            <v>3.8389165960251002</v>
          </cell>
          <cell r="HL113">
            <v>4.0071172694784751</v>
          </cell>
          <cell r="HM113">
            <v>3.6206759543118125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1.398343502971632</v>
          </cell>
          <cell r="HC114">
            <v>1.3983896187464162</v>
          </cell>
          <cell r="HD114">
            <v>1.9081075455003809</v>
          </cell>
          <cell r="HE114">
            <v>0.77741570427782769</v>
          </cell>
          <cell r="HF114">
            <v>0.90218727295125201</v>
          </cell>
          <cell r="HG114">
            <v>0.74398204404463653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1.5116330956047084</v>
          </cell>
          <cell r="HC115">
            <v>1.5249032451799558</v>
          </cell>
          <cell r="HD115">
            <v>1.7657052356599912</v>
          </cell>
          <cell r="HE115">
            <v>1.224625681864719</v>
          </cell>
          <cell r="HF115">
            <v>1.0424288890405204</v>
          </cell>
          <cell r="HG115">
            <v>1.2795582256406703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2.2689183273909621</v>
          </cell>
          <cell r="GW116">
            <v>2.2792486961865479</v>
          </cell>
          <cell r="GX116">
            <v>2.5483314160454418</v>
          </cell>
          <cell r="GY116">
            <v>1.896659213358117</v>
          </cell>
          <cell r="GZ116">
            <v>5.461148079404361</v>
          </cell>
          <cell r="HA116">
            <v>0.44338031251952059</v>
          </cell>
          <cell r="HB116">
            <v>1.283415706965275</v>
          </cell>
          <cell r="HC116">
            <v>1.2868062634346735</v>
          </cell>
          <cell r="HD116">
            <v>1.6421574006631918</v>
          </cell>
          <cell r="HE116">
            <v>0.78457161480498494</v>
          </cell>
          <cell r="HF116">
            <v>0.98405914527936034</v>
          </cell>
          <cell r="HG116">
            <v>0.72186631709147242</v>
          </cell>
          <cell r="HH116">
            <v>4.1796265306291707</v>
          </cell>
          <cell r="HI116">
            <v>4.1999086057252741</v>
          </cell>
          <cell r="HJ116">
            <v>4.8824111839052682</v>
          </cell>
          <cell r="HK116">
            <v>3.2295069814519488</v>
          </cell>
          <cell r="HL116">
            <v>4.4758923656791376</v>
          </cell>
          <cell r="HM116">
            <v>2.7213427959876424</v>
          </cell>
        </row>
        <row r="117">
          <cell r="GU117">
            <v>3100</v>
          </cell>
          <cell r="GV117">
            <v>2.1528417981346286</v>
          </cell>
          <cell r="GW117">
            <v>2.1681148708388611</v>
          </cell>
          <cell r="GX117">
            <v>2.4300362306808174</v>
          </cell>
          <cell r="GY117">
            <v>1.814455698616388</v>
          </cell>
          <cell r="GZ117">
            <v>5.5544547042326631</v>
          </cell>
          <cell r="HA117">
            <v>0.45808429995839006</v>
          </cell>
          <cell r="HB117">
            <v>1.1475740447868465</v>
          </cell>
          <cell r="HC117">
            <v>1.1527731470269513</v>
          </cell>
          <cell r="HD117">
            <v>1.4595100760871196</v>
          </cell>
          <cell r="HE117">
            <v>0.77848522608918891</v>
          </cell>
          <cell r="HF117">
            <v>0.98746979986583661</v>
          </cell>
          <cell r="HG117">
            <v>0.706577714135882</v>
          </cell>
          <cell r="HH117">
            <v>3.711585153334243</v>
          </cell>
          <cell r="HI117">
            <v>3.7396799473851745</v>
          </cell>
          <cell r="HJ117">
            <v>4.0355664921686492</v>
          </cell>
          <cell r="HK117">
            <v>3.3401593028564753</v>
          </cell>
          <cell r="HL117">
            <v>4.7586611087327064</v>
          </cell>
          <cell r="HM117">
            <v>2.8257165782605638</v>
          </cell>
        </row>
        <row r="118">
          <cell r="GU118">
            <v>3200</v>
          </cell>
          <cell r="GV118">
            <v>2.6672215842275184</v>
          </cell>
          <cell r="GW118">
            <v>2.6913382649385831</v>
          </cell>
          <cell r="GX118">
            <v>3.2485404934814643</v>
          </cell>
          <cell r="GY118">
            <v>2.0127677713668941</v>
          </cell>
          <cell r="GZ118">
            <v>6.3442092861009547</v>
          </cell>
          <cell r="HA118">
            <v>0.84329715770058655</v>
          </cell>
          <cell r="HB118">
            <v>1.8431854861789876</v>
          </cell>
          <cell r="HC118">
            <v>1.8634655700696532</v>
          </cell>
          <cell r="HD118">
            <v>2.0742042225018791</v>
          </cell>
          <cell r="HE118">
            <v>1.6036027288675641</v>
          </cell>
          <cell r="HF118">
            <v>1.0303612401619744</v>
          </cell>
          <cell r="HG118">
            <v>1.7202436018624121</v>
          </cell>
          <cell r="HH118">
            <v>5.8747082014627656</v>
          </cell>
          <cell r="HI118">
            <v>5.9406367326724379</v>
          </cell>
          <cell r="HJ118">
            <v>5.7235212841589993</v>
          </cell>
          <cell r="HK118">
            <v>6.2050436741971975</v>
          </cell>
          <cell r="HL118">
            <v>6.7723708113818146</v>
          </cell>
          <cell r="HM118">
            <v>6.0518677827495253</v>
          </cell>
        </row>
        <row r="119">
          <cell r="GU119">
            <v>2010</v>
          </cell>
          <cell r="GV119">
            <v>3.1172599085321875</v>
          </cell>
          <cell r="GW119">
            <v>3.1918184984099844</v>
          </cell>
          <cell r="GX119">
            <v>3.8250609735289092</v>
          </cell>
          <cell r="GY119">
            <v>2.4886366337476544</v>
          </cell>
          <cell r="GZ119">
            <v>8.8973726353168878</v>
          </cell>
          <cell r="HA119">
            <v>1.3995633699904471</v>
          </cell>
          <cell r="HB119">
            <v>2.3449351469007524</v>
          </cell>
          <cell r="HC119">
            <v>2.4130960088884685</v>
          </cell>
          <cell r="HD119">
            <v>2.0478977020986036</v>
          </cell>
          <cell r="HE119">
            <v>2.8187884201045321</v>
          </cell>
          <cell r="HF119">
            <v>1.2726145230760968</v>
          </cell>
          <cell r="HG119">
            <v>3.0815386444749504</v>
          </cell>
          <cell r="HH119">
            <v>7.8401561325922771</v>
          </cell>
          <cell r="HI119">
            <v>8.0680951218162367</v>
          </cell>
          <cell r="HJ119">
            <v>5.2962903515575395</v>
          </cell>
          <cell r="HK119">
            <v>11.146035916082148</v>
          </cell>
          <cell r="HL119">
            <v>12.465251581945095</v>
          </cell>
          <cell r="HM119">
            <v>10.92185403209298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1.9933775824030493</v>
          </cell>
          <cell r="GW121">
            <v>1.993531366289971</v>
          </cell>
          <cell r="GX121">
            <v>2.2864147819924505</v>
          </cell>
          <cell r="GY121">
            <v>0.77812525328765791</v>
          </cell>
          <cell r="GZ121">
            <v>3.744394779188271</v>
          </cell>
          <cell r="HA121">
            <v>0.13247437220223779</v>
          </cell>
          <cell r="HB121">
            <v>1.3113283101665481</v>
          </cell>
          <cell r="HC121">
            <v>1.3114720609690538</v>
          </cell>
          <cell r="HD121">
            <v>1.4998707056113301</v>
          </cell>
          <cell r="HE121">
            <v>0.53062593578541162</v>
          </cell>
          <cell r="HF121">
            <v>0.95049568243042104</v>
          </cell>
          <cell r="HG121">
            <v>0.43925681714932974</v>
          </cell>
          <cell r="HH121">
            <v>5.2270125811438275</v>
          </cell>
          <cell r="HI121">
            <v>5.2275850789970582</v>
          </cell>
          <cell r="HJ121">
            <v>6.1769945593768032</v>
          </cell>
          <cell r="HK121">
            <v>1.2877304326415273</v>
          </cell>
          <cell r="HL121">
            <v>3.5611657428929013</v>
          </cell>
          <cell r="HM121">
            <v>0.79288480302570841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1.9473105546052842</v>
          </cell>
          <cell r="HC122">
            <v>1.9473105546052842</v>
          </cell>
          <cell r="HD122">
            <v>2.3212887453194755</v>
          </cell>
          <cell r="HE122">
            <v>0.2516203551804827</v>
          </cell>
          <cell r="HF122">
            <v>0.94097711589380251</v>
          </cell>
          <cell r="HG122">
            <v>0.19370821055680035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4.7084609102084025</v>
          </cell>
          <cell r="GW123">
            <v>4.7084609102084025</v>
          </cell>
          <cell r="GX123">
            <v>3.0058965424819082</v>
          </cell>
          <cell r="GY123">
            <v>4.7391228271297301</v>
          </cell>
          <cell r="GZ123">
            <v>5.4405956545691181</v>
          </cell>
          <cell r="HA123">
            <v>0.46181939024766261</v>
          </cell>
          <cell r="HB123">
            <v>1.6516763652170525</v>
          </cell>
          <cell r="HC123">
            <v>1.6516763652170525</v>
          </cell>
          <cell r="HD123">
            <v>5.6437350971369336</v>
          </cell>
          <cell r="HE123">
            <v>1.4590017729648781</v>
          </cell>
          <cell r="HF123">
            <v>1.2752794084060037</v>
          </cell>
          <cell r="HG123">
            <v>1.7618538309327501</v>
          </cell>
          <cell r="HH123">
            <v>3.3995844046234689</v>
          </cell>
          <cell r="HI123">
            <v>3.3995844046234689</v>
          </cell>
          <cell r="HJ123">
            <v>7.3009916912355939</v>
          </cell>
          <cell r="HK123">
            <v>3.3293229634903492</v>
          </cell>
          <cell r="HL123">
            <v>3.0790974498314019</v>
          </cell>
          <cell r="HM123">
            <v>4.8550990273699934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2.3969422627516321</v>
          </cell>
          <cell r="HC124">
            <v>2.3969422627516321</v>
          </cell>
          <cell r="HD124">
            <v>2.4103918497238705</v>
          </cell>
          <cell r="HE124">
            <v>1.9580527510090757</v>
          </cell>
          <cell r="HF124">
            <v>0.94653288438953986</v>
          </cell>
          <cell r="HG124">
            <v>2.2271506559897434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1.1822713109662146</v>
          </cell>
          <cell r="GW125">
            <v>1.1822713109662146</v>
          </cell>
          <cell r="GX125">
            <v>1.1822713109662146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2.5371777572615581</v>
          </cell>
          <cell r="GW126">
            <v>2.5371777572615581</v>
          </cell>
          <cell r="GX126">
            <v>2.537350746162653</v>
          </cell>
          <cell r="GY126">
            <v>0</v>
          </cell>
          <cell r="GZ126">
            <v>0</v>
          </cell>
          <cell r="HA126" t="str">
            <v>---</v>
          </cell>
          <cell r="HB126">
            <v>1.7917332392151282</v>
          </cell>
          <cell r="HC126">
            <v>1.7917332392151282</v>
          </cell>
          <cell r="HD126">
            <v>1.791855839056854</v>
          </cell>
          <cell r="HE126">
            <v>0</v>
          </cell>
          <cell r="HF126">
            <v>0</v>
          </cell>
          <cell r="HG126" t="str">
            <v>---</v>
          </cell>
          <cell r="HH126">
            <v>5.9594489027767912</v>
          </cell>
          <cell r="HI126">
            <v>5.9594489027767912</v>
          </cell>
          <cell r="HJ126">
            <v>5.9598552276840122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2.0403142366556026</v>
          </cell>
          <cell r="HC128">
            <v>2.0403142366556026</v>
          </cell>
          <cell r="HD128">
            <v>2.3587717412619518</v>
          </cell>
          <cell r="HE128">
            <v>0.35668680872765213</v>
          </cell>
          <cell r="HF128">
            <v>0.94181620469583371</v>
          </cell>
          <cell r="HG128">
            <v>0.30186562203761513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1.6382595250160077</v>
          </cell>
          <cell r="GW135">
            <v>1.6382595250160077</v>
          </cell>
          <cell r="GX135">
            <v>2.0116843517307479</v>
          </cell>
          <cell r="GY135">
            <v>0.29677758737953486</v>
          </cell>
          <cell r="GZ135">
            <v>1.4992185540355414</v>
          </cell>
          <cell r="HA135">
            <v>0.14598657891340816</v>
          </cell>
          <cell r="HB135">
            <v>0.62596176345346799</v>
          </cell>
          <cell r="HC135">
            <v>0.62596176345346799</v>
          </cell>
          <cell r="HD135">
            <v>0.68554116599872672</v>
          </cell>
          <cell r="HE135">
            <v>0.41280142702394379</v>
          </cell>
          <cell r="HF135">
            <v>0.4667242087168551</v>
          </cell>
          <cell r="HG135">
            <v>0.40603922888980742</v>
          </cell>
          <cell r="HH135">
            <v>2.8740275384657883</v>
          </cell>
          <cell r="HI135">
            <v>2.8740275384657883</v>
          </cell>
          <cell r="HJ135">
            <v>3.4288169853223409</v>
          </cell>
          <cell r="HK135">
            <v>0.88101590960072995</v>
          </cell>
          <cell r="HL135">
            <v>1.9314257047484902</v>
          </cell>
          <cell r="HM135">
            <v>0.7492902309975481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2.1916953372030457</v>
          </cell>
          <cell r="GW137">
            <v>2.1916953372030457</v>
          </cell>
          <cell r="GX137">
            <v>2.5423461993397476</v>
          </cell>
          <cell r="GY137">
            <v>0.75969617566806702</v>
          </cell>
          <cell r="GZ137">
            <v>4.8106359732153487</v>
          </cell>
          <cell r="HA137">
            <v>0.18038170997529421</v>
          </cell>
          <cell r="HB137">
            <v>1.9712139120010193</v>
          </cell>
          <cell r="HC137">
            <v>1.9712139120010193</v>
          </cell>
          <cell r="HD137">
            <v>2.3411482721224632</v>
          </cell>
          <cell r="HE137">
            <v>0.4600284134691206</v>
          </cell>
          <cell r="HF137">
            <v>1.6637300178172669</v>
          </cell>
          <cell r="HG137">
            <v>0.28828934739412598</v>
          </cell>
          <cell r="HH137">
            <v>4.7952986266096476</v>
          </cell>
          <cell r="HI137">
            <v>4.7952986266096476</v>
          </cell>
          <cell r="HJ137">
            <v>5.7515731618440276</v>
          </cell>
          <cell r="HK137">
            <v>0.89003421542725969</v>
          </cell>
          <cell r="HL137">
            <v>4.5499291439945484</v>
          </cell>
          <cell r="HM137">
            <v>0.36664206916076092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2.3873433594157296</v>
          </cell>
          <cell r="GW139">
            <v>2.4085400189754189</v>
          </cell>
          <cell r="GX139">
            <v>2.3567266469224446</v>
          </cell>
          <cell r="GY139">
            <v>2.4798363237994803</v>
          </cell>
          <cell r="GZ139">
            <v>7.4928642562570449</v>
          </cell>
          <cell r="HA139">
            <v>0.36970793127393442</v>
          </cell>
          <cell r="HB139">
            <v>0.93762200465599865</v>
          </cell>
          <cell r="HC139">
            <v>0.94663778264686083</v>
          </cell>
          <cell r="HD139">
            <v>1.0483755439086453</v>
          </cell>
          <cell r="HE139">
            <v>0.80682090023736619</v>
          </cell>
          <cell r="HF139">
            <v>0.66783055755516973</v>
          </cell>
          <cell r="HG139">
            <v>0.86532596506141357</v>
          </cell>
          <cell r="HH139">
            <v>3.9885608594718533</v>
          </cell>
          <cell r="HI139">
            <v>4.0268851359954567</v>
          </cell>
          <cell r="HJ139">
            <v>3.2180473224329611</v>
          </cell>
          <cell r="HK139">
            <v>5.1398632152839401</v>
          </cell>
          <cell r="HL139">
            <v>8.9923191397928868</v>
          </cell>
          <cell r="HM139">
            <v>3.5182531351513182</v>
          </cell>
        </row>
        <row r="140">
          <cell r="GU140">
            <v>16</v>
          </cell>
          <cell r="GV140">
            <v>2.1355310010843862</v>
          </cell>
          <cell r="GW140">
            <v>2.1570128412317624</v>
          </cell>
          <cell r="GX140">
            <v>1.9370292983260688</v>
          </cell>
          <cell r="GY140">
            <v>2.5942544851133986</v>
          </cell>
          <cell r="GZ140">
            <v>7.8233897189170731</v>
          </cell>
          <cell r="HA140">
            <v>0.58352448699891835</v>
          </cell>
          <cell r="HB140">
            <v>1.6526643954988349</v>
          </cell>
          <cell r="HC140">
            <v>1.6618917954677546</v>
          </cell>
          <cell r="HD140">
            <v>1.9917720586325154</v>
          </cell>
          <cell r="HE140">
            <v>1.1750938257960708</v>
          </cell>
          <cell r="HF140">
            <v>2.0500947437721595</v>
          </cell>
          <cell r="HG140">
            <v>0.84541132947347597</v>
          </cell>
          <cell r="HH140">
            <v>4.3851789399139935</v>
          </cell>
          <cell r="HI140">
            <v>4.4317212452382559</v>
          </cell>
          <cell r="HJ140">
            <v>4.163681745054391</v>
          </cell>
          <cell r="HK140">
            <v>4.9644794240436916</v>
          </cell>
          <cell r="HL140">
            <v>10.626091814202782</v>
          </cell>
          <cell r="HM140">
            <v>2.787451414326529</v>
          </cell>
        </row>
        <row r="141">
          <cell r="GU141">
            <v>52</v>
          </cell>
          <cell r="GV141">
            <v>1.3163410366698258</v>
          </cell>
          <cell r="GW141">
            <v>1.3163410366698258</v>
          </cell>
          <cell r="GX141">
            <v>1.3163410366698258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5.8430904220986752</v>
          </cell>
          <cell r="GW142">
            <v>5.8430904220986752</v>
          </cell>
          <cell r="GX142">
            <v>4.2662962595495584</v>
          </cell>
          <cell r="GY142">
            <v>5.8837565305948818</v>
          </cell>
          <cell r="GZ142">
            <v>6.950164463762837</v>
          </cell>
          <cell r="HA142">
            <v>0.58426271201003555</v>
          </cell>
          <cell r="HB142">
            <v>3.056063862614038</v>
          </cell>
          <cell r="HC142">
            <v>3.056063862614038</v>
          </cell>
          <cell r="HD142">
            <v>8.3969516044279811</v>
          </cell>
          <cell r="HE142">
            <v>2.760729946381105</v>
          </cell>
          <cell r="HF142">
            <v>2.8640110012005198</v>
          </cell>
          <cell r="HG142">
            <v>2.5764642920215395</v>
          </cell>
          <cell r="HH142">
            <v>7.4099099801376331</v>
          </cell>
          <cell r="HI142">
            <v>7.4099099801376331</v>
          </cell>
          <cell r="HJ142">
            <v>11.119654727651552</v>
          </cell>
          <cell r="HK142">
            <v>7.3142342819528166</v>
          </cell>
          <cell r="HL142">
            <v>7.5416653699368466</v>
          </cell>
          <cell r="HM142">
            <v>6.1840198420199455</v>
          </cell>
        </row>
        <row r="143">
          <cell r="GU143">
            <v>31</v>
          </cell>
          <cell r="GV143">
            <v>6.4079084565409188</v>
          </cell>
          <cell r="GW143">
            <v>7.1430169013874503</v>
          </cell>
          <cell r="GX143">
            <v>7.1499473829550633</v>
          </cell>
          <cell r="GY143">
            <v>0.69444444444444442</v>
          </cell>
          <cell r="GZ143">
            <v>0.69444444444444442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6.3738202817955782</v>
          </cell>
          <cell r="HI143">
            <v>7.1094676100230378</v>
          </cell>
          <cell r="HJ143">
            <v>7.1171083761857492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2.2205990729356371</v>
          </cell>
          <cell r="GW144">
            <v>2.2205990729356371</v>
          </cell>
          <cell r="GX144">
            <v>2.2404018217735593</v>
          </cell>
          <cell r="GY144">
            <v>1.4523747535983933</v>
          </cell>
          <cell r="GZ144">
            <v>4.9469413233458184</v>
          </cell>
          <cell r="HA144">
            <v>0.35890424337125837</v>
          </cell>
          <cell r="HB144">
            <v>2.5881879397032814</v>
          </cell>
          <cell r="HC144">
            <v>2.5881879397032814</v>
          </cell>
          <cell r="HD144">
            <v>2.546681119676387</v>
          </cell>
          <cell r="HE144">
            <v>4.1983236857490907</v>
          </cell>
          <cell r="HF144">
            <v>1.0636105217394523</v>
          </cell>
          <cell r="HG144">
            <v>5.1793507403888102</v>
          </cell>
          <cell r="HH144">
            <v>7.8399979811886036</v>
          </cell>
          <cell r="HI144">
            <v>7.8399979811886036</v>
          </cell>
          <cell r="HJ144">
            <v>7.88227212610715</v>
          </cell>
          <cell r="HK144">
            <v>6.200022315617213</v>
          </cell>
          <cell r="HL144">
            <v>4.1276529338327084</v>
          </cell>
          <cell r="HM144">
            <v>6.8484789296352364</v>
          </cell>
        </row>
        <row r="145">
          <cell r="GU145">
            <v>39</v>
          </cell>
          <cell r="GV145">
            <v>3.8518087061083777</v>
          </cell>
          <cell r="GW145">
            <v>3.8593785593007897</v>
          </cell>
          <cell r="GX145">
            <v>4.4071697089115629</v>
          </cell>
          <cell r="GY145">
            <v>2.7386133244480093</v>
          </cell>
          <cell r="GZ145">
            <v>6.8205170815258569</v>
          </cell>
          <cell r="HA145">
            <v>0.80943916054877862</v>
          </cell>
          <cell r="HB145">
            <v>1.9527701437431186</v>
          </cell>
          <cell r="HC145">
            <v>1.9527701437431186</v>
          </cell>
          <cell r="HD145">
            <v>2.3394189133049705</v>
          </cell>
          <cell r="HE145">
            <v>1.2271362845759348</v>
          </cell>
          <cell r="HF145">
            <v>1.290018559348701</v>
          </cell>
          <cell r="HG145">
            <v>1.2037792650339787</v>
          </cell>
          <cell r="HH145">
            <v>7.7577351835901185</v>
          </cell>
          <cell r="HI145">
            <v>7.7765077219816181</v>
          </cell>
          <cell r="HJ145">
            <v>8.9459214724904914</v>
          </cell>
          <cell r="HK145">
            <v>5.383920186274973</v>
          </cell>
          <cell r="HL145">
            <v>6.9704488409801968</v>
          </cell>
          <cell r="HM145">
            <v>4.6341009173527175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10.584670911254101</v>
          </cell>
          <cell r="GW149">
            <v>10.584670911254101</v>
          </cell>
          <cell r="GX149">
            <v>21.436114044350582</v>
          </cell>
          <cell r="GY149">
            <v>10.568851628754</v>
          </cell>
          <cell r="GZ149">
            <v>10.948345774877234</v>
          </cell>
          <cell r="HA149">
            <v>0.32743095945887729</v>
          </cell>
          <cell r="HB149">
            <v>5.0081763481271153</v>
          </cell>
          <cell r="HC149">
            <v>5.0081763481271153</v>
          </cell>
          <cell r="HD149">
            <v>18.997618419354414</v>
          </cell>
          <cell r="HE149">
            <v>4.891808140081003</v>
          </cell>
          <cell r="HF149">
            <v>4.8818577401950742</v>
          </cell>
          <cell r="HG149">
            <v>4.9306386150623123</v>
          </cell>
          <cell r="HH149">
            <v>12.612634769750089</v>
          </cell>
          <cell r="HI149">
            <v>12.612634769750089</v>
          </cell>
          <cell r="HJ149">
            <v>26.504751847940867</v>
          </cell>
          <cell r="HK149">
            <v>12.592382779126456</v>
          </cell>
          <cell r="HL149">
            <v>12.868057905861468</v>
          </cell>
          <cell r="HM149">
            <v>5.1527293093791737</v>
          </cell>
        </row>
        <row r="150">
          <cell r="GU150">
            <v>37</v>
          </cell>
          <cell r="GV150">
            <v>2.8171572847502326</v>
          </cell>
          <cell r="GW150">
            <v>2.8179465602019054</v>
          </cell>
          <cell r="GX150">
            <v>3.6736975740883562</v>
          </cell>
          <cell r="GY150">
            <v>1.9395587302447379</v>
          </cell>
          <cell r="GZ150">
            <v>5.5510876365698421</v>
          </cell>
          <cell r="HA150">
            <v>0.48532994639495153</v>
          </cell>
          <cell r="HB150">
            <v>1.4592441690277145</v>
          </cell>
          <cell r="HC150">
            <v>1.459672910073319</v>
          </cell>
          <cell r="HD150">
            <v>1.9060008202128633</v>
          </cell>
          <cell r="HE150">
            <v>0.97996976240518552</v>
          </cell>
          <cell r="HF150">
            <v>0.99914393646985933</v>
          </cell>
          <cell r="HG150">
            <v>0.97290781789398684</v>
          </cell>
          <cell r="HH150">
            <v>5.2640512998201796</v>
          </cell>
          <cell r="HI150">
            <v>5.2655961065624197</v>
          </cell>
          <cell r="HJ150">
            <v>6.5412741050459688</v>
          </cell>
          <cell r="HK150">
            <v>3.9561731428395261</v>
          </cell>
          <cell r="HL150">
            <v>5.3448243599350107</v>
          </cell>
          <cell r="HM150">
            <v>3.3970147855323041</v>
          </cell>
        </row>
        <row r="151">
          <cell r="GU151">
            <v>14</v>
          </cell>
          <cell r="GV151">
            <v>2.0508323026260449</v>
          </cell>
          <cell r="GW151">
            <v>2.0509411062903644</v>
          </cell>
          <cell r="GX151">
            <v>2.3035238446867767</v>
          </cell>
          <cell r="GY151">
            <v>1.7963329622824744</v>
          </cell>
          <cell r="GZ151">
            <v>6.458037420422845</v>
          </cell>
          <cell r="HA151">
            <v>0.4070741698841856</v>
          </cell>
          <cell r="HB151">
            <v>1.2518186568846648</v>
          </cell>
          <cell r="HC151">
            <v>1.251888108150027</v>
          </cell>
          <cell r="HD151">
            <v>1.2803413430700989</v>
          </cell>
          <cell r="HE151">
            <v>1.2185019190170394</v>
          </cell>
          <cell r="HF151">
            <v>1.0818429824352092</v>
          </cell>
          <cell r="HG151">
            <v>1.2449173709188357</v>
          </cell>
          <cell r="HH151">
            <v>4.2951169398430418</v>
          </cell>
          <cell r="HI151">
            <v>4.2953529669974966</v>
          </cell>
          <cell r="HJ151">
            <v>3.6242819137814757</v>
          </cell>
          <cell r="HK151">
            <v>4.9718051918862649</v>
          </cell>
          <cell r="HL151">
            <v>9.3979556036963992</v>
          </cell>
          <cell r="HM151">
            <v>3.652745086017283</v>
          </cell>
        </row>
        <row r="152">
          <cell r="GU152">
            <v>49</v>
          </cell>
          <cell r="GV152">
            <v>1.9283299854110123</v>
          </cell>
          <cell r="GW152">
            <v>1.9284027840388316</v>
          </cell>
          <cell r="GX152">
            <v>1.8783194142765973</v>
          </cell>
          <cell r="GY152">
            <v>2.14783878865184</v>
          </cell>
          <cell r="GZ152">
            <v>5.1908331086546236</v>
          </cell>
          <cell r="HA152">
            <v>0.14083645473388312</v>
          </cell>
          <cell r="HB152">
            <v>2.3068376592262672</v>
          </cell>
          <cell r="HC152">
            <v>2.3069246149616371</v>
          </cell>
          <cell r="HD152">
            <v>2.5539289642712149</v>
          </cell>
          <cell r="HE152">
            <v>1.2245969475322809</v>
          </cell>
          <cell r="HF152">
            <v>1.3659453988749484</v>
          </cell>
          <cell r="HG152">
            <v>1.1313706663295011</v>
          </cell>
          <cell r="HH152">
            <v>7.2051504112042917</v>
          </cell>
          <cell r="HI152">
            <v>7.2054224212166522</v>
          </cell>
          <cell r="HJ152">
            <v>8.0983828120811907</v>
          </cell>
          <cell r="HK152">
            <v>3.2929927788178661</v>
          </cell>
          <cell r="HL152">
            <v>5.7572391480183338</v>
          </cell>
          <cell r="HM152">
            <v>1.6677027867124363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3.3094326999003285</v>
          </cell>
          <cell r="GW155">
            <v>3.3660516500511899</v>
          </cell>
          <cell r="GX155">
            <v>3.7863150606993274</v>
          </cell>
          <cell r="GY155">
            <v>2.866762746897813</v>
          </cell>
          <cell r="GZ155">
            <v>9.4146780775848917</v>
          </cell>
          <cell r="HA155">
            <v>1.6391129599627412</v>
          </cell>
          <cell r="HB155">
            <v>3.0598251616988716</v>
          </cell>
          <cell r="HC155">
            <v>3.0612374788683385</v>
          </cell>
          <cell r="HD155">
            <v>2.2844213507194953</v>
          </cell>
          <cell r="HE155">
            <v>3.9465529554933134</v>
          </cell>
          <cell r="HF155">
            <v>1.000207077468283</v>
          </cell>
          <cell r="HG155">
            <v>4.4989547408684851</v>
          </cell>
          <cell r="HH155">
            <v>8.9116355174744903</v>
          </cell>
          <cell r="HI155">
            <v>9.0911696275602516</v>
          </cell>
          <cell r="HJ155">
            <v>5.9258721029866397</v>
          </cell>
          <cell r="HK155">
            <v>12.851663377804034</v>
          </cell>
          <cell r="HL155">
            <v>14.11234582674826</v>
          </cell>
          <cell r="HM155">
            <v>12.615301656297662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2.4023397646632056</v>
          </cell>
          <cell r="GW159">
            <v>2.4023397646632056</v>
          </cell>
          <cell r="GX159">
            <v>2.4023397646632056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2.4018863218990183</v>
          </cell>
          <cell r="HI159">
            <v>2.4018863218990183</v>
          </cell>
          <cell r="HJ159">
            <v>2.4018863218990183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3.5106477768867501</v>
          </cell>
          <cell r="GW160">
            <v>4.4375023523655388</v>
          </cell>
          <cell r="GX160">
            <v>4.4375023523655388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5.3461641272387066</v>
          </cell>
          <cell r="HI160">
            <v>6.7748127517031129</v>
          </cell>
          <cell r="HJ160">
            <v>6.7748127517031129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2.7025987183249747</v>
          </cell>
          <cell r="GW164">
            <v>2.7182277228247225</v>
          </cell>
          <cell r="GX164">
            <v>2.8714856187515321</v>
          </cell>
          <cell r="GY164">
            <v>2.49513309981702</v>
          </cell>
          <cell r="GZ164">
            <v>7.0289039414666936</v>
          </cell>
          <cell r="HA164">
            <v>0.68598756744174594</v>
          </cell>
          <cell r="HB164">
            <v>1.6730129956529294</v>
          </cell>
          <cell r="HC164">
            <v>1.6774703384732192</v>
          </cell>
          <cell r="HD164">
            <v>1.7666700777833821</v>
          </cell>
          <cell r="HE164">
            <v>1.5502347735113711</v>
          </cell>
          <cell r="HF164">
            <v>1.2417323799002995</v>
          </cell>
          <cell r="HG164">
            <v>1.6505323617471603</v>
          </cell>
          <cell r="HH164">
            <v>5.5985158955452743</v>
          </cell>
          <cell r="HI164">
            <v>5.6350996341001567</v>
          </cell>
          <cell r="HJ164">
            <v>5.3710046224041008</v>
          </cell>
          <cell r="HK164">
            <v>6.0195377520597271</v>
          </cell>
          <cell r="HL164">
            <v>8.5416911334692145</v>
          </cell>
          <cell r="HM164">
            <v>5.0131034435533275</v>
          </cell>
        </row>
        <row r="173">
          <cell r="GU173">
            <v>927</v>
          </cell>
          <cell r="GV173">
            <v>5.6011864357765129</v>
          </cell>
          <cell r="GW173">
            <v>5.6339865026546363</v>
          </cell>
          <cell r="GX173">
            <v>5.3279000332772535</v>
          </cell>
          <cell r="GY173">
            <v>6.324607454886606</v>
          </cell>
          <cell r="GZ173">
            <v>8.1340950389900435</v>
          </cell>
          <cell r="HA173">
            <v>4.076307539871828</v>
          </cell>
          <cell r="HB173">
            <v>3.6786360678029153</v>
          </cell>
          <cell r="HC173">
            <v>3.7028422038116302</v>
          </cell>
          <cell r="HD173">
            <v>4.1038967928733756</v>
          </cell>
          <cell r="HE173">
            <v>2.7979445151905877</v>
          </cell>
          <cell r="HF173">
            <v>1.6843845509383306</v>
          </cell>
          <cell r="HG173">
            <v>4.1815487068160326</v>
          </cell>
          <cell r="HH173">
            <v>8.4499165573870911</v>
          </cell>
          <cell r="HI173">
            <v>8.5055187658207831</v>
          </cell>
          <cell r="HJ173">
            <v>10.234541789416509</v>
          </cell>
          <cell r="HK173">
            <v>4.6043351250815396</v>
          </cell>
          <cell r="HL173">
            <v>4.3132188978796258</v>
          </cell>
          <cell r="HM173">
            <v>4.9660489023008418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1.476612186348135</v>
          </cell>
          <cell r="HC174">
            <v>1.4772469001845232</v>
          </cell>
          <cell r="HD174">
            <v>1.7646415209506696</v>
          </cell>
          <cell r="HE174">
            <v>1.10500817829738</v>
          </cell>
          <cell r="HF174">
            <v>1.0793060138343893</v>
          </cell>
          <cell r="HG174">
            <v>1.1128280576130836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1.749540163723003</v>
          </cell>
          <cell r="HC175">
            <v>1.7555168819026439</v>
          </cell>
          <cell r="HD175">
            <v>1.8550831990141434</v>
          </cell>
          <cell r="HE175">
            <v>1.625074620178599</v>
          </cell>
          <cell r="HF175">
            <v>1.1389128091896208</v>
          </cell>
          <cell r="HG175">
            <v>1.7895548130123673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1.4394434734326633</v>
          </cell>
          <cell r="HC176">
            <v>1.4438139075386178</v>
          </cell>
          <cell r="HD176">
            <v>1.6886955796703562</v>
          </cell>
          <cell r="HE176">
            <v>1.0807550040047904</v>
          </cell>
          <cell r="HF176">
            <v>1.2701952641561485</v>
          </cell>
          <cell r="HG176">
            <v>1.0133335832707786</v>
          </cell>
          <cell r="HH176">
            <v>5.0828606382267223</v>
          </cell>
          <cell r="HI176">
            <v>5.1054724677586725</v>
          </cell>
          <cell r="HJ176">
            <v>5.2941090414971139</v>
          </cell>
          <cell r="HK176">
            <v>4.8220285525345599</v>
          </cell>
          <cell r="HL176">
            <v>8.0404264951423201</v>
          </cell>
          <cell r="HM176">
            <v>3.3926372170685983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1.3309410787499203</v>
          </cell>
          <cell r="HC177">
            <v>1.3375297004991915</v>
          </cell>
          <cell r="HD177">
            <v>1.6248941937014052</v>
          </cell>
          <cell r="HE177">
            <v>0.97144658070017464</v>
          </cell>
          <cell r="HF177">
            <v>1.1401481295747167</v>
          </cell>
          <cell r="HG177">
            <v>0.90608686588260701</v>
          </cell>
          <cell r="HH177">
            <v>4.5591987018461202</v>
          </cell>
          <cell r="HI177">
            <v>4.5902838080746386</v>
          </cell>
          <cell r="HJ177">
            <v>4.5741824900303607</v>
          </cell>
          <cell r="HK177">
            <v>4.6130140021206589</v>
          </cell>
          <cell r="HL177">
            <v>7.9808938027804492</v>
          </cell>
          <cell r="HM177">
            <v>3.2559537680472026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2.1146857541236814</v>
          </cell>
          <cell r="HC178">
            <v>2.1150968652865103</v>
          </cell>
          <cell r="HD178">
            <v>1.951137014059602</v>
          </cell>
          <cell r="HE178">
            <v>2.3290365566630511</v>
          </cell>
          <cell r="HF178">
            <v>1.1168429089481622</v>
          </cell>
          <cell r="HG178">
            <v>2.6001628686905418</v>
          </cell>
          <cell r="HH178">
            <v>7.0061036726777521</v>
          </cell>
          <cell r="HI178">
            <v>7.0615576068266117</v>
          </cell>
          <cell r="HJ178">
            <v>6.3246736447988017</v>
          </cell>
          <cell r="HK178">
            <v>8.0317504131631345</v>
          </cell>
          <cell r="HL178">
            <v>9.8412272998046451</v>
          </cell>
          <cell r="HM178">
            <v>7.509981626394997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3.0598251616988716</v>
          </cell>
          <cell r="HC179">
            <v>3.0612374788683385</v>
          </cell>
          <cell r="HD179">
            <v>2.2844213507194953</v>
          </cell>
          <cell r="HE179">
            <v>3.9465529554933134</v>
          </cell>
          <cell r="HF179">
            <v>1.000207077468283</v>
          </cell>
          <cell r="HG179">
            <v>4.4989547408684851</v>
          </cell>
          <cell r="HH179">
            <v>8.9116355174744903</v>
          </cell>
          <cell r="HI179">
            <v>9.0911696275602516</v>
          </cell>
          <cell r="HJ179">
            <v>5.9258721029866397</v>
          </cell>
          <cell r="HK179">
            <v>12.851663377804034</v>
          </cell>
          <cell r="HL179">
            <v>14.11234582674826</v>
          </cell>
          <cell r="HM179">
            <v>12.615301656297662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1.692940265074214</v>
          </cell>
          <cell r="HC181">
            <v>1.6929618498936947</v>
          </cell>
          <cell r="HD181">
            <v>1.8973759071130425</v>
          </cell>
          <cell r="HE181">
            <v>0.76621967948356973</v>
          </cell>
          <cell r="HF181">
            <v>1.205447950421809</v>
          </cell>
          <cell r="HG181">
            <v>0.64528790306286554</v>
          </cell>
          <cell r="HH181">
            <v>5.2975711003259516</v>
          </cell>
          <cell r="HI181">
            <v>5.2976386682040237</v>
          </cell>
          <cell r="HJ181">
            <v>6.0666057054353653</v>
          </cell>
          <cell r="HK181">
            <v>1.8070592107165544</v>
          </cell>
          <cell r="HL181">
            <v>4.753141725902621</v>
          </cell>
          <cell r="HM181">
            <v>0.99568541390066267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1.4783208288978684</v>
          </cell>
          <cell r="HC182">
            <v>1.4829046320366368</v>
          </cell>
          <cell r="HD182">
            <v>1.6605598733299753</v>
          </cell>
          <cell r="HE182">
            <v>0.45993896455189798</v>
          </cell>
          <cell r="HF182">
            <v>1.6611426713744561</v>
          </cell>
          <cell r="HG182">
            <v>0.28828934739412598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3.1915203826766922</v>
          </cell>
          <cell r="HC183">
            <v>3.1915203826766922</v>
          </cell>
          <cell r="HD183">
            <v>8.519950973420606</v>
          </cell>
          <cell r="HE183">
            <v>2.9149957447266761</v>
          </cell>
          <cell r="HF183">
            <v>3.042330017110046</v>
          </cell>
          <cell r="HG183">
            <v>2.6763696133584105</v>
          </cell>
          <cell r="HH183">
            <v>8.2873032726880584</v>
          </cell>
          <cell r="HI183">
            <v>8.2873032726880584</v>
          </cell>
          <cell r="HJ183">
            <v>11.29825077532208</v>
          </cell>
          <cell r="HK183">
            <v>8.2222537072519</v>
          </cell>
          <cell r="HL183">
            <v>8.5749049966600577</v>
          </cell>
          <cell r="HM183">
            <v>6.1402546494365096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2.5881879397032814</v>
          </cell>
          <cell r="HC184">
            <v>2.5881879397032814</v>
          </cell>
          <cell r="HD184">
            <v>2.546681119676387</v>
          </cell>
          <cell r="HE184">
            <v>4.1983236857490907</v>
          </cell>
          <cell r="HF184">
            <v>1.0636105217394523</v>
          </cell>
          <cell r="HG184">
            <v>5.1793507403888102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0.71106616470662598</v>
          </cell>
          <cell r="HI185">
            <v>0.73158538617547486</v>
          </cell>
          <cell r="HJ185">
            <v>0.73158538617547486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2.8764173068953047</v>
          </cell>
          <cell r="HI186">
            <v>2.9124211881248958</v>
          </cell>
          <cell r="HJ186">
            <v>2.912760317693921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2.0547774480491681</v>
          </cell>
          <cell r="HC188">
            <v>2.0621705386065181</v>
          </cell>
          <cell r="HD188">
            <v>2.2570872958074024</v>
          </cell>
          <cell r="HE188">
            <v>0.7135963347251163</v>
          </cell>
          <cell r="HF188">
            <v>1.5883280517424923</v>
          </cell>
          <cell r="HG188">
            <v>0.57973498756296593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19.831507951048494</v>
          </cell>
          <cell r="R14">
            <v>16.196104125974667</v>
          </cell>
          <cell r="S14">
            <v>1.2812194936992265</v>
          </cell>
          <cell r="T14">
            <v>1.0463533272105068</v>
          </cell>
          <cell r="V14">
            <v>47.856261065899972</v>
          </cell>
          <cell r="W14">
            <v>1.4185256827693793</v>
          </cell>
          <cell r="Y14">
            <v>45.689836867175316</v>
          </cell>
          <cell r="Z14">
            <v>1.304691665934415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17.135271145542291</v>
          </cell>
          <cell r="R16">
            <v>14.341821183642367</v>
          </cell>
          <cell r="S16">
            <v>1.2404127469292707</v>
          </cell>
          <cell r="T16">
            <v>1.0381964580115917</v>
          </cell>
          <cell r="V16">
            <v>28.128186035855435</v>
          </cell>
          <cell r="W16">
            <v>0.84652968480592483</v>
          </cell>
          <cell r="Y16">
            <v>27.826682316118934</v>
          </cell>
          <cell r="Z16">
            <v>0.83370478335210585</v>
          </cell>
        </row>
        <row r="17">
          <cell r="P17">
            <v>1</v>
          </cell>
          <cell r="Q17">
            <v>21.799247987923867</v>
          </cell>
          <cell r="R17">
            <v>17.605321659997752</v>
          </cell>
          <cell r="S17">
            <v>1.7591954836248629</v>
          </cell>
          <cell r="T17">
            <v>1.4207463656172061</v>
          </cell>
          <cell r="V17">
            <v>41.76333827508013</v>
          </cell>
          <cell r="W17">
            <v>1.7305457543873632</v>
          </cell>
          <cell r="Y17">
            <v>39.819762539287439</v>
          </cell>
          <cell r="Z17">
            <v>1.6775324758770287</v>
          </cell>
        </row>
        <row r="18">
          <cell r="P18">
            <v>16</v>
          </cell>
          <cell r="Q18">
            <v>17.33289763494539</v>
          </cell>
          <cell r="R18">
            <v>12.039077832172355</v>
          </cell>
          <cell r="S18">
            <v>1.1253597811073435</v>
          </cell>
          <cell r="T18">
            <v>0.7816519937573867</v>
          </cell>
          <cell r="V18">
            <v>48.317462133672784</v>
          </cell>
          <cell r="W18">
            <v>1.5424561111718713</v>
          </cell>
          <cell r="Y18">
            <v>44.932919320131234</v>
          </cell>
          <cell r="Z18">
            <v>1.4480260981685069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26.861112148821821</v>
          </cell>
          <cell r="R20">
            <v>14.612883145922778</v>
          </cell>
          <cell r="S20">
            <v>1.1245177942038771</v>
          </cell>
          <cell r="T20">
            <v>0.61175602228118686</v>
          </cell>
          <cell r="V20">
            <v>52.523978590773268</v>
          </cell>
          <cell r="W20">
            <v>1.7571598147619751</v>
          </cell>
          <cell r="Y20">
            <v>47.581654232012042</v>
          </cell>
          <cell r="Z20">
            <v>1.5898547606854152</v>
          </cell>
        </row>
        <row r="21">
          <cell r="P21">
            <v>17</v>
          </cell>
          <cell r="Q21">
            <v>-9.8716356107660452</v>
          </cell>
          <cell r="R21">
            <v>-11.36783988957902</v>
          </cell>
          <cell r="S21">
            <v>-9.3425063136810937</v>
          </cell>
          <cell r="T21">
            <v>-10.758512583819559</v>
          </cell>
          <cell r="V21">
            <v>532.54716981132071</v>
          </cell>
          <cell r="W21">
            <v>17.697465819036832</v>
          </cell>
          <cell r="Y21">
            <v>488.74458874458873</v>
          </cell>
          <cell r="Z21">
            <v>17.697465819036832</v>
          </cell>
        </row>
        <row r="22">
          <cell r="P22">
            <v>51</v>
          </cell>
          <cell r="Q22">
            <v>30.930750230383719</v>
          </cell>
          <cell r="R22">
            <v>24.027191590889011</v>
          </cell>
          <cell r="S22">
            <v>4.3270678384704979</v>
          </cell>
          <cell r="T22">
            <v>3.3612921512513481</v>
          </cell>
          <cell r="V22">
            <v>45.645779886741025</v>
          </cell>
          <cell r="W22">
            <v>4.0754119871187529</v>
          </cell>
          <cell r="Y22">
            <v>36.004865673196392</v>
          </cell>
          <cell r="Z22">
            <v>3.4185990451205699</v>
          </cell>
        </row>
        <row r="23">
          <cell r="P23">
            <v>9</v>
          </cell>
          <cell r="Q23">
            <v>17.149916062208987</v>
          </cell>
          <cell r="R23">
            <v>13.208867088693513</v>
          </cell>
          <cell r="S23">
            <v>1.026566381283625</v>
          </cell>
          <cell r="T23">
            <v>0.79066153087339985</v>
          </cell>
          <cell r="V23">
            <v>47.480271201511613</v>
          </cell>
          <cell r="W23">
            <v>1.3884518324364836</v>
          </cell>
          <cell r="Y23">
            <v>46.880527691236715</v>
          </cell>
          <cell r="Z23">
            <v>1.3352123525560828</v>
          </cell>
        </row>
        <row r="24">
          <cell r="P24">
            <v>39</v>
          </cell>
          <cell r="Q24">
            <v>14.219160116534916</v>
          </cell>
          <cell r="R24">
            <v>10.179170493027723</v>
          </cell>
          <cell r="S24">
            <v>1.0945588391528354</v>
          </cell>
          <cell r="T24">
            <v>0.78356956016206358</v>
          </cell>
          <cell r="V24">
            <v>53.059535091142209</v>
          </cell>
          <cell r="W24">
            <v>1.8568740404494477</v>
          </cell>
          <cell r="Y24">
            <v>49.009176044901828</v>
          </cell>
          <cell r="Z24">
            <v>1.737782001819534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-14.513042767192738</v>
          </cell>
          <cell r="R26">
            <v>-14.537574617711996</v>
          </cell>
          <cell r="S26">
            <v>-11.99959433420101</v>
          </cell>
          <cell r="T26">
            <v>-12.01987762415064</v>
          </cell>
          <cell r="V26">
            <v>512.02797202797206</v>
          </cell>
          <cell r="W26">
            <v>14.851424901118962</v>
          </cell>
          <cell r="Y26">
            <v>522.57142857142856</v>
          </cell>
          <cell r="Z26">
            <v>14.839254927149184</v>
          </cell>
        </row>
        <row r="27">
          <cell r="P27">
            <v>53</v>
          </cell>
          <cell r="Q27">
            <v>27.253985896590372</v>
          </cell>
          <cell r="R27">
            <v>21.958150968283473</v>
          </cell>
          <cell r="S27">
            <v>5.4299964715222435</v>
          </cell>
          <cell r="T27">
            <v>4.3748713575818163</v>
          </cell>
          <cell r="V27">
            <v>65.641069423191851</v>
          </cell>
          <cell r="W27">
            <v>11.021090005586757</v>
          </cell>
          <cell r="Y27">
            <v>53.757410317919877</v>
          </cell>
          <cell r="Z27">
            <v>10.748735628804141</v>
          </cell>
        </row>
        <row r="28">
          <cell r="P28">
            <v>37</v>
          </cell>
          <cell r="Q28">
            <v>28.699817030834456</v>
          </cell>
          <cell r="R28">
            <v>22.726176644538487</v>
          </cell>
          <cell r="S28">
            <v>1.4729809009445534</v>
          </cell>
          <cell r="T28">
            <v>1.1663915527033613</v>
          </cell>
          <cell r="V28">
            <v>40.310349338703489</v>
          </cell>
          <cell r="W28">
            <v>1.4094662647468319</v>
          </cell>
          <cell r="Y28">
            <v>35.932734599421565</v>
          </cell>
          <cell r="Z28">
            <v>1.2388728507940494</v>
          </cell>
        </row>
        <row r="29">
          <cell r="P29">
            <v>49</v>
          </cell>
          <cell r="Q29">
            <v>11.757507984414657</v>
          </cell>
          <cell r="R29">
            <v>10.619344677886318</v>
          </cell>
          <cell r="S29">
            <v>0.87516376363562065</v>
          </cell>
          <cell r="T29">
            <v>0.79044519195413243</v>
          </cell>
          <cell r="V29">
            <v>46.308263272265584</v>
          </cell>
          <cell r="W29">
            <v>1.4877653243269007</v>
          </cell>
          <cell r="Y29">
            <v>44.850942453263336</v>
          </cell>
          <cell r="Z29">
            <v>1.4431442618039196</v>
          </cell>
        </row>
        <row r="30">
          <cell r="P30">
            <v>60</v>
          </cell>
          <cell r="Q30">
            <v>-0.43494661571515258</v>
          </cell>
          <cell r="R30">
            <v>-2.9521263510078229E-3</v>
          </cell>
          <cell r="S30">
            <v>-0.1635936314455089</v>
          </cell>
          <cell r="T30">
            <v>-1.110364014336033E-3</v>
          </cell>
          <cell r="V30">
            <v>82.69487008660893</v>
          </cell>
          <cell r="W30">
            <v>1.837652443726135</v>
          </cell>
          <cell r="Y30">
            <v>83.557724671827671</v>
          </cell>
          <cell r="Z30">
            <v>1.837652443726135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19.459469954373361</v>
          </cell>
          <cell r="R33">
            <v>15.451315406271235</v>
          </cell>
          <cell r="S33">
            <v>2.4078135141314236</v>
          </cell>
          <cell r="T33">
            <v>1.9118653351586115</v>
          </cell>
          <cell r="V33">
            <v>34.811922655393765</v>
          </cell>
          <cell r="W33">
            <v>1.7092963056537309</v>
          </cell>
          <cell r="Y33">
            <v>34.559506013619803</v>
          </cell>
          <cell r="Z33">
            <v>1.6995426261021438</v>
          </cell>
        </row>
        <row r="34">
          <cell r="P34">
            <v>31</v>
          </cell>
          <cell r="Q34">
            <v>18.498656002097945</v>
          </cell>
          <cell r="R34">
            <v>12.263816954041825</v>
          </cell>
          <cell r="S34">
            <v>1.1136246279333653</v>
          </cell>
          <cell r="T34">
            <v>0.73828545116676803</v>
          </cell>
          <cell r="V34">
            <v>47.456419711699631</v>
          </cell>
          <cell r="W34">
            <v>0.89394661974378808</v>
          </cell>
          <cell r="Y34">
            <v>47.424120560470726</v>
          </cell>
          <cell r="Z34">
            <v>0.88431646631255234</v>
          </cell>
        </row>
        <row r="35">
          <cell r="P35">
            <v>41</v>
          </cell>
          <cell r="Q35">
            <v>8.5994109434077632</v>
          </cell>
          <cell r="R35">
            <v>7.062156680900503</v>
          </cell>
          <cell r="S35">
            <v>1.9116967384704613</v>
          </cell>
          <cell r="T35">
            <v>1.569956591479605</v>
          </cell>
          <cell r="V35">
            <v>41.17630536752521</v>
          </cell>
          <cell r="W35">
            <v>1.328536344440719</v>
          </cell>
          <cell r="Y35">
            <v>40.696564885496187</v>
          </cell>
          <cell r="Z35">
            <v>1.3141272531197044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20.522839199250708</v>
          </cell>
          <cell r="R37">
            <v>16.306137513759172</v>
          </cell>
          <cell r="S37">
            <v>1.3672036401988754</v>
          </cell>
          <cell r="T37">
            <v>1.0862927078437046</v>
          </cell>
          <cell r="V37">
            <v>44.618176878821401</v>
          </cell>
          <cell r="W37">
            <v>1.4888195922200382</v>
          </cell>
          <cell r="Y37">
            <v>40.807580322071445</v>
          </cell>
          <cell r="Z37">
            <v>1.3983672619856395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20.9066979312109</v>
          </cell>
          <cell r="R40">
            <v>15.592123892862093</v>
          </cell>
          <cell r="S40">
            <v>1.3857536696204653</v>
          </cell>
          <cell r="T40">
            <v>1.0334890269521928</v>
          </cell>
          <cell r="V40">
            <v>46.159253627490628</v>
          </cell>
          <cell r="W40">
            <v>1.6617549098582989</v>
          </cell>
          <cell r="Y40">
            <v>42.310752627031043</v>
          </cell>
          <cell r="Z40">
            <v>1.5392089403828644</v>
          </cell>
        </row>
        <row r="51">
          <cell r="P51">
            <v>927</v>
          </cell>
          <cell r="Q51">
            <v>1.0186725827324832</v>
          </cell>
          <cell r="R51">
            <v>2.6349088966948089</v>
          </cell>
          <cell r="S51">
            <v>9.1983288806010283E-2</v>
          </cell>
          <cell r="T51">
            <v>0.23792491339275945</v>
          </cell>
          <cell r="V51">
            <v>69.268414943013937</v>
          </cell>
          <cell r="W51">
            <v>2.9220414267951642</v>
          </cell>
          <cell r="Y51">
            <v>63.619926482503352</v>
          </cell>
          <cell r="Z51">
            <v>2.7672891423610966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44.823246413763883</v>
          </cell>
          <cell r="W52" t="str">
            <v>---</v>
          </cell>
          <cell r="Y52">
            <v>40.900214629405852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46.416593009672184</v>
          </cell>
          <cell r="W53" t="str">
            <v>---</v>
          </cell>
          <cell r="Y53">
            <v>42.760249614712095</v>
          </cell>
          <cell r="Z53" t="str">
            <v>---</v>
          </cell>
        </row>
        <row r="54">
          <cell r="P54">
            <v>3333</v>
          </cell>
          <cell r="Q54">
            <v>20.283670808942592</v>
          </cell>
          <cell r="R54">
            <v>15.694584608942113</v>
          </cell>
          <cell r="S54">
            <v>1.43184374950975</v>
          </cell>
          <cell r="T54">
            <v>1.1078957593592096</v>
          </cell>
          <cell r="V54">
            <v>44.953856614732523</v>
          </cell>
          <cell r="W54">
            <v>1.3545937480212344</v>
          </cell>
          <cell r="Y54">
            <v>41.468719747161266</v>
          </cell>
          <cell r="Z54">
            <v>1.5302734528657669</v>
          </cell>
        </row>
        <row r="55">
          <cell r="P55">
            <v>3100</v>
          </cell>
          <cell r="Q55">
            <v>22.110263130445986</v>
          </cell>
          <cell r="R55">
            <v>17.010102132307399</v>
          </cell>
          <cell r="S55">
            <v>1.4265088112373314</v>
          </cell>
          <cell r="T55">
            <v>1.0974568881710987</v>
          </cell>
          <cell r="V55">
            <v>45.012235821724097</v>
          </cell>
          <cell r="W55">
            <v>1.9281681613228012</v>
          </cell>
          <cell r="Y55">
            <v>40.168164078335003</v>
          </cell>
          <cell r="Z55">
            <v>1.4380954184801393</v>
          </cell>
        </row>
        <row r="56">
          <cell r="P56">
            <v>3200</v>
          </cell>
          <cell r="Q56">
            <v>20.028660543791013</v>
          </cell>
          <cell r="R56">
            <v>13.572452715720178</v>
          </cell>
          <cell r="S56">
            <v>1.1910255227850992</v>
          </cell>
          <cell r="T56">
            <v>0.80710028291072833</v>
          </cell>
          <cell r="V56">
            <v>44.618176878821401</v>
          </cell>
          <cell r="W56">
            <v>0.46009895924084304</v>
          </cell>
          <cell r="Y56">
            <v>45.906353464239643</v>
          </cell>
          <cell r="Z56">
            <v>1.5726036810109929</v>
          </cell>
        </row>
        <row r="57">
          <cell r="P57">
            <v>2010</v>
          </cell>
          <cell r="Q57">
            <v>21.278211191471215</v>
          </cell>
          <cell r="R57">
            <v>15.636015224016592</v>
          </cell>
          <cell r="S57">
            <v>1.3277396517345645</v>
          </cell>
          <cell r="T57">
            <v>0.97567211929795272</v>
          </cell>
          <cell r="V57">
            <v>52.523978590773268</v>
          </cell>
          <cell r="W57">
            <v>0.30036372891985169</v>
          </cell>
          <cell r="Y57">
            <v>42.51352802667607</v>
          </cell>
          <cell r="Z57">
            <v>1.4945124496999358</v>
          </cell>
        </row>
        <row r="58">
          <cell r="P58">
            <v>917</v>
          </cell>
          <cell r="Q58">
            <v>14.595485713850978</v>
          </cell>
          <cell r="R58">
            <v>11.232612320212461</v>
          </cell>
          <cell r="S58">
            <v>1.4560855012531988</v>
          </cell>
          <cell r="T58">
            <v>1.120596070683558</v>
          </cell>
          <cell r="V58">
            <v>44.221181613714009</v>
          </cell>
          <cell r="W58">
            <v>1.1253951823224548</v>
          </cell>
          <cell r="Y58">
            <v>42.154609669096395</v>
          </cell>
          <cell r="Z58">
            <v>1.047362327674235</v>
          </cell>
        </row>
        <row r="59">
          <cell r="P59">
            <v>3300</v>
          </cell>
          <cell r="Q59">
            <v>10.138168457829506</v>
          </cell>
          <cell r="R59">
            <v>8.6183202945124862</v>
          </cell>
          <cell r="S59">
            <v>0.69814331447142408</v>
          </cell>
          <cell r="T59">
            <v>0.59348221728754325</v>
          </cell>
          <cell r="V59">
            <v>47.083070794121831</v>
          </cell>
          <cell r="W59">
            <v>0.9327529699931858</v>
          </cell>
          <cell r="Y59">
            <v>45.262680953277481</v>
          </cell>
          <cell r="Z59">
            <v>0.88092978129064115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32.912811636614528</v>
          </cell>
          <cell r="W60" t="str">
            <v>---</v>
          </cell>
          <cell r="Y60">
            <v>32.628632078565595</v>
          </cell>
          <cell r="Z60" t="str">
            <v>---</v>
          </cell>
        </row>
        <row r="61">
          <cell r="P61">
            <v>3400</v>
          </cell>
          <cell r="Q61">
            <v>30.247855304240563</v>
          </cell>
          <cell r="R61">
            <v>23.642903337716238</v>
          </cell>
          <cell r="S61">
            <v>4.4793272649640095</v>
          </cell>
          <cell r="T61">
            <v>3.5012168789598035</v>
          </cell>
          <cell r="V61">
            <v>50.274080469904348</v>
          </cell>
          <cell r="W61">
            <v>5.0342636480592731</v>
          </cell>
          <cell r="Y61">
            <v>40.482267215036877</v>
          </cell>
          <cell r="Z61">
            <v>4.4305252558515598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47.480271201511613</v>
          </cell>
          <cell r="W62" t="str">
            <v>---</v>
          </cell>
          <cell r="Y62">
            <v>46.880527691236715</v>
          </cell>
          <cell r="Z62" t="str">
            <v>---</v>
          </cell>
        </row>
        <row r="63">
          <cell r="P63">
            <v>3500</v>
          </cell>
          <cell r="Q63">
            <v>-3.7026507829831266</v>
          </cell>
          <cell r="R63">
            <v>-3.5863184627005036</v>
          </cell>
          <cell r="S63">
            <v>-1.6523827850251482</v>
          </cell>
          <cell r="T63">
            <v>-1.6004671346860775</v>
          </cell>
          <cell r="V63">
            <v>163.33106730115568</v>
          </cell>
          <cell r="W63">
            <v>3.8261515798972834</v>
          </cell>
          <cell r="Y63">
            <v>163.73551465576006</v>
          </cell>
          <cell r="Z63">
            <v>3.8251960771303066</v>
          </cell>
        </row>
        <row r="64">
          <cell r="P64">
            <v>3600</v>
          </cell>
          <cell r="Q64">
            <v>23.515901899075718</v>
          </cell>
          <cell r="R64">
            <v>18.886629626271915</v>
          </cell>
          <cell r="S64">
            <v>3.0591316810398084</v>
          </cell>
          <cell r="T64">
            <v>2.4569198870515931</v>
          </cell>
          <cell r="V64">
            <v>31.934234947413238</v>
          </cell>
          <cell r="W64">
            <v>2.1567350092888158</v>
          </cell>
          <cell r="Y64">
            <v>31.66967996744301</v>
          </cell>
          <cell r="Z64">
            <v>2.1327211176231415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41.17630536752521</v>
          </cell>
          <cell r="W65" t="str">
            <v>---</v>
          </cell>
          <cell r="Y65">
            <v>40.696564885496187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1656.7886834427056</v>
          </cell>
          <cell r="W66" t="str">
            <v>---</v>
          </cell>
          <cell r="Y66">
            <v>38.529650162623589</v>
          </cell>
          <cell r="Z66" t="str">
            <v>---</v>
          </cell>
        </row>
        <row r="78">
          <cell r="P78">
            <v>28</v>
          </cell>
          <cell r="Q78">
            <v>19.473849430268164</v>
          </cell>
          <cell r="R78">
            <v>15.561827010248608</v>
          </cell>
          <cell r="S78">
            <v>1.250416125185067</v>
          </cell>
          <cell r="T78">
            <v>0.99922511471772291</v>
          </cell>
          <cell r="V78">
            <v>47.94820853600055</v>
          </cell>
          <cell r="W78">
            <v>1.3944946451226308</v>
          </cell>
          <cell r="Y78">
            <v>45.676323344484778</v>
          </cell>
          <cell r="Z78">
            <v>1.2785490933078438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19.01652145952319</v>
          </cell>
          <cell r="R80">
            <v>15.245474079631698</v>
          </cell>
          <cell r="S80">
            <v>1.4951636221195008</v>
          </cell>
          <cell r="T80">
            <v>1.1986670797994949</v>
          </cell>
          <cell r="V80">
            <v>29.744607887374784</v>
          </cell>
          <cell r="W80">
            <v>0.92586698577616178</v>
          </cell>
          <cell r="Y80">
            <v>29.426994000038835</v>
          </cell>
          <cell r="Z80">
            <v>0.91224303286046271</v>
          </cell>
        </row>
        <row r="81">
          <cell r="P81">
            <v>1</v>
          </cell>
          <cell r="Q81">
            <v>21.082898959225865</v>
          </cell>
          <cell r="R81">
            <v>16.795331464949413</v>
          </cell>
          <cell r="S81">
            <v>1.731251459776894</v>
          </cell>
          <cell r="T81">
            <v>1.3791719142782504</v>
          </cell>
          <cell r="V81">
            <v>43.046674487921422</v>
          </cell>
          <cell r="W81">
            <v>1.7742759995919959</v>
          </cell>
          <cell r="Y81">
            <v>40.984507161503359</v>
          </cell>
          <cell r="Z81">
            <v>1.7178526829272851</v>
          </cell>
        </row>
        <row r="82">
          <cell r="P82">
            <v>16</v>
          </cell>
          <cell r="Q82">
            <v>16.605351926088442</v>
          </cell>
          <cell r="R82">
            <v>11.942644260405778</v>
          </cell>
          <cell r="S82">
            <v>1.1219502887094652</v>
          </cell>
          <cell r="T82">
            <v>0.80691172554227131</v>
          </cell>
          <cell r="V82">
            <v>48.899165844423898</v>
          </cell>
          <cell r="W82">
            <v>1.5630961661505565</v>
          </cell>
          <cell r="Y82">
            <v>45.46718260596365</v>
          </cell>
          <cell r="Z82">
            <v>1.4675605728609049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25.226918518771168</v>
          </cell>
          <cell r="R84">
            <v>13.662773215521506</v>
          </cell>
          <cell r="S84">
            <v>1.0000513218471316</v>
          </cell>
          <cell r="T84">
            <v>0.54162280676940266</v>
          </cell>
          <cell r="V84">
            <v>54.372366264216218</v>
          </cell>
          <cell r="W84">
            <v>1.6791412439976894</v>
          </cell>
          <cell r="Y84">
            <v>49.237810176692093</v>
          </cell>
          <cell r="Z84">
            <v>1.5121264083544519</v>
          </cell>
        </row>
        <row r="85">
          <cell r="P85">
            <v>17</v>
          </cell>
          <cell r="Q85">
            <v>-10.7166368131784</v>
          </cell>
          <cell r="R85">
            <v>-12.376184571104885</v>
          </cell>
          <cell r="S85">
            <v>-10.135673225895198</v>
          </cell>
          <cell r="T85">
            <v>-11.705254622590967</v>
          </cell>
          <cell r="V85">
            <v>569.37716262975778</v>
          </cell>
          <cell r="W85">
            <v>19.060857477954908</v>
          </cell>
          <cell r="Y85">
            <v>518.26771653543312</v>
          </cell>
          <cell r="Z85">
            <v>19.060857477954908</v>
          </cell>
        </row>
        <row r="86">
          <cell r="P86">
            <v>51</v>
          </cell>
          <cell r="Q86">
            <v>31.512411855534854</v>
          </cell>
          <cell r="R86">
            <v>24.167232076508029</v>
          </cell>
          <cell r="S86">
            <v>4.6861537293480655</v>
          </cell>
          <cell r="T86">
            <v>3.5938653392363786</v>
          </cell>
          <cell r="V86">
            <v>45.963534998875637</v>
          </cell>
          <cell r="W86">
            <v>4.3599033223402275</v>
          </cell>
          <cell r="Y86">
            <v>36.058525543848219</v>
          </cell>
          <cell r="Z86">
            <v>3.6469802909210447</v>
          </cell>
        </row>
        <row r="87">
          <cell r="P87">
            <v>9</v>
          </cell>
          <cell r="Q87">
            <v>16.050335479067741</v>
          </cell>
          <cell r="R87">
            <v>12.286674959067618</v>
          </cell>
          <cell r="S87">
            <v>0.97001475763486067</v>
          </cell>
          <cell r="T87">
            <v>0.74255494834370539</v>
          </cell>
          <cell r="V87">
            <v>50.561501555332946</v>
          </cell>
          <cell r="W87">
            <v>1.4032419241570788</v>
          </cell>
          <cell r="Y87">
            <v>50.002711790866684</v>
          </cell>
          <cell r="Z87">
            <v>1.3490290844386013</v>
          </cell>
        </row>
        <row r="88">
          <cell r="P88">
            <v>39</v>
          </cell>
          <cell r="Q88">
            <v>17.224266288153537</v>
          </cell>
          <cell r="R88">
            <v>11.696296942015232</v>
          </cell>
          <cell r="S88">
            <v>1.1698533904670505</v>
          </cell>
          <cell r="T88">
            <v>0.79439973840492362</v>
          </cell>
          <cell r="V88">
            <v>52.439725655019551</v>
          </cell>
          <cell r="W88">
            <v>1.8676611986287741</v>
          </cell>
          <cell r="Y88">
            <v>48.813845547635012</v>
          </cell>
          <cell r="Z88">
            <v>1.7759770619114243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-14.80400896885215</v>
          </cell>
          <cell r="R90">
            <v>-14.831023583758816</v>
          </cell>
          <cell r="S90">
            <v>-11.505112216833574</v>
          </cell>
          <cell r="T90">
            <v>-11.526106947156263</v>
          </cell>
          <cell r="V90">
            <v>585.40925266903912</v>
          </cell>
          <cell r="W90">
            <v>13.814532552329364</v>
          </cell>
          <cell r="Y90">
            <v>599.08925318761385</v>
          </cell>
          <cell r="Z90">
            <v>13.810333606264827</v>
          </cell>
        </row>
        <row r="91">
          <cell r="P91">
            <v>53</v>
          </cell>
          <cell r="Q91">
            <v>28.742459093644872</v>
          </cell>
          <cell r="R91">
            <v>22.839439931694436</v>
          </cell>
          <cell r="S91">
            <v>5.5683959812530794</v>
          </cell>
          <cell r="T91">
            <v>4.4247795609749483</v>
          </cell>
          <cell r="V91">
            <v>65.874903981683815</v>
          </cell>
          <cell r="W91">
            <v>10.645672043375228</v>
          </cell>
          <cell r="Y91">
            <v>53.520268210911304</v>
          </cell>
          <cell r="Z91">
            <v>10.37004228753414</v>
          </cell>
        </row>
        <row r="92">
          <cell r="P92">
            <v>37</v>
          </cell>
          <cell r="Q92">
            <v>27.776957399015821</v>
          </cell>
          <cell r="R92">
            <v>21.752728352428388</v>
          </cell>
          <cell r="S92">
            <v>1.4705099690742967</v>
          </cell>
          <cell r="T92">
            <v>1.1515877508579975</v>
          </cell>
          <cell r="V92">
            <v>40.881794356979448</v>
          </cell>
          <cell r="W92">
            <v>1.4183281389326001</v>
          </cell>
          <cell r="Y92">
            <v>36.392583893112139</v>
          </cell>
          <cell r="Z92">
            <v>1.2400902780615388</v>
          </cell>
        </row>
        <row r="93">
          <cell r="P93">
            <v>49</v>
          </cell>
          <cell r="Q93">
            <v>11.334176731494958</v>
          </cell>
          <cell r="R93">
            <v>10.02676298801407</v>
          </cell>
          <cell r="S93">
            <v>0.87577293516081545</v>
          </cell>
          <cell r="T93">
            <v>0.77475125544620738</v>
          </cell>
          <cell r="V93">
            <v>46.114046574665068</v>
          </cell>
          <cell r="W93">
            <v>1.5210491031211002</v>
          </cell>
          <cell r="Y93">
            <v>44.648085791669715</v>
          </cell>
          <cell r="Z93">
            <v>1.4738683993644197</v>
          </cell>
        </row>
        <row r="94">
          <cell r="P94">
            <v>60</v>
          </cell>
          <cell r="Q94">
            <v>-0.67371050166784419</v>
          </cell>
          <cell r="R94">
            <v>-0.25743409413324131</v>
          </cell>
          <cell r="S94">
            <v>-0.26781456780607615</v>
          </cell>
          <cell r="T94">
            <v>-0.10233564786085837</v>
          </cell>
          <cell r="V94">
            <v>85.365384615384627</v>
          </cell>
          <cell r="W94">
            <v>1.93305506746532</v>
          </cell>
          <cell r="Y94">
            <v>85.119846596356666</v>
          </cell>
          <cell r="Z94">
            <v>1.93305506746532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22.312912821410475</v>
          </cell>
          <cell r="R97">
            <v>17.235824011254568</v>
          </cell>
          <cell r="S97">
            <v>2.9374458485590371</v>
          </cell>
          <cell r="T97">
            <v>2.2690582844823504</v>
          </cell>
          <cell r="V97">
            <v>34.693791281373841</v>
          </cell>
          <cell r="W97">
            <v>1.8679233286007944</v>
          </cell>
          <cell r="Y97">
            <v>34.428945258093108</v>
          </cell>
          <cell r="Z97">
            <v>1.8565436135403248</v>
          </cell>
        </row>
        <row r="98">
          <cell r="P98">
            <v>31</v>
          </cell>
          <cell r="Q98">
            <v>14.607160889513315</v>
          </cell>
          <cell r="R98">
            <v>9.1614895469745861</v>
          </cell>
          <cell r="S98">
            <v>0.67510325914367197</v>
          </cell>
          <cell r="T98">
            <v>0.42341913658344721</v>
          </cell>
          <cell r="V98">
            <v>55.188884064264002</v>
          </cell>
          <cell r="W98">
            <v>0.68775172216940761</v>
          </cell>
          <cell r="Y98">
            <v>55.151049947913812</v>
          </cell>
          <cell r="Z98">
            <v>0.68037908864103758</v>
          </cell>
        </row>
        <row r="99">
          <cell r="P99">
            <v>41</v>
          </cell>
          <cell r="Q99">
            <v>10.739619104273135</v>
          </cell>
          <cell r="R99">
            <v>8.4809236676310746</v>
          </cell>
          <cell r="S99">
            <v>2.6221394792031143</v>
          </cell>
          <cell r="T99">
            <v>2.0706660592976966</v>
          </cell>
          <cell r="V99">
            <v>35.755144088703339</v>
          </cell>
          <cell r="W99">
            <v>1.4511937220934863</v>
          </cell>
          <cell r="Y99">
            <v>35.342562240944922</v>
          </cell>
          <cell r="Z99">
            <v>1.4354593447897201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20.465996809084722</v>
          </cell>
          <cell r="R101">
            <v>15.991578877392209</v>
          </cell>
          <cell r="S101">
            <v>1.3923288432020891</v>
          </cell>
          <cell r="T101">
            <v>1.0879282708307141</v>
          </cell>
          <cell r="V101">
            <v>42.908205522237637</v>
          </cell>
          <cell r="W101">
            <v>1.4299092018331374</v>
          </cell>
          <cell r="Y101">
            <v>39.364304600330314</v>
          </cell>
          <cell r="Z101">
            <v>1.3505850823052172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20.881212955937201</v>
          </cell>
          <cell r="R104">
            <v>15.440515045453434</v>
          </cell>
          <cell r="S104">
            <v>1.3790174362335845</v>
          </cell>
          <cell r="T104">
            <v>1.0197079794664452</v>
          </cell>
          <cell r="V104">
            <v>46.630081310335122</v>
          </cell>
          <cell r="W104">
            <v>1.6592620056728953</v>
          </cell>
          <cell r="Y104">
            <v>42.751523145597233</v>
          </cell>
          <cell r="Z104">
            <v>1.5374389436681908</v>
          </cell>
        </row>
        <row r="115">
          <cell r="P115">
            <v>927</v>
          </cell>
          <cell r="Q115">
            <v>1.6093026744451269</v>
          </cell>
          <cell r="R115">
            <v>3.3597636213736743</v>
          </cell>
          <cell r="S115">
            <v>0.13763017516352652</v>
          </cell>
          <cell r="T115">
            <v>0.28733243476224013</v>
          </cell>
          <cell r="V115">
            <v>69.077955884367725</v>
          </cell>
          <cell r="W115">
            <v>2.9691438888884503</v>
          </cell>
          <cell r="Y115">
            <v>63.118471914779143</v>
          </cell>
          <cell r="Z115">
            <v>2.8125643268327578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44.438447701182639</v>
          </cell>
          <cell r="W116" t="str">
            <v>---</v>
          </cell>
          <cell r="Y116">
            <v>40.660461820264032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47.225985513156047</v>
          </cell>
          <cell r="W117" t="str">
            <v>---</v>
          </cell>
          <cell r="Y117">
            <v>43.532147016510244</v>
          </cell>
          <cell r="Z117" t="str">
            <v>---</v>
          </cell>
        </row>
        <row r="118">
          <cell r="P118">
            <v>3333</v>
          </cell>
          <cell r="Q118">
            <v>21.314877329745006</v>
          </cell>
          <cell r="R118">
            <v>16.313623305579224</v>
          </cell>
          <cell r="S118">
            <v>1.4510491159540915</v>
          </cell>
          <cell r="T118">
            <v>1.1105796345604391</v>
          </cell>
          <cell r="V118">
            <v>45.186153707323328</v>
          </cell>
          <cell r="W118">
            <v>1.3614225288355863</v>
          </cell>
          <cell r="Y118">
            <v>41.727116854504168</v>
          </cell>
          <cell r="Z118">
            <v>1.5422502034811825</v>
          </cell>
        </row>
        <row r="119">
          <cell r="P119">
            <v>3100</v>
          </cell>
          <cell r="Q119">
            <v>22.08484816297587</v>
          </cell>
          <cell r="R119">
            <v>16.990114138293734</v>
          </cell>
          <cell r="S119">
            <v>1.416249833809673</v>
          </cell>
          <cell r="T119">
            <v>1.089536416424407</v>
          </cell>
          <cell r="V119">
            <v>45.588050695916579</v>
          </cell>
          <cell r="W119">
            <v>1.946791307983508</v>
          </cell>
          <cell r="Y119">
            <v>40.882178391381387</v>
          </cell>
          <cell r="Z119">
            <v>1.4553160259621696</v>
          </cell>
        </row>
        <row r="120">
          <cell r="P120">
            <v>3200</v>
          </cell>
          <cell r="Q120">
            <v>22.324374443341704</v>
          </cell>
          <cell r="R120">
            <v>14.867310646258074</v>
          </cell>
          <cell r="S120">
            <v>1.1651309200107798</v>
          </cell>
          <cell r="T120">
            <v>0.77593947258518436</v>
          </cell>
          <cell r="V120">
            <v>42.908205522237637</v>
          </cell>
          <cell r="W120">
            <v>0.43397843894822963</v>
          </cell>
          <cell r="Y120">
            <v>46.028657382209218</v>
          </cell>
          <cell r="Z120">
            <v>1.5346124981952196</v>
          </cell>
        </row>
        <row r="121">
          <cell r="P121">
            <v>2010</v>
          </cell>
          <cell r="Q121">
            <v>22.175254281947051</v>
          </cell>
          <cell r="R121">
            <v>16.188889217336023</v>
          </cell>
          <cell r="S121">
            <v>1.3090449429331439</v>
          </cell>
          <cell r="T121">
            <v>0.95565910055476055</v>
          </cell>
          <cell r="V121">
            <v>54.372366264216218</v>
          </cell>
          <cell r="W121">
            <v>0.30498660286787671</v>
          </cell>
          <cell r="Y121">
            <v>42.997186473976129</v>
          </cell>
          <cell r="Z121">
            <v>1.4891683930500812</v>
          </cell>
        </row>
        <row r="122">
          <cell r="P122">
            <v>917</v>
          </cell>
          <cell r="Q122">
            <v>16.634618146823517</v>
          </cell>
          <cell r="R122">
            <v>12.831616897200556</v>
          </cell>
          <cell r="S122">
            <v>1.470818978532932</v>
          </cell>
          <cell r="T122">
            <v>1.1345607991170117</v>
          </cell>
          <cell r="V122" t="str">
            <v>---</v>
          </cell>
          <cell r="W122">
            <v>1.1429666582866045</v>
          </cell>
          <cell r="Y122">
            <v>42.381417797120093</v>
          </cell>
          <cell r="Z122">
            <v>1.0566696791630796</v>
          </cell>
        </row>
        <row r="123">
          <cell r="P123">
            <v>3300</v>
          </cell>
          <cell r="Q123">
            <v>9.9202391927570499</v>
          </cell>
          <cell r="R123">
            <v>8.2508459047288341</v>
          </cell>
          <cell r="S123">
            <v>0.69567408460724589</v>
          </cell>
          <cell r="T123">
            <v>0.57860496712604292</v>
          </cell>
          <cell r="V123">
            <v>47.032287124705903</v>
          </cell>
          <cell r="W123">
            <v>0.94066407799867147</v>
          </cell>
          <cell r="Y123">
            <v>45.152814626226672</v>
          </cell>
          <cell r="Z123">
            <v>0.88646016200239419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33.543121250860459</v>
          </cell>
          <cell r="W124" t="str">
            <v>---</v>
          </cell>
          <cell r="Y124">
            <v>33.242670608524264</v>
          </cell>
          <cell r="Z124" t="str">
            <v>---</v>
          </cell>
        </row>
        <row r="125">
          <cell r="P125">
            <v>3400</v>
          </cell>
          <cell r="Q125">
            <v>35.662248010740186</v>
          </cell>
          <cell r="R125">
            <v>27.520108758729144</v>
          </cell>
          <cell r="S125">
            <v>4.8177011382093662</v>
          </cell>
          <cell r="T125">
            <v>3.7177594427206473</v>
          </cell>
          <cell r="V125">
            <v>50.541294030505867</v>
          </cell>
          <cell r="W125">
            <v>5.2971476973042542</v>
          </cell>
          <cell r="Y125">
            <v>40.447198638049876</v>
          </cell>
          <cell r="Z125">
            <v>4.6494276157444281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50.561501555332946</v>
          </cell>
          <cell r="W126" t="str">
            <v>---</v>
          </cell>
          <cell r="Y126">
            <v>50.002711790866684</v>
          </cell>
          <cell r="Z126" t="str">
            <v>---</v>
          </cell>
        </row>
        <row r="127">
          <cell r="P127">
            <v>3500</v>
          </cell>
          <cell r="Q127">
            <v>-3.8475742570526301</v>
          </cell>
          <cell r="R127">
            <v>-3.7691907658217825</v>
          </cell>
          <cell r="S127">
            <v>-1.8857278475460142</v>
          </cell>
          <cell r="T127">
            <v>-1.8473114526106991</v>
          </cell>
          <cell r="V127">
            <v>173.81703470031547</v>
          </cell>
          <cell r="W127">
            <v>4.0706603094920819</v>
          </cell>
          <cell r="Y127">
            <v>172.19878105954055</v>
          </cell>
          <cell r="Z127">
            <v>4.0702909210792422</v>
          </cell>
        </row>
        <row r="128">
          <cell r="P128">
            <v>3600</v>
          </cell>
          <cell r="Q128">
            <v>27.908831505791188</v>
          </cell>
          <cell r="R128">
            <v>21.707848513132625</v>
          </cell>
          <cell r="S128">
            <v>3.2842180792316045</v>
          </cell>
          <cell r="T128">
            <v>2.554507111243888</v>
          </cell>
          <cell r="V128">
            <v>33.238870472774188</v>
          </cell>
          <cell r="W128">
            <v>2.1506750007403865</v>
          </cell>
          <cell r="Y128">
            <v>32.95291426179012</v>
          </cell>
          <cell r="Z128">
            <v>2.1268378562083368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35.755144088703339</v>
          </cell>
          <cell r="W129" t="str">
            <v>---</v>
          </cell>
          <cell r="Y129">
            <v>35.342562240944922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41.323709953629489</v>
          </cell>
          <cell r="W130" t="str">
            <v>---</v>
          </cell>
          <cell r="Y130">
            <v>40.895484615901708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60C2-C0FC-4B62-AE62-021720402FE0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863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864</v>
      </c>
    </row>
  </sheetData>
  <hyperlinks>
    <hyperlink ref="B11" location="'Balance Sistema'!A1" tooltip="Balance Consolidado del Sistema Bancario" display="Balance Consolidado del Sistema Bancario" xr:uid="{6C2E46EC-F04D-45A8-B18A-EF7F1C96D682}"/>
    <hyperlink ref="B19" location="'Activos Bancos 1'!A1" tooltip="Principales Activos Consolidados por Instituciones I" display="Principales Activos Consolidados por Instituciones I" xr:uid="{DB275063-0184-4C3B-99F3-2742715BB2CB}"/>
    <hyperlink ref="B27" location="'Estado Resultados Bancos 1'!A1" tooltip="Estado de Resultado Consolidado por Instituciones I" display="Estado de Resultado Consolidado por Instituciones I" xr:uid="{771316AA-FB50-4465-A5B2-CF29124D04AD}"/>
    <hyperlink ref="B37" location="'Indic. Activ. var. mensual'!A1" tooltip="Indicadores de Actividad mensual por instituciones" display="Indicadores de Actividad mensual por instituciones" xr:uid="{1A9CB522-0C0D-432B-B052-549910429C29}"/>
    <hyperlink ref="B61" location="'Conceptos Definidos'!A1" tooltip="Definiciones usadas" display="Definiciones de Conceptos usadas para bancos consolidados" xr:uid="{B4D01BCB-0334-4B76-998E-631BA2B0F5D2}"/>
    <hyperlink ref="B31" location="'Margen Interes'!A1" tooltip="Margen de intereses por instituciones" display="Margen de intereses por instituciones" xr:uid="{8B417FCE-8454-485F-9812-A7F9046D7BE4}"/>
    <hyperlink ref="B33" location="Comisiones!A1" tooltip="Comisiones netas por instituciones" display="Comisiones netas por instituciones" xr:uid="{73F5170F-2B79-4CE4-97A1-3D31CC0D2217}"/>
    <hyperlink ref="B23" location="Pasivos_Bancos!A1" tooltip="Principales Pasivos Consolidados por Instituciones" display="Principales Pasivos Consolidados por Instituciones" xr:uid="{F26AECEA-03BC-435B-8CD7-58994FE7B654}"/>
    <hyperlink ref="B43" location="'Ind. R. crédito provisiones'!A1" tooltip="Indicadores de Riesgo de crédito de Provisiones por instituciones" display="Indicadores de Riesgo de crédito de Provisiones por instituciones" xr:uid="{76CA692C-B94C-45F8-864C-25D10A5E83B9}"/>
    <hyperlink ref="B39" location="'Indic. Activ. var.12 meses'!A1" tooltip="Indicadores de Actividad (variación en 12 meses) por instituciones" display="Indicadores de Actividad (variación en 12 meses) por instituciones" xr:uid="{50FBDA76-1FC2-48EC-B960-A108162B5310}"/>
    <hyperlink ref="B55" location="'Calidad de créditos conting.'!A1" tooltip="Calidad de los Créditos Contingentes por instituciones" display="Calidad de los Créditos Contingentes por instituciones" xr:uid="{A89D0436-45EF-4ABD-B47A-65FE7CA390E4}"/>
    <hyperlink ref="B13" location="'Estado de Resultados Sistema'!A1" tooltip="Resultados Consolidados del Sistema Bancario" display="Estado de Resultados Consolidado del Sistema Bancario" xr:uid="{7460BB88-A0E6-432E-89F4-940D0BB0676E}"/>
    <hyperlink ref="B53" location="Créditos_contingentes!A1" tooltip="Créditos Contingentes por instituciones" display="Créditos Contingentes por instituciones" xr:uid="{ED457842-2513-49EA-8E83-C23B095C0DC6}"/>
    <hyperlink ref="B21" location="'Activos Bancos 2'!A1" tooltip="Principales Activos Consolidados por Instituciones II" display="Principales Activos Consolidados por Instituciones II" xr:uid="{9A38431A-BDFC-4E82-A323-AF9BB2162213}"/>
    <hyperlink ref="B25" location="'Otras Provisiones'!A1" tooltip="Otras Provisiones Consolidadas por Instituciones" display="Otras Provisiones Consolidadas por Instituciones" xr:uid="{1CB9F3AD-5907-4AE0-A2FE-0392F4E34687}"/>
    <hyperlink ref="B29" location="'Estado Resultados bancos 2'!A1" tooltip="Estado de Resultado Consolidado por Instituciones II" display="Estado de Resultado Consolidado por Instituciones II" xr:uid="{010C5553-147B-4810-BE69-FACE2E3A7491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90B6E0CE-FDB2-46A5-BA15-B38D7CB784CD}"/>
    <hyperlink ref="B41" location="'Ind. de rentab. y eficiencia'!A1" tooltip="Indicadores de Rentabilidad y Eficiencia por instituciones" display="Indicadores de Rentabilidad y Eficiencia por instituciones" xr:uid="{B1E7B55A-4184-49A6-AE32-884FA0A488DF}"/>
    <hyperlink ref="B35" location="'Oper. financ. - cambio '!A1" tooltip="Utilidad neta de operaciones financieras y cambios por instituciones" display="Utilidad neta de operaciones financieras y cambios por instituciones" xr:uid="{B739D296-5F98-4453-9422-42DAD2FE797A}"/>
    <hyperlink ref="B47" location="'Calidad de colocaciones 1'!A1" tooltip="Calidad de colocaciones por instituciones I" display="Calidad de colocaciones por instituciones I" xr:uid="{01BAD9B6-B2F8-438B-94A8-B23F1E58783D}"/>
    <hyperlink ref="B49" location="'Calidad de colocaciones 2'!A1" tooltip="Calidad de colocaciones por instituciones II" display="Calidad de colocaciones por instituciones II" xr:uid="{9B282A70-0B7E-4AB3-B3C5-754C5E672EBA}"/>
    <hyperlink ref="B51" location="'Calidad de colocaciones 3'!A1" tooltip="Calidad de colocaciones por instituciones III" display="Calidad de colocaciones por instituciones III" xr:uid="{30B90688-399B-4022-A06D-4416C6F0A02C}"/>
    <hyperlink ref="B15" location="Indicadores!A1" tooltip="Indicadores del Sistema Bancario" display="Indicadores" xr:uid="{FBB298A9-A298-4DA6-A8D3-F853CD72ACE5}"/>
    <hyperlink ref="B57" location="'Eventos Riesgo Operacional'!A1" tooltip="Gastos y Recuperaciones por Eventos de pérdida Operacional" display="Gastos y Recuperaciones por Eventos de pérdida Operacional" xr:uid="{078D3544-C614-4FB9-89BD-1DF36B75739B}"/>
    <hyperlink ref="B59" location="'Ind. de Ev. Rie. Ope'!A1" tooltip="Indicadores de Gastos por Eventos de pérdida Operacional" display="Indicadores de Gastos por Eventos de pérdida Operacional" xr:uid="{91AB519D-D522-426C-B925-86B2C14E141B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B844-25A6-42EC-A6DB-A9CBEF8E5142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52.55468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7" t="s">
        <v>188</v>
      </c>
      <c r="B5" s="388"/>
      <c r="C5" s="388"/>
      <c r="D5" s="388"/>
      <c r="E5" s="388"/>
      <c r="F5" s="388"/>
      <c r="G5" s="388"/>
      <c r="H5" s="388"/>
      <c r="I5" s="388"/>
      <c r="J5" s="414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246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78" t="s">
        <v>189</v>
      </c>
      <c r="B9" s="378" t="s">
        <v>125</v>
      </c>
      <c r="C9" s="378" t="s">
        <v>126</v>
      </c>
      <c r="D9" s="378" t="s">
        <v>127</v>
      </c>
      <c r="E9" s="378" t="s">
        <v>247</v>
      </c>
      <c r="F9" s="378" t="s">
        <v>129</v>
      </c>
      <c r="G9" s="378" t="s">
        <v>130</v>
      </c>
      <c r="H9" s="378" t="s">
        <v>248</v>
      </c>
      <c r="I9" s="378" t="s">
        <v>132</v>
      </c>
      <c r="J9" s="378" t="s">
        <v>133</v>
      </c>
    </row>
    <row r="10" spans="1:10">
      <c r="A10" s="395"/>
      <c r="B10" s="395"/>
      <c r="C10" s="395"/>
      <c r="D10" s="395"/>
      <c r="E10" s="395"/>
      <c r="F10" s="395" t="s">
        <v>249</v>
      </c>
      <c r="G10" s="395" t="s">
        <v>250</v>
      </c>
      <c r="H10" s="395"/>
      <c r="I10" s="395"/>
      <c r="J10" s="395"/>
    </row>
    <row r="11" spans="1:10" ht="13.2" customHeight="1">
      <c r="A11" s="397"/>
      <c r="B11" s="397"/>
      <c r="C11" s="397"/>
      <c r="D11" s="397"/>
      <c r="E11" s="397"/>
      <c r="F11" s="397"/>
      <c r="G11" s="397" t="s">
        <v>251</v>
      </c>
      <c r="H11" s="397"/>
      <c r="I11" s="397"/>
      <c r="J11" s="397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200</v>
      </c>
      <c r="B14" s="156">
        <v>325330</v>
      </c>
      <c r="C14" s="156">
        <v>-151558</v>
      </c>
      <c r="D14" s="156">
        <v>173772</v>
      </c>
      <c r="E14" s="156">
        <v>55448</v>
      </c>
      <c r="F14" s="156">
        <v>-40725</v>
      </c>
      <c r="G14" s="156">
        <v>47149</v>
      </c>
      <c r="H14" s="156">
        <v>926</v>
      </c>
      <c r="I14" s="156">
        <v>660</v>
      </c>
      <c r="J14" s="158">
        <v>237230</v>
      </c>
    </row>
    <row r="15" spans="1:10">
      <c r="A15" s="159" t="s">
        <v>213</v>
      </c>
      <c r="B15" s="160">
        <v>67041</v>
      </c>
      <c r="C15" s="160">
        <v>-25257</v>
      </c>
      <c r="D15" s="160">
        <v>41784</v>
      </c>
      <c r="E15" s="160">
        <v>44025</v>
      </c>
      <c r="F15" s="160">
        <v>38411</v>
      </c>
      <c r="G15" s="160">
        <v>-22555</v>
      </c>
      <c r="H15" s="160">
        <v>0</v>
      </c>
      <c r="I15" s="160">
        <v>686</v>
      </c>
      <c r="J15" s="161">
        <v>102351</v>
      </c>
    </row>
    <row r="16" spans="1:10">
      <c r="A16" s="159" t="s">
        <v>201</v>
      </c>
      <c r="B16" s="160">
        <v>257443</v>
      </c>
      <c r="C16" s="160">
        <v>-115164</v>
      </c>
      <c r="D16" s="160">
        <v>142279</v>
      </c>
      <c r="E16" s="160">
        <v>8508</v>
      </c>
      <c r="F16" s="160">
        <v>-9092</v>
      </c>
      <c r="G16" s="160">
        <v>31159</v>
      </c>
      <c r="H16" s="160">
        <v>976</v>
      </c>
      <c r="I16" s="160">
        <v>-22</v>
      </c>
      <c r="J16" s="161">
        <v>173808</v>
      </c>
    </row>
    <row r="17" spans="1:10">
      <c r="A17" s="159" t="s">
        <v>202</v>
      </c>
      <c r="B17" s="160">
        <v>1792756</v>
      </c>
      <c r="C17" s="160">
        <v>-577310</v>
      </c>
      <c r="D17" s="160">
        <v>1215446</v>
      </c>
      <c r="E17" s="160">
        <v>380053</v>
      </c>
      <c r="F17" s="160">
        <v>129715</v>
      </c>
      <c r="G17" s="160">
        <v>-4329</v>
      </c>
      <c r="H17" s="160">
        <v>52486</v>
      </c>
      <c r="I17" s="160">
        <v>733</v>
      </c>
      <c r="J17" s="161">
        <v>1774104</v>
      </c>
    </row>
    <row r="18" spans="1:10">
      <c r="A18" s="159" t="s">
        <v>203</v>
      </c>
      <c r="B18" s="160">
        <v>1846115</v>
      </c>
      <c r="C18" s="160">
        <v>-548991</v>
      </c>
      <c r="D18" s="160">
        <v>1297124</v>
      </c>
      <c r="E18" s="160">
        <v>283867</v>
      </c>
      <c r="F18" s="160">
        <v>113457</v>
      </c>
      <c r="G18" s="160">
        <v>14120</v>
      </c>
      <c r="H18" s="160">
        <v>65662</v>
      </c>
      <c r="I18" s="160">
        <v>-9713</v>
      </c>
      <c r="J18" s="161">
        <v>1764517</v>
      </c>
    </row>
    <row r="19" spans="1:10">
      <c r="A19" s="159" t="s">
        <v>204</v>
      </c>
      <c r="B19" s="160">
        <v>1771954</v>
      </c>
      <c r="C19" s="160">
        <v>-785028</v>
      </c>
      <c r="D19" s="160">
        <v>986926</v>
      </c>
      <c r="E19" s="160">
        <v>357520</v>
      </c>
      <c r="F19" s="160">
        <v>-67417</v>
      </c>
      <c r="G19" s="160">
        <v>179100</v>
      </c>
      <c r="H19" s="160">
        <v>75551</v>
      </c>
      <c r="I19" s="160">
        <v>-53955</v>
      </c>
      <c r="J19" s="161">
        <v>1477725</v>
      </c>
    </row>
    <row r="20" spans="1:10">
      <c r="A20" s="159" t="s">
        <v>205</v>
      </c>
      <c r="B20" s="160">
        <v>484</v>
      </c>
      <c r="C20" s="160">
        <v>-46</v>
      </c>
      <c r="D20" s="160">
        <v>438</v>
      </c>
      <c r="E20" s="160">
        <v>116</v>
      </c>
      <c r="F20" s="160">
        <v>-300</v>
      </c>
      <c r="G20" s="160">
        <v>323</v>
      </c>
      <c r="H20" s="160">
        <v>0</v>
      </c>
      <c r="I20" s="160">
        <v>116</v>
      </c>
      <c r="J20" s="161">
        <v>693</v>
      </c>
    </row>
    <row r="21" spans="1:10">
      <c r="A21" s="159" t="s">
        <v>206</v>
      </c>
      <c r="B21" s="160">
        <v>494611</v>
      </c>
      <c r="C21" s="160">
        <v>-50397</v>
      </c>
      <c r="D21" s="160">
        <v>444214</v>
      </c>
      <c r="E21" s="160">
        <v>53070</v>
      </c>
      <c r="F21" s="160">
        <v>6274</v>
      </c>
      <c r="G21" s="160">
        <v>-728</v>
      </c>
      <c r="H21" s="160">
        <v>69193</v>
      </c>
      <c r="I21" s="160">
        <v>-34379</v>
      </c>
      <c r="J21" s="161">
        <v>537644</v>
      </c>
    </row>
    <row r="22" spans="1:10">
      <c r="A22" s="159" t="s">
        <v>207</v>
      </c>
      <c r="B22" s="160">
        <v>133656</v>
      </c>
      <c r="C22" s="160">
        <v>-60164</v>
      </c>
      <c r="D22" s="160">
        <v>73492</v>
      </c>
      <c r="E22" s="160">
        <v>2967</v>
      </c>
      <c r="F22" s="160">
        <v>28051</v>
      </c>
      <c r="G22" s="160">
        <v>-16108</v>
      </c>
      <c r="H22" s="160">
        <v>1397</v>
      </c>
      <c r="I22" s="160">
        <v>-2172</v>
      </c>
      <c r="J22" s="161">
        <v>87627</v>
      </c>
    </row>
    <row r="23" spans="1:10">
      <c r="A23" s="159" t="s">
        <v>209</v>
      </c>
      <c r="B23" s="160">
        <v>120051</v>
      </c>
      <c r="C23" s="160">
        <v>-12673</v>
      </c>
      <c r="D23" s="160">
        <v>107378</v>
      </c>
      <c r="E23" s="160">
        <v>36568</v>
      </c>
      <c r="F23" s="160">
        <v>8550</v>
      </c>
      <c r="G23" s="160">
        <v>-1262</v>
      </c>
      <c r="H23" s="160">
        <v>31536</v>
      </c>
      <c r="I23" s="160">
        <v>-1435</v>
      </c>
      <c r="J23" s="161">
        <v>181335</v>
      </c>
    </row>
    <row r="24" spans="1:10">
      <c r="A24" s="159" t="s">
        <v>210</v>
      </c>
      <c r="B24" s="160">
        <v>2210324</v>
      </c>
      <c r="C24" s="160">
        <v>-729210</v>
      </c>
      <c r="D24" s="160">
        <v>1481114</v>
      </c>
      <c r="E24" s="160">
        <v>269060</v>
      </c>
      <c r="F24" s="160">
        <v>-13796</v>
      </c>
      <c r="G24" s="160">
        <v>124908</v>
      </c>
      <c r="H24" s="160">
        <v>63166</v>
      </c>
      <c r="I24" s="160">
        <v>-85349</v>
      </c>
      <c r="J24" s="161">
        <v>1839103</v>
      </c>
    </row>
    <row r="25" spans="1:10">
      <c r="A25" s="159" t="s">
        <v>211</v>
      </c>
      <c r="B25" s="160">
        <v>380006</v>
      </c>
      <c r="C25" s="160">
        <v>-212283</v>
      </c>
      <c r="D25" s="160">
        <v>167723</v>
      </c>
      <c r="E25" s="160">
        <v>49869</v>
      </c>
      <c r="F25" s="160">
        <v>20004</v>
      </c>
      <c r="G25" s="160">
        <v>3194</v>
      </c>
      <c r="H25" s="160">
        <v>5017</v>
      </c>
      <c r="I25" s="160">
        <v>306</v>
      </c>
      <c r="J25" s="161">
        <v>246113</v>
      </c>
    </row>
    <row r="26" spans="1:10">
      <c r="A26" s="159" t="s">
        <v>208</v>
      </c>
      <c r="B26" s="160">
        <v>114</v>
      </c>
      <c r="C26" s="160">
        <v>-13</v>
      </c>
      <c r="D26" s="160">
        <v>101</v>
      </c>
      <c r="E26" s="160">
        <v>579</v>
      </c>
      <c r="F26" s="160">
        <v>0</v>
      </c>
      <c r="G26" s="160">
        <v>27</v>
      </c>
      <c r="H26" s="160">
        <v>0</v>
      </c>
      <c r="I26" s="160">
        <v>-7</v>
      </c>
      <c r="J26" s="161">
        <v>700</v>
      </c>
    </row>
    <row r="27" spans="1:10">
      <c r="A27" s="159" t="s">
        <v>212</v>
      </c>
      <c r="B27" s="160">
        <v>5284</v>
      </c>
      <c r="C27" s="160">
        <v>-960</v>
      </c>
      <c r="D27" s="160">
        <v>4324</v>
      </c>
      <c r="E27" s="160">
        <v>799</v>
      </c>
      <c r="F27" s="160">
        <v>-2480</v>
      </c>
      <c r="G27" s="160">
        <v>3345</v>
      </c>
      <c r="H27" s="160">
        <v>0</v>
      </c>
      <c r="I27" s="160">
        <v>-46</v>
      </c>
      <c r="J27" s="161">
        <v>5942</v>
      </c>
    </row>
    <row r="28" spans="1:10">
      <c r="A28" s="159" t="s">
        <v>214</v>
      </c>
      <c r="B28" s="160">
        <v>13995</v>
      </c>
      <c r="C28" s="160">
        <v>-4931</v>
      </c>
      <c r="D28" s="160">
        <v>9064</v>
      </c>
      <c r="E28" s="160">
        <v>1538</v>
      </c>
      <c r="F28" s="160">
        <v>7276</v>
      </c>
      <c r="G28" s="160">
        <v>5925</v>
      </c>
      <c r="H28" s="160">
        <v>114</v>
      </c>
      <c r="I28" s="160">
        <v>-294</v>
      </c>
      <c r="J28" s="161">
        <v>23623</v>
      </c>
    </row>
    <row r="29" spans="1:10">
      <c r="A29" s="159" t="s">
        <v>252</v>
      </c>
      <c r="B29" s="160">
        <v>1268963</v>
      </c>
      <c r="C29" s="160">
        <v>-509644</v>
      </c>
      <c r="D29" s="160">
        <v>759319</v>
      </c>
      <c r="E29" s="160">
        <v>129086</v>
      </c>
      <c r="F29" s="160">
        <v>67685</v>
      </c>
      <c r="G29" s="160">
        <v>100960</v>
      </c>
      <c r="H29" s="160">
        <v>53084</v>
      </c>
      <c r="I29" s="160">
        <v>-19577</v>
      </c>
      <c r="J29" s="161">
        <v>1090557</v>
      </c>
    </row>
    <row r="30" spans="1:10">
      <c r="A30" s="159" t="s">
        <v>215</v>
      </c>
      <c r="B30" s="160">
        <v>2319</v>
      </c>
      <c r="C30" s="160">
        <v>-1008</v>
      </c>
      <c r="D30" s="160">
        <v>1311</v>
      </c>
      <c r="E30" s="160">
        <v>5874</v>
      </c>
      <c r="F30" s="160">
        <v>-23043</v>
      </c>
      <c r="G30" s="160">
        <v>51411</v>
      </c>
      <c r="H30" s="160">
        <v>0</v>
      </c>
      <c r="I30" s="160">
        <v>79</v>
      </c>
      <c r="J30" s="161">
        <v>35632</v>
      </c>
    </row>
    <row r="31" spans="1:10" ht="13.8" thickBot="1">
      <c r="A31" s="162" t="s">
        <v>216</v>
      </c>
      <c r="B31" s="163">
        <v>1338755</v>
      </c>
      <c r="C31" s="163">
        <v>-527039</v>
      </c>
      <c r="D31" s="163">
        <v>811716</v>
      </c>
      <c r="E31" s="163">
        <v>155081</v>
      </c>
      <c r="F31" s="163">
        <v>83866</v>
      </c>
      <c r="G31" s="163">
        <v>36692</v>
      </c>
      <c r="H31" s="163">
        <v>59928</v>
      </c>
      <c r="I31" s="163">
        <v>1903</v>
      </c>
      <c r="J31" s="164">
        <v>1149186</v>
      </c>
    </row>
    <row r="32" spans="1:10" ht="13.8" thickBot="1">
      <c r="A32" s="165"/>
      <c r="J32" s="124"/>
    </row>
    <row r="33" spans="1:10" ht="13.8" thickBot="1">
      <c r="A33" s="166" t="s">
        <v>217</v>
      </c>
      <c r="B33" s="167">
        <v>12029201</v>
      </c>
      <c r="C33" s="167">
        <v>-4311676</v>
      </c>
      <c r="D33" s="167">
        <v>7717525</v>
      </c>
      <c r="E33" s="167">
        <v>1834028</v>
      </c>
      <c r="F33" s="167">
        <v>346436</v>
      </c>
      <c r="G33" s="167">
        <v>553331</v>
      </c>
      <c r="H33" s="167">
        <v>479036</v>
      </c>
      <c r="I33" s="167">
        <v>-202466</v>
      </c>
      <c r="J33" s="167">
        <v>10727890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113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6135A2CF-D38B-44AD-9B0B-423BEFA6B29C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769-6201-4534-9A66-76B41F00309D}">
  <sheetPr codeName="Hoja85">
    <tabColor theme="3" tint="0.79998168889431442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554687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881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6"/>
    </row>
    <row r="5" spans="1:21" ht="22.5" customHeight="1" thickBot="1">
      <c r="A5" s="387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90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78" t="s">
        <v>189</v>
      </c>
      <c r="B9" s="378" t="s">
        <v>133</v>
      </c>
      <c r="C9" s="412" t="s">
        <v>254</v>
      </c>
      <c r="D9" s="421"/>
      <c r="E9" s="421"/>
      <c r="F9" s="421"/>
      <c r="G9" s="413"/>
      <c r="H9" s="378" t="s">
        <v>140</v>
      </c>
      <c r="I9" s="378" t="s">
        <v>141</v>
      </c>
      <c r="J9" s="378" t="s">
        <v>255</v>
      </c>
      <c r="K9" s="378" t="s">
        <v>143</v>
      </c>
      <c r="L9" s="378" t="s">
        <v>144</v>
      </c>
      <c r="M9" s="378" t="s">
        <v>256</v>
      </c>
      <c r="N9" s="124"/>
      <c r="O9" s="378" t="s">
        <v>146</v>
      </c>
      <c r="P9" s="124"/>
      <c r="Q9" s="378" t="s">
        <v>147</v>
      </c>
      <c r="S9" s="400" t="s">
        <v>257</v>
      </c>
      <c r="T9" s="401"/>
      <c r="U9" s="402"/>
    </row>
    <row r="10" spans="1:21" ht="30.6" customHeight="1">
      <c r="A10" s="395"/>
      <c r="B10" s="395" t="s">
        <v>259</v>
      </c>
      <c r="C10" s="378" t="s">
        <v>220</v>
      </c>
      <c r="D10" s="378" t="s">
        <v>260</v>
      </c>
      <c r="E10" s="378" t="s">
        <v>243</v>
      </c>
      <c r="F10" s="378" t="s">
        <v>261</v>
      </c>
      <c r="G10" s="378" t="s">
        <v>138</v>
      </c>
      <c r="H10" s="395"/>
      <c r="I10" s="395" t="s">
        <v>259</v>
      </c>
      <c r="J10" s="395"/>
      <c r="K10" s="395"/>
      <c r="L10" s="395"/>
      <c r="M10" s="395" t="s">
        <v>259</v>
      </c>
      <c r="N10" s="124"/>
      <c r="O10" s="395"/>
      <c r="P10" s="124"/>
      <c r="Q10" s="395"/>
      <c r="S10" s="378" t="s">
        <v>148</v>
      </c>
      <c r="T10" s="378" t="s">
        <v>262</v>
      </c>
      <c r="U10" s="378" t="s">
        <v>263</v>
      </c>
    </row>
    <row r="11" spans="1:21" ht="22.95" customHeight="1">
      <c r="A11" s="397"/>
      <c r="B11" s="397" t="s">
        <v>264</v>
      </c>
      <c r="C11" s="397"/>
      <c r="D11" s="397"/>
      <c r="E11" s="397"/>
      <c r="F11" s="397"/>
      <c r="G11" s="397"/>
      <c r="H11" s="397"/>
      <c r="I11" s="397" t="s">
        <v>264</v>
      </c>
      <c r="J11" s="397"/>
      <c r="K11" s="397"/>
      <c r="L11" s="397"/>
      <c r="M11" s="397" t="s">
        <v>264</v>
      </c>
      <c r="N11" s="124"/>
      <c r="O11" s="397"/>
      <c r="P11" s="124"/>
      <c r="Q11" s="397"/>
      <c r="S11" s="397"/>
      <c r="T11" s="397"/>
      <c r="U11" s="397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200</v>
      </c>
      <c r="B14" s="158">
        <v>237230</v>
      </c>
      <c r="C14" s="158">
        <v>-22537</v>
      </c>
      <c r="D14" s="156">
        <v>-18098</v>
      </c>
      <c r="E14" s="156">
        <v>-4320</v>
      </c>
      <c r="F14" s="156">
        <v>-119</v>
      </c>
      <c r="G14" s="156">
        <v>0</v>
      </c>
      <c r="H14" s="156">
        <v>-108390</v>
      </c>
      <c r="I14" s="158">
        <v>106303</v>
      </c>
      <c r="J14" s="156">
        <v>137</v>
      </c>
      <c r="K14" s="158">
        <v>106440</v>
      </c>
      <c r="L14" s="156">
        <v>-19512</v>
      </c>
      <c r="M14" s="158">
        <v>86928</v>
      </c>
      <c r="N14" s="50"/>
      <c r="O14" s="156">
        <v>86921</v>
      </c>
      <c r="P14" s="50"/>
      <c r="Q14" s="156">
        <v>7</v>
      </c>
      <c r="R14" s="50"/>
      <c r="S14" s="156">
        <v>12417</v>
      </c>
      <c r="T14" s="156">
        <v>6424</v>
      </c>
      <c r="U14" s="156">
        <v>-21611</v>
      </c>
    </row>
    <row r="15" spans="1:21">
      <c r="A15" s="159" t="s">
        <v>213</v>
      </c>
      <c r="B15" s="161">
        <v>102351</v>
      </c>
      <c r="C15" s="161">
        <v>-16866</v>
      </c>
      <c r="D15" s="160">
        <v>-15903</v>
      </c>
      <c r="E15" s="160">
        <v>0</v>
      </c>
      <c r="F15" s="160">
        <v>-963</v>
      </c>
      <c r="G15" s="160">
        <v>0</v>
      </c>
      <c r="H15" s="160">
        <v>-35372</v>
      </c>
      <c r="I15" s="161">
        <v>50113</v>
      </c>
      <c r="J15" s="160">
        <v>0</v>
      </c>
      <c r="K15" s="161">
        <v>50113</v>
      </c>
      <c r="L15" s="160">
        <v>-10322</v>
      </c>
      <c r="M15" s="161">
        <v>39791</v>
      </c>
      <c r="N15" s="50"/>
      <c r="O15" s="160">
        <v>39821</v>
      </c>
      <c r="P15" s="50"/>
      <c r="Q15" s="160">
        <v>-30</v>
      </c>
      <c r="R15" s="50"/>
      <c r="S15" s="160">
        <v>0</v>
      </c>
      <c r="T15" s="160">
        <v>15856</v>
      </c>
      <c r="U15" s="160">
        <v>-16866</v>
      </c>
    </row>
    <row r="16" spans="1:21">
      <c r="A16" s="159" t="s">
        <v>201</v>
      </c>
      <c r="B16" s="161">
        <v>173808</v>
      </c>
      <c r="C16" s="161">
        <v>-53484</v>
      </c>
      <c r="D16" s="160">
        <v>-53548</v>
      </c>
      <c r="E16" s="160">
        <v>0</v>
      </c>
      <c r="F16" s="160">
        <v>64</v>
      </c>
      <c r="G16" s="160">
        <v>0</v>
      </c>
      <c r="H16" s="160">
        <v>-48365</v>
      </c>
      <c r="I16" s="161">
        <v>71959</v>
      </c>
      <c r="J16" s="160">
        <v>0</v>
      </c>
      <c r="K16" s="161">
        <v>71959</v>
      </c>
      <c r="L16" s="160">
        <v>-11731</v>
      </c>
      <c r="M16" s="161">
        <v>60228</v>
      </c>
      <c r="N16" s="50"/>
      <c r="O16" s="160">
        <v>60228</v>
      </c>
      <c r="P16" s="50"/>
      <c r="Q16" s="160">
        <v>0</v>
      </c>
      <c r="R16" s="50"/>
      <c r="S16" s="160">
        <v>5801</v>
      </c>
      <c r="T16" s="160">
        <v>22067</v>
      </c>
      <c r="U16" s="160">
        <v>-52508</v>
      </c>
    </row>
    <row r="17" spans="1:21">
      <c r="A17" s="159" t="s">
        <v>202</v>
      </c>
      <c r="B17" s="161">
        <v>1774104</v>
      </c>
      <c r="C17" s="161">
        <v>-324178</v>
      </c>
      <c r="D17" s="160">
        <v>-156456</v>
      </c>
      <c r="E17" s="160">
        <v>-165000</v>
      </c>
      <c r="F17" s="160">
        <v>-2722</v>
      </c>
      <c r="G17" s="160">
        <v>0</v>
      </c>
      <c r="H17" s="160">
        <v>-706444</v>
      </c>
      <c r="I17" s="161">
        <v>743482</v>
      </c>
      <c r="J17" s="160">
        <v>-2648</v>
      </c>
      <c r="K17" s="161">
        <v>740834</v>
      </c>
      <c r="L17" s="160">
        <v>-142528</v>
      </c>
      <c r="M17" s="161">
        <v>598306</v>
      </c>
      <c r="N17" s="50"/>
      <c r="O17" s="160">
        <v>598305</v>
      </c>
      <c r="P17" s="50"/>
      <c r="Q17" s="160">
        <v>1</v>
      </c>
      <c r="R17" s="50"/>
      <c r="S17" s="160">
        <v>209503</v>
      </c>
      <c r="T17" s="160">
        <v>125386</v>
      </c>
      <c r="U17" s="160">
        <v>-271692</v>
      </c>
    </row>
    <row r="18" spans="1:21">
      <c r="A18" s="159" t="s">
        <v>203</v>
      </c>
      <c r="B18" s="161">
        <v>1764517</v>
      </c>
      <c r="C18" s="161">
        <v>-355844</v>
      </c>
      <c r="D18" s="160">
        <v>-228054</v>
      </c>
      <c r="E18" s="160">
        <v>-120998</v>
      </c>
      <c r="F18" s="160">
        <v>-6792</v>
      </c>
      <c r="G18" s="160">
        <v>0</v>
      </c>
      <c r="H18" s="160">
        <v>-792849</v>
      </c>
      <c r="I18" s="161">
        <v>615824</v>
      </c>
      <c r="J18" s="160">
        <v>353</v>
      </c>
      <c r="K18" s="161">
        <v>616177</v>
      </c>
      <c r="L18" s="160">
        <v>-188193</v>
      </c>
      <c r="M18" s="161">
        <v>427984</v>
      </c>
      <c r="N18" s="50"/>
      <c r="O18" s="160">
        <v>427849</v>
      </c>
      <c r="P18" s="50"/>
      <c r="Q18" s="160">
        <v>135</v>
      </c>
      <c r="R18" s="50"/>
      <c r="S18" s="160">
        <v>258579</v>
      </c>
      <c r="T18" s="160">
        <v>127577</v>
      </c>
      <c r="U18" s="160">
        <v>-290182</v>
      </c>
    </row>
    <row r="19" spans="1:21">
      <c r="A19" s="159" t="s">
        <v>204</v>
      </c>
      <c r="B19" s="161">
        <v>1477725</v>
      </c>
      <c r="C19" s="161">
        <v>-276055</v>
      </c>
      <c r="D19" s="160">
        <v>-188583</v>
      </c>
      <c r="E19" s="160">
        <v>-76500</v>
      </c>
      <c r="F19" s="160">
        <v>-10972</v>
      </c>
      <c r="G19" s="160">
        <v>0</v>
      </c>
      <c r="H19" s="160">
        <v>-703126</v>
      </c>
      <c r="I19" s="161">
        <v>498544</v>
      </c>
      <c r="J19" s="160">
        <v>-1217</v>
      </c>
      <c r="K19" s="161">
        <v>497327</v>
      </c>
      <c r="L19" s="160">
        <v>-226773</v>
      </c>
      <c r="M19" s="161">
        <v>270554</v>
      </c>
      <c r="N19" s="50"/>
      <c r="O19" s="160">
        <v>260539</v>
      </c>
      <c r="P19" s="50"/>
      <c r="Q19" s="160">
        <v>10015</v>
      </c>
      <c r="R19" s="50"/>
      <c r="S19" s="160">
        <v>166550</v>
      </c>
      <c r="T19" s="160">
        <v>111683</v>
      </c>
      <c r="U19" s="160">
        <v>-200504</v>
      </c>
    </row>
    <row r="20" spans="1:21">
      <c r="A20" s="159" t="s">
        <v>205</v>
      </c>
      <c r="B20" s="161">
        <v>693</v>
      </c>
      <c r="C20" s="161">
        <v>906</v>
      </c>
      <c r="D20" s="160">
        <v>905</v>
      </c>
      <c r="E20" s="160">
        <v>0</v>
      </c>
      <c r="F20" s="160">
        <v>1</v>
      </c>
      <c r="G20" s="160">
        <v>0</v>
      </c>
      <c r="H20" s="160">
        <v>-3387</v>
      </c>
      <c r="I20" s="161">
        <v>-1788</v>
      </c>
      <c r="J20" s="160">
        <v>0</v>
      </c>
      <c r="K20" s="161">
        <v>-1788</v>
      </c>
      <c r="L20" s="160">
        <v>-271</v>
      </c>
      <c r="M20" s="161">
        <v>-2059</v>
      </c>
      <c r="N20" s="50"/>
      <c r="O20" s="160">
        <v>-2059</v>
      </c>
      <c r="P20" s="50"/>
      <c r="Q20" s="160">
        <v>0</v>
      </c>
      <c r="R20" s="50"/>
      <c r="S20" s="160">
        <v>0</v>
      </c>
      <c r="T20" s="160">
        <v>23</v>
      </c>
      <c r="U20" s="160">
        <v>906</v>
      </c>
    </row>
    <row r="21" spans="1:21">
      <c r="A21" s="159" t="s">
        <v>206</v>
      </c>
      <c r="B21" s="161">
        <v>537644</v>
      </c>
      <c r="C21" s="161">
        <v>-99052</v>
      </c>
      <c r="D21" s="160">
        <v>-90970</v>
      </c>
      <c r="E21" s="160">
        <v>-7700</v>
      </c>
      <c r="F21" s="160">
        <v>-383</v>
      </c>
      <c r="G21" s="160">
        <v>1</v>
      </c>
      <c r="H21" s="160">
        <v>-193578</v>
      </c>
      <c r="I21" s="161">
        <v>245014</v>
      </c>
      <c r="J21" s="160">
        <v>6</v>
      </c>
      <c r="K21" s="161">
        <v>245020</v>
      </c>
      <c r="L21" s="160">
        <v>-54687</v>
      </c>
      <c r="M21" s="161">
        <v>190333</v>
      </c>
      <c r="N21" s="50"/>
      <c r="O21" s="160">
        <v>124061</v>
      </c>
      <c r="P21" s="50"/>
      <c r="Q21" s="160">
        <v>66272</v>
      </c>
      <c r="R21" s="50"/>
      <c r="S21" s="160">
        <v>95836</v>
      </c>
      <c r="T21" s="160">
        <v>5546</v>
      </c>
      <c r="U21" s="160">
        <v>-29859</v>
      </c>
    </row>
    <row r="22" spans="1:21">
      <c r="A22" s="159" t="s">
        <v>207</v>
      </c>
      <c r="B22" s="161">
        <v>87627</v>
      </c>
      <c r="C22" s="161">
        <v>-15006</v>
      </c>
      <c r="D22" s="160">
        <v>-14981</v>
      </c>
      <c r="E22" s="160">
        <v>0</v>
      </c>
      <c r="F22" s="160">
        <v>-25</v>
      </c>
      <c r="G22" s="160">
        <v>0</v>
      </c>
      <c r="H22" s="160">
        <v>-41080</v>
      </c>
      <c r="I22" s="161">
        <v>31541</v>
      </c>
      <c r="J22" s="160">
        <v>43</v>
      </c>
      <c r="K22" s="161">
        <v>31584</v>
      </c>
      <c r="L22" s="160">
        <v>-7258</v>
      </c>
      <c r="M22" s="161">
        <v>24326</v>
      </c>
      <c r="N22" s="50"/>
      <c r="O22" s="160">
        <v>24326</v>
      </c>
      <c r="P22" s="50"/>
      <c r="Q22" s="160">
        <v>0</v>
      </c>
      <c r="R22" s="50"/>
      <c r="S22" s="160">
        <v>5084</v>
      </c>
      <c r="T22" s="160">
        <v>11943</v>
      </c>
      <c r="U22" s="160">
        <v>-13609</v>
      </c>
    </row>
    <row r="23" spans="1:21">
      <c r="A23" s="159" t="s">
        <v>209</v>
      </c>
      <c r="B23" s="161">
        <v>181335</v>
      </c>
      <c r="C23" s="161">
        <v>-34609</v>
      </c>
      <c r="D23" s="160">
        <v>-31291</v>
      </c>
      <c r="E23" s="160">
        <v>-3250</v>
      </c>
      <c r="F23" s="160">
        <v>-68</v>
      </c>
      <c r="G23" s="160">
        <v>0</v>
      </c>
      <c r="H23" s="160">
        <v>-97481</v>
      </c>
      <c r="I23" s="161">
        <v>49245</v>
      </c>
      <c r="J23" s="160">
        <v>0</v>
      </c>
      <c r="K23" s="161">
        <v>49245</v>
      </c>
      <c r="L23" s="160">
        <v>-9569</v>
      </c>
      <c r="M23" s="161">
        <v>39676</v>
      </c>
      <c r="N23" s="50"/>
      <c r="O23" s="160">
        <v>42134</v>
      </c>
      <c r="P23" s="50"/>
      <c r="Q23" s="160">
        <v>-2458</v>
      </c>
      <c r="R23" s="50"/>
      <c r="S23" s="160">
        <v>45323</v>
      </c>
      <c r="T23" s="160">
        <v>7288</v>
      </c>
      <c r="U23" s="160">
        <v>-3073</v>
      </c>
    </row>
    <row r="24" spans="1:21">
      <c r="A24" s="159" t="s">
        <v>210</v>
      </c>
      <c r="B24" s="161">
        <v>1839103</v>
      </c>
      <c r="C24" s="161">
        <v>-393911</v>
      </c>
      <c r="D24" s="160">
        <v>-280072</v>
      </c>
      <c r="E24" s="160">
        <v>-102000</v>
      </c>
      <c r="F24" s="160">
        <v>-11839</v>
      </c>
      <c r="G24" s="160">
        <v>0</v>
      </c>
      <c r="H24" s="160">
        <v>-660840</v>
      </c>
      <c r="I24" s="161">
        <v>784352</v>
      </c>
      <c r="J24" s="160">
        <v>1366</v>
      </c>
      <c r="K24" s="161">
        <v>785718</v>
      </c>
      <c r="L24" s="160">
        <v>-163541</v>
      </c>
      <c r="M24" s="161">
        <v>622177</v>
      </c>
      <c r="N24" s="50"/>
      <c r="O24" s="160">
        <v>613855</v>
      </c>
      <c r="P24" s="50"/>
      <c r="Q24" s="160">
        <v>8322</v>
      </c>
      <c r="R24" s="50"/>
      <c r="S24" s="160">
        <v>275243</v>
      </c>
      <c r="T24" s="160">
        <v>111112</v>
      </c>
      <c r="U24" s="160">
        <v>-330745</v>
      </c>
    </row>
    <row r="25" spans="1:21">
      <c r="A25" s="159" t="s">
        <v>211</v>
      </c>
      <c r="B25" s="161">
        <v>246113</v>
      </c>
      <c r="C25" s="161">
        <v>-68806</v>
      </c>
      <c r="D25" s="160">
        <v>-64231</v>
      </c>
      <c r="E25" s="160">
        <v>-4000</v>
      </c>
      <c r="F25" s="160">
        <v>-575</v>
      </c>
      <c r="G25" s="160">
        <v>0</v>
      </c>
      <c r="H25" s="160">
        <v>-110384</v>
      </c>
      <c r="I25" s="161">
        <v>66923</v>
      </c>
      <c r="J25" s="160">
        <v>17</v>
      </c>
      <c r="K25" s="161">
        <v>66940</v>
      </c>
      <c r="L25" s="160">
        <v>-6480</v>
      </c>
      <c r="M25" s="161">
        <v>60460</v>
      </c>
      <c r="N25" s="50"/>
      <c r="O25" s="160">
        <v>60457</v>
      </c>
      <c r="P25" s="50"/>
      <c r="Q25" s="160">
        <v>3</v>
      </c>
      <c r="R25" s="50"/>
      <c r="S25" s="160">
        <v>35232</v>
      </c>
      <c r="T25" s="160">
        <v>23198</v>
      </c>
      <c r="U25" s="160">
        <v>-63789</v>
      </c>
    </row>
    <row r="26" spans="1:21">
      <c r="A26" s="159" t="s">
        <v>208</v>
      </c>
      <c r="B26" s="161">
        <v>700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-3658</v>
      </c>
      <c r="I26" s="161">
        <v>-2958</v>
      </c>
      <c r="J26" s="160">
        <v>0</v>
      </c>
      <c r="K26" s="161">
        <v>-2958</v>
      </c>
      <c r="L26" s="160">
        <v>-5</v>
      </c>
      <c r="M26" s="161">
        <v>-2963</v>
      </c>
      <c r="N26" s="50"/>
      <c r="O26" s="160">
        <v>-2963</v>
      </c>
      <c r="P26" s="50"/>
      <c r="Q26" s="160">
        <v>0</v>
      </c>
      <c r="R26" s="50"/>
      <c r="S26" s="160">
        <v>0</v>
      </c>
      <c r="T26" s="160">
        <v>27</v>
      </c>
      <c r="U26" s="160">
        <v>0</v>
      </c>
    </row>
    <row r="27" spans="1:21">
      <c r="A27" s="159" t="s">
        <v>212</v>
      </c>
      <c r="B27" s="161">
        <v>5942</v>
      </c>
      <c r="C27" s="161">
        <v>-1419</v>
      </c>
      <c r="D27" s="160">
        <v>35</v>
      </c>
      <c r="E27" s="160">
        <v>0</v>
      </c>
      <c r="F27" s="160">
        <v>-1454</v>
      </c>
      <c r="G27" s="160">
        <v>0</v>
      </c>
      <c r="H27" s="160">
        <v>-4965</v>
      </c>
      <c r="I27" s="161">
        <v>-442</v>
      </c>
      <c r="J27" s="160">
        <v>0</v>
      </c>
      <c r="K27" s="161">
        <v>-442</v>
      </c>
      <c r="L27" s="160">
        <v>439</v>
      </c>
      <c r="M27" s="161">
        <v>-3</v>
      </c>
      <c r="N27" s="50"/>
      <c r="O27" s="160">
        <v>-3</v>
      </c>
      <c r="P27" s="50"/>
      <c r="Q27" s="160">
        <v>0</v>
      </c>
      <c r="R27" s="50"/>
      <c r="S27" s="160">
        <v>0</v>
      </c>
      <c r="T27" s="160">
        <v>865</v>
      </c>
      <c r="U27" s="160">
        <v>-1419</v>
      </c>
    </row>
    <row r="28" spans="1:21">
      <c r="A28" s="159" t="s">
        <v>214</v>
      </c>
      <c r="B28" s="161">
        <v>23623</v>
      </c>
      <c r="C28" s="161">
        <v>1683</v>
      </c>
      <c r="D28" s="160">
        <v>2069</v>
      </c>
      <c r="E28" s="160">
        <v>0</v>
      </c>
      <c r="F28" s="160">
        <v>-386</v>
      </c>
      <c r="G28" s="160">
        <v>0</v>
      </c>
      <c r="H28" s="160">
        <v>-11203</v>
      </c>
      <c r="I28" s="161">
        <v>14103</v>
      </c>
      <c r="J28" s="160">
        <v>5</v>
      </c>
      <c r="K28" s="161">
        <v>14108</v>
      </c>
      <c r="L28" s="160">
        <v>-4755</v>
      </c>
      <c r="M28" s="161">
        <v>9353</v>
      </c>
      <c r="N28" s="50"/>
      <c r="O28" s="160">
        <v>9353</v>
      </c>
      <c r="P28" s="50"/>
      <c r="Q28" s="160">
        <v>0</v>
      </c>
      <c r="R28" s="50"/>
      <c r="S28" s="160">
        <v>0</v>
      </c>
      <c r="T28" s="160">
        <v>13201</v>
      </c>
      <c r="U28" s="160">
        <v>1797</v>
      </c>
    </row>
    <row r="29" spans="1:21">
      <c r="A29" s="159" t="s">
        <v>252</v>
      </c>
      <c r="B29" s="161">
        <v>1090557</v>
      </c>
      <c r="C29" s="161">
        <v>-219950</v>
      </c>
      <c r="D29" s="160">
        <v>-219098</v>
      </c>
      <c r="E29" s="160">
        <v>9031</v>
      </c>
      <c r="F29" s="160">
        <v>-9883</v>
      </c>
      <c r="G29" s="160">
        <v>0</v>
      </c>
      <c r="H29" s="160">
        <v>-534473</v>
      </c>
      <c r="I29" s="161">
        <v>336134</v>
      </c>
      <c r="J29" s="160">
        <v>509</v>
      </c>
      <c r="K29" s="161">
        <v>336643</v>
      </c>
      <c r="L29" s="160">
        <v>-95648</v>
      </c>
      <c r="M29" s="161">
        <v>240995</v>
      </c>
      <c r="N29" s="50"/>
      <c r="O29" s="160">
        <v>239273</v>
      </c>
      <c r="P29" s="50"/>
      <c r="Q29" s="160">
        <v>1722</v>
      </c>
      <c r="R29" s="50"/>
      <c r="S29" s="160">
        <v>202080</v>
      </c>
      <c r="T29" s="160">
        <v>168645</v>
      </c>
      <c r="U29" s="160">
        <v>-166866</v>
      </c>
    </row>
    <row r="30" spans="1:21">
      <c r="A30" s="159" t="s">
        <v>215</v>
      </c>
      <c r="B30" s="161">
        <v>35632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-14501</v>
      </c>
      <c r="I30" s="161">
        <v>21131</v>
      </c>
      <c r="J30" s="160">
        <v>-36</v>
      </c>
      <c r="K30" s="161">
        <v>21095</v>
      </c>
      <c r="L30" s="160">
        <v>-3771</v>
      </c>
      <c r="M30" s="161">
        <v>17324</v>
      </c>
      <c r="N30" s="50"/>
      <c r="O30" s="160">
        <v>17324</v>
      </c>
      <c r="P30" s="50"/>
      <c r="Q30" s="160">
        <v>0</v>
      </c>
      <c r="R30" s="50"/>
      <c r="S30" s="160">
        <v>0</v>
      </c>
      <c r="T30" s="160">
        <v>28368</v>
      </c>
      <c r="U30" s="160">
        <v>0</v>
      </c>
    </row>
    <row r="31" spans="1:21" ht="13.8" thickBot="1">
      <c r="A31" s="162" t="s">
        <v>216</v>
      </c>
      <c r="B31" s="164">
        <v>1149186</v>
      </c>
      <c r="C31" s="164">
        <v>-212855</v>
      </c>
      <c r="D31" s="163">
        <v>-124859</v>
      </c>
      <c r="E31" s="163">
        <v>-86107</v>
      </c>
      <c r="F31" s="163">
        <v>-1889</v>
      </c>
      <c r="G31" s="163">
        <v>0</v>
      </c>
      <c r="H31" s="163">
        <v>-468955</v>
      </c>
      <c r="I31" s="164">
        <v>467376</v>
      </c>
      <c r="J31" s="163">
        <v>-8872</v>
      </c>
      <c r="K31" s="164">
        <v>458504</v>
      </c>
      <c r="L31" s="163">
        <v>-94206</v>
      </c>
      <c r="M31" s="164">
        <v>364298</v>
      </c>
      <c r="N31" s="50"/>
      <c r="O31" s="163">
        <v>335378</v>
      </c>
      <c r="P31" s="50"/>
      <c r="Q31" s="163">
        <v>28920</v>
      </c>
      <c r="R31" s="50"/>
      <c r="S31" s="163">
        <v>141901</v>
      </c>
      <c r="T31" s="163">
        <v>120558</v>
      </c>
      <c r="U31" s="163">
        <v>-152927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217</v>
      </c>
      <c r="B33" s="167">
        <v>10727890</v>
      </c>
      <c r="C33" s="167">
        <v>-2091983</v>
      </c>
      <c r="D33" s="167">
        <v>-1483135</v>
      </c>
      <c r="E33" s="167">
        <v>-560844</v>
      </c>
      <c r="F33" s="167">
        <v>-48005</v>
      </c>
      <c r="G33" s="167">
        <v>1</v>
      </c>
      <c r="H33" s="167">
        <v>-4539051</v>
      </c>
      <c r="I33" s="167">
        <v>4096856</v>
      </c>
      <c r="J33" s="167">
        <v>-10337</v>
      </c>
      <c r="K33" s="167">
        <v>4086519</v>
      </c>
      <c r="L33" s="167">
        <v>-1038811</v>
      </c>
      <c r="M33" s="167">
        <v>3047708</v>
      </c>
      <c r="O33" s="167">
        <v>2934799</v>
      </c>
      <c r="Q33" s="167">
        <v>112909</v>
      </c>
      <c r="S33" s="167">
        <v>1453549</v>
      </c>
      <c r="T33" s="167">
        <v>899767</v>
      </c>
      <c r="U33" s="167">
        <v>-1612947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107</v>
      </c>
      <c r="M35" s="38"/>
    </row>
    <row r="36" spans="1:21" s="95" customFormat="1">
      <c r="A36" s="11" t="s">
        <v>267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113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B213B673-B9C0-453D-9477-4760367E1CC4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48FD-E208-4614-90B5-03C4190E22C7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6"/>
    </row>
    <row r="5" spans="1:20" ht="22.95" customHeight="1" thickBot="1">
      <c r="A5" s="387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90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91" t="s">
        <v>189</v>
      </c>
      <c r="B8" s="425" t="s">
        <v>268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406" t="s">
        <v>880</v>
      </c>
      <c r="R8" s="407"/>
      <c r="S8" s="407"/>
      <c r="T8" s="408"/>
    </row>
    <row r="9" spans="1:20" ht="13.2" customHeight="1">
      <c r="A9" s="392"/>
      <c r="B9" s="406" t="s">
        <v>125</v>
      </c>
      <c r="C9" s="407"/>
      <c r="D9" s="407"/>
      <c r="E9" s="407"/>
      <c r="F9" s="407"/>
      <c r="G9" s="407"/>
      <c r="H9" s="407"/>
      <c r="I9" s="407"/>
      <c r="J9" s="408"/>
      <c r="K9" s="406" t="s">
        <v>126</v>
      </c>
      <c r="L9" s="407"/>
      <c r="M9" s="407"/>
      <c r="N9" s="407"/>
      <c r="O9" s="408"/>
      <c r="P9" s="99"/>
      <c r="Q9" s="378" t="s">
        <v>269</v>
      </c>
      <c r="R9" s="378" t="s">
        <v>270</v>
      </c>
      <c r="S9" s="378" t="s">
        <v>271</v>
      </c>
      <c r="T9" s="378" t="s">
        <v>272</v>
      </c>
    </row>
    <row r="10" spans="1:20" ht="12.75" customHeight="1">
      <c r="A10" s="392"/>
      <c r="B10" s="179" t="s">
        <v>220</v>
      </c>
      <c r="C10" s="378" t="s">
        <v>273</v>
      </c>
      <c r="D10" s="422" t="s">
        <v>274</v>
      </c>
      <c r="E10" s="423"/>
      <c r="F10" s="423"/>
      <c r="G10" s="423"/>
      <c r="H10" s="424"/>
      <c r="I10" s="180" t="s">
        <v>275</v>
      </c>
      <c r="J10" s="180" t="s">
        <v>234</v>
      </c>
      <c r="K10" s="180" t="s">
        <v>220</v>
      </c>
      <c r="L10" s="180" t="s">
        <v>276</v>
      </c>
      <c r="M10" s="180" t="s">
        <v>277</v>
      </c>
      <c r="N10" s="180" t="s">
        <v>278</v>
      </c>
      <c r="O10" s="179" t="s">
        <v>234</v>
      </c>
      <c r="P10" s="99"/>
      <c r="Q10" s="395"/>
      <c r="R10" s="395" t="s">
        <v>279</v>
      </c>
      <c r="S10" s="395"/>
      <c r="T10" s="395" t="s">
        <v>279</v>
      </c>
    </row>
    <row r="11" spans="1:20">
      <c r="A11" s="393"/>
      <c r="B11" s="181"/>
      <c r="C11" s="382"/>
      <c r="D11" s="181" t="s">
        <v>220</v>
      </c>
      <c r="E11" s="181" t="s">
        <v>245</v>
      </c>
      <c r="F11" s="181" t="s">
        <v>157</v>
      </c>
      <c r="G11" s="181" t="s">
        <v>158</v>
      </c>
      <c r="H11" s="181" t="s">
        <v>280</v>
      </c>
      <c r="I11" s="181" t="s">
        <v>281</v>
      </c>
      <c r="J11" s="181"/>
      <c r="K11" s="181"/>
      <c r="L11" s="181" t="s">
        <v>282</v>
      </c>
      <c r="M11" s="181" t="s">
        <v>283</v>
      </c>
      <c r="N11" s="181" t="s">
        <v>284</v>
      </c>
      <c r="O11" s="181"/>
      <c r="P11" s="99"/>
      <c r="Q11" s="397"/>
      <c r="R11" s="397" t="s">
        <v>285</v>
      </c>
      <c r="S11" s="397"/>
      <c r="T11" s="397" t="s">
        <v>285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200</v>
      </c>
      <c r="B14" s="158">
        <v>325330</v>
      </c>
      <c r="C14" s="156">
        <v>0</v>
      </c>
      <c r="D14" s="156">
        <v>322304</v>
      </c>
      <c r="E14" s="156">
        <v>218684</v>
      </c>
      <c r="F14" s="156">
        <v>10451</v>
      </c>
      <c r="G14" s="156">
        <v>89102</v>
      </c>
      <c r="H14" s="156">
        <v>4067</v>
      </c>
      <c r="I14" s="156">
        <v>10856</v>
      </c>
      <c r="J14" s="156">
        <v>-7830</v>
      </c>
      <c r="K14" s="158">
        <v>-151558</v>
      </c>
      <c r="L14" s="156">
        <v>-40115</v>
      </c>
      <c r="M14" s="156">
        <v>-4698</v>
      </c>
      <c r="N14" s="156">
        <v>-103630</v>
      </c>
      <c r="O14" s="156">
        <v>-3115</v>
      </c>
      <c r="P14" s="36"/>
      <c r="Q14" s="156">
        <v>185858</v>
      </c>
      <c r="R14" s="156">
        <v>145923</v>
      </c>
      <c r="S14" s="156">
        <v>-50369</v>
      </c>
      <c r="T14" s="156">
        <v>-101077</v>
      </c>
    </row>
    <row r="15" spans="1:20">
      <c r="A15" s="159" t="s">
        <v>213</v>
      </c>
      <c r="B15" s="161">
        <v>67041</v>
      </c>
      <c r="C15" s="160">
        <v>14</v>
      </c>
      <c r="D15" s="160">
        <v>62367</v>
      </c>
      <c r="E15" s="160">
        <v>62184</v>
      </c>
      <c r="F15" s="160">
        <v>0</v>
      </c>
      <c r="G15" s="160">
        <v>0</v>
      </c>
      <c r="H15" s="160">
        <v>183</v>
      </c>
      <c r="I15" s="160">
        <v>3691</v>
      </c>
      <c r="J15" s="160">
        <v>969</v>
      </c>
      <c r="K15" s="161">
        <v>-25257</v>
      </c>
      <c r="L15" s="160">
        <v>-5267</v>
      </c>
      <c r="M15" s="160">
        <v>-753</v>
      </c>
      <c r="N15" s="160">
        <v>-17900</v>
      </c>
      <c r="O15" s="160">
        <v>-1337</v>
      </c>
      <c r="P15" s="36"/>
      <c r="Q15" s="160">
        <v>39132</v>
      </c>
      <c r="R15" s="160">
        <v>27726</v>
      </c>
      <c r="S15" s="160">
        <v>-10029</v>
      </c>
      <c r="T15" s="160">
        <v>-15228</v>
      </c>
    </row>
    <row r="16" spans="1:20">
      <c r="A16" s="159" t="s">
        <v>201</v>
      </c>
      <c r="B16" s="161">
        <v>257443</v>
      </c>
      <c r="C16" s="160">
        <v>299</v>
      </c>
      <c r="D16" s="160">
        <v>210194</v>
      </c>
      <c r="E16" s="160">
        <v>143044</v>
      </c>
      <c r="F16" s="160">
        <v>11268</v>
      </c>
      <c r="G16" s="160">
        <v>55790</v>
      </c>
      <c r="H16" s="160">
        <v>92</v>
      </c>
      <c r="I16" s="160">
        <v>56897</v>
      </c>
      <c r="J16" s="160">
        <v>-9947</v>
      </c>
      <c r="K16" s="161">
        <v>-115164</v>
      </c>
      <c r="L16" s="160">
        <v>-18845</v>
      </c>
      <c r="M16" s="160">
        <v>-5681</v>
      </c>
      <c r="N16" s="160">
        <v>-82943</v>
      </c>
      <c r="O16" s="160">
        <v>-7695</v>
      </c>
      <c r="P16" s="36"/>
      <c r="Q16" s="160">
        <v>156626</v>
      </c>
      <c r="R16" s="160">
        <v>112252</v>
      </c>
      <c r="S16" s="160">
        <v>-47458</v>
      </c>
      <c r="T16" s="160">
        <v>-67706</v>
      </c>
    </row>
    <row r="17" spans="1:20">
      <c r="A17" s="159" t="s">
        <v>202</v>
      </c>
      <c r="B17" s="161">
        <v>1792756</v>
      </c>
      <c r="C17" s="160">
        <v>8621</v>
      </c>
      <c r="D17" s="160">
        <v>1809368</v>
      </c>
      <c r="E17" s="160">
        <v>777020</v>
      </c>
      <c r="F17" s="160">
        <v>359027</v>
      </c>
      <c r="G17" s="160">
        <v>661081</v>
      </c>
      <c r="H17" s="160">
        <v>12240</v>
      </c>
      <c r="I17" s="160">
        <v>46043</v>
      </c>
      <c r="J17" s="160">
        <v>-71276</v>
      </c>
      <c r="K17" s="161">
        <v>-577310</v>
      </c>
      <c r="L17" s="160">
        <v>-102702</v>
      </c>
      <c r="M17" s="160">
        <v>-19046</v>
      </c>
      <c r="N17" s="160">
        <v>-476715</v>
      </c>
      <c r="O17" s="160">
        <v>21153</v>
      </c>
      <c r="P17" s="36"/>
      <c r="Q17" s="160">
        <v>1133076</v>
      </c>
      <c r="R17" s="160">
        <v>726139</v>
      </c>
      <c r="S17" s="160">
        <v>-231482</v>
      </c>
      <c r="T17" s="160">
        <v>-370277</v>
      </c>
    </row>
    <row r="18" spans="1:20">
      <c r="A18" s="159" t="s">
        <v>203</v>
      </c>
      <c r="B18" s="161">
        <v>1846115</v>
      </c>
      <c r="C18" s="160">
        <v>5394</v>
      </c>
      <c r="D18" s="160">
        <v>1860077</v>
      </c>
      <c r="E18" s="160">
        <v>990777</v>
      </c>
      <c r="F18" s="160">
        <v>338234</v>
      </c>
      <c r="G18" s="160">
        <v>523259</v>
      </c>
      <c r="H18" s="160">
        <v>7807</v>
      </c>
      <c r="I18" s="160">
        <v>159524</v>
      </c>
      <c r="J18" s="160">
        <v>-178880</v>
      </c>
      <c r="K18" s="161">
        <v>-548991</v>
      </c>
      <c r="L18" s="160">
        <v>-80957</v>
      </c>
      <c r="M18" s="160">
        <v>-32700</v>
      </c>
      <c r="N18" s="160">
        <v>-407947</v>
      </c>
      <c r="O18" s="160">
        <v>-27387</v>
      </c>
      <c r="P18" s="36"/>
      <c r="Q18" s="160">
        <v>1401746</v>
      </c>
      <c r="R18" s="160">
        <v>623217</v>
      </c>
      <c r="S18" s="160">
        <v>-277786</v>
      </c>
      <c r="T18" s="160">
        <v>-282709</v>
      </c>
    </row>
    <row r="19" spans="1:20">
      <c r="A19" s="159" t="s">
        <v>204</v>
      </c>
      <c r="B19" s="161">
        <v>1771954</v>
      </c>
      <c r="C19" s="160">
        <v>4469</v>
      </c>
      <c r="D19" s="160">
        <v>1679369</v>
      </c>
      <c r="E19" s="160">
        <v>629756</v>
      </c>
      <c r="F19" s="160">
        <v>223890</v>
      </c>
      <c r="G19" s="160">
        <v>815764</v>
      </c>
      <c r="H19" s="160">
        <v>9959</v>
      </c>
      <c r="I19" s="160">
        <v>88847</v>
      </c>
      <c r="J19" s="160">
        <v>-731</v>
      </c>
      <c r="K19" s="161">
        <v>-785028</v>
      </c>
      <c r="L19" s="160">
        <v>-255621</v>
      </c>
      <c r="M19" s="160">
        <v>-17509</v>
      </c>
      <c r="N19" s="160">
        <v>-410242</v>
      </c>
      <c r="O19" s="160">
        <v>-101656</v>
      </c>
      <c r="P19" s="36"/>
      <c r="Q19" s="160">
        <v>1080066</v>
      </c>
      <c r="R19" s="160">
        <v>703821</v>
      </c>
      <c r="S19" s="160">
        <v>-271177</v>
      </c>
      <c r="T19" s="160">
        <v>-421919</v>
      </c>
    </row>
    <row r="20" spans="1:20">
      <c r="A20" s="159" t="s">
        <v>205</v>
      </c>
      <c r="B20" s="161">
        <v>484</v>
      </c>
      <c r="C20" s="160">
        <v>17</v>
      </c>
      <c r="D20" s="160">
        <v>387</v>
      </c>
      <c r="E20" s="160">
        <v>387</v>
      </c>
      <c r="F20" s="160">
        <v>0</v>
      </c>
      <c r="G20" s="160">
        <v>0</v>
      </c>
      <c r="H20" s="160">
        <v>0</v>
      </c>
      <c r="I20" s="160">
        <v>0</v>
      </c>
      <c r="J20" s="160">
        <v>80</v>
      </c>
      <c r="K20" s="161">
        <v>-46</v>
      </c>
      <c r="L20" s="160">
        <v>-39</v>
      </c>
      <c r="M20" s="160">
        <v>-3</v>
      </c>
      <c r="N20" s="160">
        <v>0</v>
      </c>
      <c r="O20" s="160">
        <v>-4</v>
      </c>
      <c r="P20" s="36"/>
      <c r="Q20" s="160">
        <v>484</v>
      </c>
      <c r="R20" s="160">
        <v>0</v>
      </c>
      <c r="S20" s="160">
        <v>-46</v>
      </c>
      <c r="T20" s="160">
        <v>0</v>
      </c>
    </row>
    <row r="21" spans="1:20">
      <c r="A21" s="159" t="s">
        <v>206</v>
      </c>
      <c r="B21" s="161">
        <v>494611</v>
      </c>
      <c r="C21" s="160">
        <v>47</v>
      </c>
      <c r="D21" s="160">
        <v>477008</v>
      </c>
      <c r="E21" s="160">
        <v>6452</v>
      </c>
      <c r="F21" s="160">
        <v>424601</v>
      </c>
      <c r="G21" s="160">
        <v>42267</v>
      </c>
      <c r="H21" s="160">
        <v>3688</v>
      </c>
      <c r="I21" s="160">
        <v>11644</v>
      </c>
      <c r="J21" s="160">
        <v>5912</v>
      </c>
      <c r="K21" s="161">
        <v>-50397</v>
      </c>
      <c r="L21" s="160">
        <v>-12182</v>
      </c>
      <c r="M21" s="160">
        <v>-2793</v>
      </c>
      <c r="N21" s="160">
        <v>-20047</v>
      </c>
      <c r="O21" s="160">
        <v>-15375</v>
      </c>
      <c r="P21" s="36"/>
      <c r="Q21" s="160">
        <v>456091</v>
      </c>
      <c r="R21" s="160">
        <v>34381</v>
      </c>
      <c r="S21" s="160">
        <v>-25689</v>
      </c>
      <c r="T21" s="160">
        <v>-24708</v>
      </c>
    </row>
    <row r="22" spans="1:20">
      <c r="A22" s="159" t="s">
        <v>207</v>
      </c>
      <c r="B22" s="161">
        <v>133656</v>
      </c>
      <c r="C22" s="160">
        <v>10</v>
      </c>
      <c r="D22" s="160">
        <v>134753</v>
      </c>
      <c r="E22" s="160">
        <v>126278</v>
      </c>
      <c r="F22" s="160">
        <v>986</v>
      </c>
      <c r="G22" s="160">
        <v>3506</v>
      </c>
      <c r="H22" s="160">
        <v>3983</v>
      </c>
      <c r="I22" s="160">
        <v>3608</v>
      </c>
      <c r="J22" s="160">
        <v>-4715</v>
      </c>
      <c r="K22" s="161">
        <v>-60164</v>
      </c>
      <c r="L22" s="160">
        <v>-11052</v>
      </c>
      <c r="M22" s="160">
        <v>-1735</v>
      </c>
      <c r="N22" s="160">
        <v>-49641</v>
      </c>
      <c r="O22" s="160">
        <v>2264</v>
      </c>
      <c r="P22" s="36"/>
      <c r="Q22" s="160">
        <v>75789</v>
      </c>
      <c r="R22" s="160">
        <v>61949</v>
      </c>
      <c r="S22" s="160">
        <v>-24841</v>
      </c>
      <c r="T22" s="160">
        <v>-38011</v>
      </c>
    </row>
    <row r="23" spans="1:20">
      <c r="A23" s="159" t="s">
        <v>209</v>
      </c>
      <c r="B23" s="161">
        <v>120051</v>
      </c>
      <c r="C23" s="160">
        <v>0</v>
      </c>
      <c r="D23" s="160">
        <v>118348</v>
      </c>
      <c r="E23" s="160">
        <v>54</v>
      </c>
      <c r="F23" s="160">
        <v>115466</v>
      </c>
      <c r="G23" s="160">
        <v>2295</v>
      </c>
      <c r="H23" s="160">
        <v>533</v>
      </c>
      <c r="I23" s="160">
        <v>673</v>
      </c>
      <c r="J23" s="160">
        <v>1030</v>
      </c>
      <c r="K23" s="161">
        <v>-12673</v>
      </c>
      <c r="L23" s="160">
        <v>-5505</v>
      </c>
      <c r="M23" s="160">
        <v>-122</v>
      </c>
      <c r="N23" s="160">
        <v>-10290</v>
      </c>
      <c r="O23" s="160">
        <v>3244</v>
      </c>
      <c r="P23" s="36"/>
      <c r="Q23" s="160">
        <v>117529</v>
      </c>
      <c r="R23" s="160">
        <v>1569</v>
      </c>
      <c r="S23" s="160">
        <v>-8567</v>
      </c>
      <c r="T23" s="160">
        <v>-7653</v>
      </c>
    </row>
    <row r="24" spans="1:20">
      <c r="A24" s="159" t="s">
        <v>210</v>
      </c>
      <c r="B24" s="161">
        <v>2210324</v>
      </c>
      <c r="C24" s="160">
        <v>37</v>
      </c>
      <c r="D24" s="160">
        <v>2082324</v>
      </c>
      <c r="E24" s="160">
        <v>826083</v>
      </c>
      <c r="F24" s="160">
        <v>395169</v>
      </c>
      <c r="G24" s="160">
        <v>847226</v>
      </c>
      <c r="H24" s="160">
        <v>13846</v>
      </c>
      <c r="I24" s="160">
        <v>149382</v>
      </c>
      <c r="J24" s="160">
        <v>-21419</v>
      </c>
      <c r="K24" s="161">
        <v>-729210</v>
      </c>
      <c r="L24" s="160">
        <v>-81765</v>
      </c>
      <c r="M24" s="160">
        <v>-34813</v>
      </c>
      <c r="N24" s="160">
        <v>-364825</v>
      </c>
      <c r="O24" s="160">
        <v>-247807</v>
      </c>
      <c r="P24" s="36"/>
      <c r="Q24" s="160">
        <v>1296929</v>
      </c>
      <c r="R24" s="160">
        <v>929126</v>
      </c>
      <c r="S24" s="160">
        <v>-256295</v>
      </c>
      <c r="T24" s="160">
        <v>-251946</v>
      </c>
    </row>
    <row r="25" spans="1:20">
      <c r="A25" s="159" t="s">
        <v>211</v>
      </c>
      <c r="B25" s="161">
        <v>380006</v>
      </c>
      <c r="C25" s="160">
        <v>192</v>
      </c>
      <c r="D25" s="160">
        <v>359598</v>
      </c>
      <c r="E25" s="160">
        <v>272863</v>
      </c>
      <c r="F25" s="160">
        <v>34259</v>
      </c>
      <c r="G25" s="160">
        <v>48745</v>
      </c>
      <c r="H25" s="160">
        <v>3731</v>
      </c>
      <c r="I25" s="160">
        <v>21757</v>
      </c>
      <c r="J25" s="160">
        <v>-1541</v>
      </c>
      <c r="K25" s="161">
        <v>-212283</v>
      </c>
      <c r="L25" s="160">
        <v>-10501</v>
      </c>
      <c r="M25" s="160">
        <v>-6115</v>
      </c>
      <c r="N25" s="160">
        <v>-178011</v>
      </c>
      <c r="O25" s="160">
        <v>-17656</v>
      </c>
      <c r="P25" s="36"/>
      <c r="Q25" s="160">
        <v>225532</v>
      </c>
      <c r="R25" s="160">
        <v>156145</v>
      </c>
      <c r="S25" s="160">
        <v>-77819</v>
      </c>
      <c r="T25" s="160">
        <v>-117329</v>
      </c>
    </row>
    <row r="26" spans="1:20">
      <c r="A26" s="159" t="s">
        <v>208</v>
      </c>
      <c r="B26" s="161">
        <v>114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79</v>
      </c>
      <c r="J26" s="160">
        <v>35</v>
      </c>
      <c r="K26" s="161">
        <v>-13</v>
      </c>
      <c r="L26" s="160">
        <v>-8</v>
      </c>
      <c r="M26" s="160">
        <v>0</v>
      </c>
      <c r="N26" s="160">
        <v>0</v>
      </c>
      <c r="O26" s="160">
        <v>-5</v>
      </c>
      <c r="P26" s="36"/>
      <c r="Q26" s="160">
        <v>114</v>
      </c>
      <c r="R26" s="160">
        <v>0</v>
      </c>
      <c r="S26" s="160">
        <v>-13</v>
      </c>
      <c r="T26" s="160">
        <v>0</v>
      </c>
    </row>
    <row r="27" spans="1:20">
      <c r="A27" s="159" t="s">
        <v>212</v>
      </c>
      <c r="B27" s="161">
        <v>5284</v>
      </c>
      <c r="C27" s="160">
        <v>0</v>
      </c>
      <c r="D27" s="160">
        <v>4946</v>
      </c>
      <c r="E27" s="160">
        <v>4946</v>
      </c>
      <c r="F27" s="160">
        <v>0</v>
      </c>
      <c r="G27" s="160">
        <v>0</v>
      </c>
      <c r="H27" s="160">
        <v>0</v>
      </c>
      <c r="I27" s="160">
        <v>0</v>
      </c>
      <c r="J27" s="160">
        <v>338</v>
      </c>
      <c r="K27" s="161">
        <v>-960</v>
      </c>
      <c r="L27" s="160">
        <v>-595</v>
      </c>
      <c r="M27" s="160">
        <v>-317</v>
      </c>
      <c r="N27" s="160">
        <v>0</v>
      </c>
      <c r="O27" s="160">
        <v>-48</v>
      </c>
      <c r="P27" s="36"/>
      <c r="Q27" s="160">
        <v>3446</v>
      </c>
      <c r="R27" s="160">
        <v>1838</v>
      </c>
      <c r="S27" s="160">
        <v>-967</v>
      </c>
      <c r="T27" s="160">
        <v>7</v>
      </c>
    </row>
    <row r="28" spans="1:20">
      <c r="A28" s="159" t="s">
        <v>214</v>
      </c>
      <c r="B28" s="161">
        <v>13995</v>
      </c>
      <c r="C28" s="160">
        <v>44</v>
      </c>
      <c r="D28" s="160">
        <v>3489</v>
      </c>
      <c r="E28" s="160">
        <v>3484</v>
      </c>
      <c r="F28" s="160">
        <v>3</v>
      </c>
      <c r="G28" s="160">
        <v>0</v>
      </c>
      <c r="H28" s="160">
        <v>2</v>
      </c>
      <c r="I28" s="160">
        <v>10267</v>
      </c>
      <c r="J28" s="160">
        <v>195</v>
      </c>
      <c r="K28" s="161">
        <v>-4931</v>
      </c>
      <c r="L28" s="160">
        <v>-4268</v>
      </c>
      <c r="M28" s="160">
        <v>-337</v>
      </c>
      <c r="N28" s="160">
        <v>0</v>
      </c>
      <c r="O28" s="160">
        <v>-326</v>
      </c>
      <c r="P28" s="36"/>
      <c r="Q28" s="160">
        <v>7690</v>
      </c>
      <c r="R28" s="160">
        <v>6303</v>
      </c>
      <c r="S28" s="160">
        <v>-4363</v>
      </c>
      <c r="T28" s="160">
        <v>-568</v>
      </c>
    </row>
    <row r="29" spans="1:20">
      <c r="A29" s="159" t="s">
        <v>252</v>
      </c>
      <c r="B29" s="161">
        <v>1268963</v>
      </c>
      <c r="C29" s="160">
        <v>402</v>
      </c>
      <c r="D29" s="160">
        <v>1271448</v>
      </c>
      <c r="E29" s="160">
        <v>647106</v>
      </c>
      <c r="F29" s="160">
        <v>247213</v>
      </c>
      <c r="G29" s="160">
        <v>369132</v>
      </c>
      <c r="H29" s="160">
        <v>7997</v>
      </c>
      <c r="I29" s="160">
        <v>63492</v>
      </c>
      <c r="J29" s="160">
        <v>-66379</v>
      </c>
      <c r="K29" s="161">
        <v>-509644</v>
      </c>
      <c r="L29" s="160">
        <v>-143067</v>
      </c>
      <c r="M29" s="160">
        <v>-23130</v>
      </c>
      <c r="N29" s="160">
        <v>-383465</v>
      </c>
      <c r="O29" s="160">
        <v>40018</v>
      </c>
      <c r="P29" s="36"/>
      <c r="Q29" s="160">
        <v>900093</v>
      </c>
      <c r="R29" s="160">
        <v>438961</v>
      </c>
      <c r="S29" s="160">
        <v>-322827</v>
      </c>
      <c r="T29" s="160">
        <v>-244260</v>
      </c>
    </row>
    <row r="30" spans="1:20">
      <c r="A30" s="159" t="s">
        <v>215</v>
      </c>
      <c r="B30" s="161">
        <v>2319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2319</v>
      </c>
      <c r="K30" s="161">
        <v>-1008</v>
      </c>
      <c r="L30" s="160">
        <v>-949</v>
      </c>
      <c r="M30" s="160">
        <v>-8</v>
      </c>
      <c r="N30" s="160">
        <v>0</v>
      </c>
      <c r="O30" s="160">
        <v>-51</v>
      </c>
      <c r="P30" s="36"/>
      <c r="Q30" s="160">
        <v>2267</v>
      </c>
      <c r="R30" s="160">
        <v>52</v>
      </c>
      <c r="S30" s="160">
        <v>-957</v>
      </c>
      <c r="T30" s="160">
        <v>-51</v>
      </c>
    </row>
    <row r="31" spans="1:20" ht="13.8" thickBot="1">
      <c r="A31" s="162" t="s">
        <v>216</v>
      </c>
      <c r="B31" s="164">
        <v>1338755</v>
      </c>
      <c r="C31" s="163">
        <v>90</v>
      </c>
      <c r="D31" s="163">
        <v>1478999</v>
      </c>
      <c r="E31" s="163">
        <v>432672</v>
      </c>
      <c r="F31" s="163">
        <v>300266</v>
      </c>
      <c r="G31" s="163">
        <v>742632</v>
      </c>
      <c r="H31" s="163">
        <v>3429</v>
      </c>
      <c r="I31" s="163">
        <v>33880</v>
      </c>
      <c r="J31" s="163">
        <v>-174214</v>
      </c>
      <c r="K31" s="164">
        <v>-527039</v>
      </c>
      <c r="L31" s="163">
        <v>-64051</v>
      </c>
      <c r="M31" s="163">
        <v>-24277</v>
      </c>
      <c r="N31" s="163">
        <v>-409545</v>
      </c>
      <c r="O31" s="163">
        <v>-29166</v>
      </c>
      <c r="P31" s="36"/>
      <c r="Q31" s="163">
        <v>895768</v>
      </c>
      <c r="R31" s="163">
        <v>625925</v>
      </c>
      <c r="S31" s="163">
        <v>-226573</v>
      </c>
      <c r="T31" s="163">
        <v>-289245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217</v>
      </c>
      <c r="B33" s="167">
        <v>12029201</v>
      </c>
      <c r="C33" s="167">
        <v>19636</v>
      </c>
      <c r="D33" s="167">
        <v>11874979</v>
      </c>
      <c r="E33" s="167">
        <v>5141790</v>
      </c>
      <c r="F33" s="167">
        <v>2460833</v>
      </c>
      <c r="G33" s="167">
        <v>4200799</v>
      </c>
      <c r="H33" s="167">
        <v>71557</v>
      </c>
      <c r="I33" s="167">
        <v>660640</v>
      </c>
      <c r="J33" s="167">
        <v>-526054</v>
      </c>
      <c r="K33" s="167">
        <v>-4311676</v>
      </c>
      <c r="L33" s="167">
        <v>-837489</v>
      </c>
      <c r="M33" s="167">
        <v>-174037</v>
      </c>
      <c r="N33" s="167">
        <v>-2915201</v>
      </c>
      <c r="O33" s="167">
        <v>-384949</v>
      </c>
      <c r="P33" s="73"/>
      <c r="Q33" s="167">
        <v>7978236</v>
      </c>
      <c r="R33" s="167">
        <v>4595327</v>
      </c>
      <c r="S33" s="167">
        <v>-1837258</v>
      </c>
      <c r="T33" s="167">
        <v>-2232680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113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F36AA89C-A454-4959-9B77-E64E0F5A5DC1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2A48-389F-481B-AF32-D539DB13E754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30" t="s">
        <v>878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3"/>
    </row>
    <row r="5" spans="1:27" ht="19.95" customHeight="1" thickBot="1">
      <c r="A5" s="434" t="s">
        <v>188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7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91" t="s">
        <v>189</v>
      </c>
      <c r="B7" s="425" t="s">
        <v>286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8" t="s">
        <v>287</v>
      </c>
      <c r="U7" s="411"/>
      <c r="V7" s="411"/>
      <c r="W7" s="411"/>
      <c r="X7" s="411"/>
      <c r="Y7" s="411"/>
      <c r="Z7" s="411"/>
      <c r="AA7" s="399"/>
    </row>
    <row r="8" spans="1:27" ht="12.75" customHeight="1">
      <c r="A8" s="392"/>
      <c r="B8" s="406" t="s">
        <v>288</v>
      </c>
      <c r="C8" s="407"/>
      <c r="D8" s="407"/>
      <c r="E8" s="407"/>
      <c r="F8" s="407"/>
      <c r="G8" s="407"/>
      <c r="H8" s="407"/>
      <c r="I8" s="407"/>
      <c r="J8" s="407"/>
      <c r="K8" s="408"/>
      <c r="L8" s="406" t="s">
        <v>289</v>
      </c>
      <c r="M8" s="407"/>
      <c r="N8" s="407"/>
      <c r="O8" s="407"/>
      <c r="P8" s="407"/>
      <c r="Q8" s="407"/>
      <c r="R8" s="408"/>
      <c r="S8" s="99"/>
      <c r="T8" s="398" t="s">
        <v>290</v>
      </c>
      <c r="U8" s="411"/>
      <c r="V8" s="399"/>
      <c r="W8" s="398" t="s">
        <v>291</v>
      </c>
      <c r="X8" s="411"/>
      <c r="Y8" s="399"/>
      <c r="Z8" s="378" t="s">
        <v>292</v>
      </c>
      <c r="AA8" s="378" t="s">
        <v>293</v>
      </c>
    </row>
    <row r="9" spans="1:27">
      <c r="A9" s="392"/>
      <c r="B9" s="179" t="s">
        <v>220</v>
      </c>
      <c r="C9" s="179" t="s">
        <v>294</v>
      </c>
      <c r="D9" s="179" t="s">
        <v>295</v>
      </c>
      <c r="E9" s="179" t="s">
        <v>296</v>
      </c>
      <c r="F9" s="179" t="s">
        <v>297</v>
      </c>
      <c r="G9" s="179" t="s">
        <v>298</v>
      </c>
      <c r="H9" s="179" t="s">
        <v>299</v>
      </c>
      <c r="I9" s="378" t="s">
        <v>300</v>
      </c>
      <c r="J9" s="180" t="s">
        <v>301</v>
      </c>
      <c r="K9" s="180"/>
      <c r="L9" s="180"/>
      <c r="M9" s="406" t="s">
        <v>302</v>
      </c>
      <c r="N9" s="407"/>
      <c r="O9" s="407"/>
      <c r="P9" s="408"/>
      <c r="Q9" s="180" t="s">
        <v>303</v>
      </c>
      <c r="R9" s="179"/>
      <c r="S9" s="99"/>
      <c r="T9" s="378" t="s">
        <v>220</v>
      </c>
      <c r="U9" s="378" t="s">
        <v>304</v>
      </c>
      <c r="V9" s="378" t="s">
        <v>305</v>
      </c>
      <c r="W9" s="378" t="s">
        <v>220</v>
      </c>
      <c r="X9" s="378" t="s">
        <v>306</v>
      </c>
      <c r="Y9" s="378" t="s">
        <v>305</v>
      </c>
      <c r="Z9" s="395"/>
      <c r="AA9" s="395"/>
    </row>
    <row r="10" spans="1:27">
      <c r="A10" s="392"/>
      <c r="B10" s="180"/>
      <c r="C10" s="180" t="s">
        <v>307</v>
      </c>
      <c r="D10" s="180" t="s">
        <v>308</v>
      </c>
      <c r="E10" s="180" t="s">
        <v>279</v>
      </c>
      <c r="F10" s="180" t="s">
        <v>279</v>
      </c>
      <c r="G10" s="180" t="s">
        <v>309</v>
      </c>
      <c r="H10" s="180" t="s">
        <v>310</v>
      </c>
      <c r="I10" s="395" t="s">
        <v>311</v>
      </c>
      <c r="J10" s="180" t="s">
        <v>312</v>
      </c>
      <c r="K10" s="180" t="s">
        <v>234</v>
      </c>
      <c r="L10" s="180" t="s">
        <v>313</v>
      </c>
      <c r="M10" s="428" t="s">
        <v>220</v>
      </c>
      <c r="N10" s="428" t="s">
        <v>290</v>
      </c>
      <c r="O10" s="378" t="s">
        <v>314</v>
      </c>
      <c r="P10" s="428" t="s">
        <v>315</v>
      </c>
      <c r="Q10" s="180" t="s">
        <v>316</v>
      </c>
      <c r="R10" s="180" t="s">
        <v>234</v>
      </c>
      <c r="S10" s="99"/>
      <c r="T10" s="395"/>
      <c r="U10" s="395"/>
      <c r="V10" s="395"/>
      <c r="W10" s="395"/>
      <c r="X10" s="395"/>
      <c r="Y10" s="395"/>
      <c r="Z10" s="395"/>
      <c r="AA10" s="395"/>
    </row>
    <row r="11" spans="1:27">
      <c r="A11" s="393"/>
      <c r="B11" s="181"/>
      <c r="C11" s="181" t="s">
        <v>317</v>
      </c>
      <c r="D11" s="181" t="s">
        <v>318</v>
      </c>
      <c r="E11" s="181" t="s">
        <v>319</v>
      </c>
      <c r="F11" s="181" t="s">
        <v>320</v>
      </c>
      <c r="G11" s="181" t="s">
        <v>321</v>
      </c>
      <c r="H11" s="181" t="s">
        <v>322</v>
      </c>
      <c r="I11" s="397" t="s">
        <v>323</v>
      </c>
      <c r="J11" s="181" t="s">
        <v>324</v>
      </c>
      <c r="K11" s="181"/>
      <c r="L11" s="181"/>
      <c r="M11" s="429"/>
      <c r="N11" s="429"/>
      <c r="O11" s="397"/>
      <c r="P11" s="429"/>
      <c r="Q11" s="181" t="s">
        <v>325</v>
      </c>
      <c r="R11" s="181"/>
      <c r="S11" s="99"/>
      <c r="T11" s="397"/>
      <c r="U11" s="397"/>
      <c r="V11" s="397"/>
      <c r="W11" s="397"/>
      <c r="X11" s="397"/>
      <c r="Y11" s="397"/>
      <c r="Z11" s="397"/>
      <c r="AA11" s="397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200</v>
      </c>
      <c r="B14" s="158">
        <v>64110</v>
      </c>
      <c r="C14" s="156">
        <v>5301</v>
      </c>
      <c r="D14" s="156">
        <v>742</v>
      </c>
      <c r="E14" s="156">
        <v>9715</v>
      </c>
      <c r="F14" s="156">
        <v>630</v>
      </c>
      <c r="G14" s="156">
        <v>4442</v>
      </c>
      <c r="H14" s="156">
        <v>12113</v>
      </c>
      <c r="I14" s="156">
        <v>22560</v>
      </c>
      <c r="J14" s="156">
        <v>3240</v>
      </c>
      <c r="K14" s="156">
        <v>5367</v>
      </c>
      <c r="L14" s="158">
        <v>-8662</v>
      </c>
      <c r="M14" s="156">
        <v>-3747</v>
      </c>
      <c r="N14" s="156">
        <v>-2022</v>
      </c>
      <c r="O14" s="156">
        <v>-1725</v>
      </c>
      <c r="P14" s="156">
        <v>0</v>
      </c>
      <c r="Q14" s="156">
        <v>-1041</v>
      </c>
      <c r="R14" s="156">
        <v>-3874</v>
      </c>
      <c r="S14" s="36"/>
      <c r="T14" s="156">
        <v>6429</v>
      </c>
      <c r="U14" s="156">
        <v>3781</v>
      </c>
      <c r="V14" s="156">
        <v>2648</v>
      </c>
      <c r="W14" s="156">
        <v>2967</v>
      </c>
      <c r="X14" s="156">
        <v>2967</v>
      </c>
      <c r="Y14" s="156">
        <v>0</v>
      </c>
      <c r="Z14" s="156">
        <v>0</v>
      </c>
      <c r="AA14" s="156">
        <v>319</v>
      </c>
    </row>
    <row r="15" spans="1:27">
      <c r="A15" s="159" t="s">
        <v>213</v>
      </c>
      <c r="B15" s="161">
        <v>50402</v>
      </c>
      <c r="C15" s="160">
        <v>1122</v>
      </c>
      <c r="D15" s="160">
        <v>2187</v>
      </c>
      <c r="E15" s="160">
        <v>0</v>
      </c>
      <c r="F15" s="160">
        <v>0</v>
      </c>
      <c r="G15" s="160">
        <v>0</v>
      </c>
      <c r="H15" s="160">
        <v>11474</v>
      </c>
      <c r="I15" s="160">
        <v>22368</v>
      </c>
      <c r="J15" s="160">
        <v>0</v>
      </c>
      <c r="K15" s="160">
        <v>13251</v>
      </c>
      <c r="L15" s="161">
        <v>-6377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-6377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201</v>
      </c>
      <c r="B16" s="161">
        <v>11396</v>
      </c>
      <c r="C16" s="160">
        <v>0</v>
      </c>
      <c r="D16" s="160">
        <v>0</v>
      </c>
      <c r="E16" s="160">
        <v>115</v>
      </c>
      <c r="F16" s="160">
        <v>605</v>
      </c>
      <c r="G16" s="160">
        <v>86</v>
      </c>
      <c r="H16" s="160">
        <v>5382</v>
      </c>
      <c r="I16" s="160">
        <v>0</v>
      </c>
      <c r="J16" s="160">
        <v>0</v>
      </c>
      <c r="K16" s="160">
        <v>5208</v>
      </c>
      <c r="L16" s="161">
        <v>-2888</v>
      </c>
      <c r="M16" s="160">
        <v>-8</v>
      </c>
      <c r="N16" s="160">
        <v>-8</v>
      </c>
      <c r="O16" s="160">
        <v>0</v>
      </c>
      <c r="P16" s="160">
        <v>0</v>
      </c>
      <c r="Q16" s="160">
        <v>-569</v>
      </c>
      <c r="R16" s="160">
        <v>-2311</v>
      </c>
      <c r="S16" s="36"/>
      <c r="T16" s="160">
        <v>78</v>
      </c>
      <c r="U16" s="160">
        <v>78</v>
      </c>
      <c r="V16" s="160">
        <v>0</v>
      </c>
      <c r="W16" s="160">
        <v>0</v>
      </c>
      <c r="X16" s="160">
        <v>0</v>
      </c>
      <c r="Y16" s="160">
        <v>0</v>
      </c>
      <c r="Z16" s="160">
        <v>37</v>
      </c>
      <c r="AA16" s="160">
        <v>0</v>
      </c>
    </row>
    <row r="17" spans="1:27">
      <c r="A17" s="159" t="s">
        <v>202</v>
      </c>
      <c r="B17" s="161">
        <v>476579</v>
      </c>
      <c r="C17" s="160">
        <v>3658</v>
      </c>
      <c r="D17" s="160">
        <v>24641</v>
      </c>
      <c r="E17" s="160">
        <v>147513</v>
      </c>
      <c r="F17" s="160">
        <v>41267</v>
      </c>
      <c r="G17" s="160">
        <v>60780</v>
      </c>
      <c r="H17" s="160">
        <v>20420</v>
      </c>
      <c r="I17" s="160">
        <v>88818</v>
      </c>
      <c r="J17" s="160">
        <v>30853</v>
      </c>
      <c r="K17" s="160">
        <v>58629</v>
      </c>
      <c r="L17" s="161">
        <v>-96526</v>
      </c>
      <c r="M17" s="160">
        <v>-62674</v>
      </c>
      <c r="N17" s="160">
        <v>-21515</v>
      </c>
      <c r="O17" s="160">
        <v>-17767</v>
      </c>
      <c r="P17" s="160">
        <v>-23392</v>
      </c>
      <c r="Q17" s="160">
        <v>-3764</v>
      </c>
      <c r="R17" s="160">
        <v>-30088</v>
      </c>
      <c r="S17" s="36"/>
      <c r="T17" s="160">
        <v>74916</v>
      </c>
      <c r="U17" s="160">
        <v>27418</v>
      </c>
      <c r="V17" s="160">
        <v>47498</v>
      </c>
      <c r="W17" s="160">
        <v>34293</v>
      </c>
      <c r="X17" s="160">
        <v>4457</v>
      </c>
      <c r="Y17" s="160">
        <v>29836</v>
      </c>
      <c r="Z17" s="160">
        <v>38304</v>
      </c>
      <c r="AA17" s="160">
        <v>0</v>
      </c>
    </row>
    <row r="18" spans="1:27">
      <c r="A18" s="159" t="s">
        <v>203</v>
      </c>
      <c r="B18" s="161">
        <v>387544</v>
      </c>
      <c r="C18" s="160">
        <v>3039</v>
      </c>
      <c r="D18" s="160">
        <v>21582</v>
      </c>
      <c r="E18" s="160">
        <v>79676</v>
      </c>
      <c r="F18" s="160">
        <v>44249</v>
      </c>
      <c r="G18" s="160">
        <v>54820</v>
      </c>
      <c r="H18" s="160">
        <v>7179</v>
      </c>
      <c r="I18" s="160">
        <v>48188</v>
      </c>
      <c r="J18" s="160">
        <v>50556</v>
      </c>
      <c r="K18" s="160">
        <v>78255</v>
      </c>
      <c r="L18" s="161">
        <v>-103677</v>
      </c>
      <c r="M18" s="160">
        <v>-39598</v>
      </c>
      <c r="N18" s="160">
        <v>-26726</v>
      </c>
      <c r="O18" s="160">
        <v>-11652</v>
      </c>
      <c r="P18" s="160">
        <v>-1220</v>
      </c>
      <c r="Q18" s="160">
        <v>-24878</v>
      </c>
      <c r="R18" s="160">
        <v>-39201</v>
      </c>
      <c r="S18" s="36"/>
      <c r="T18" s="160">
        <v>56611</v>
      </c>
      <c r="U18" s="160">
        <v>51839</v>
      </c>
      <c r="V18" s="160">
        <v>4772</v>
      </c>
      <c r="W18" s="160">
        <v>1736</v>
      </c>
      <c r="X18" s="160">
        <v>1736</v>
      </c>
      <c r="Y18" s="160">
        <v>0</v>
      </c>
      <c r="Z18" s="160">
        <v>19375</v>
      </c>
      <c r="AA18" s="160">
        <v>1954</v>
      </c>
    </row>
    <row r="19" spans="1:27">
      <c r="A19" s="159" t="s">
        <v>204</v>
      </c>
      <c r="B19" s="161">
        <v>580772</v>
      </c>
      <c r="C19" s="160">
        <v>1772</v>
      </c>
      <c r="D19" s="160">
        <v>10673</v>
      </c>
      <c r="E19" s="160">
        <v>196122</v>
      </c>
      <c r="F19" s="160">
        <v>99595</v>
      </c>
      <c r="G19" s="160">
        <v>187844</v>
      </c>
      <c r="H19" s="160">
        <v>25183</v>
      </c>
      <c r="I19" s="160">
        <v>13738</v>
      </c>
      <c r="J19" s="160">
        <v>27419</v>
      </c>
      <c r="K19" s="160">
        <v>18426</v>
      </c>
      <c r="L19" s="161">
        <v>-223252</v>
      </c>
      <c r="M19" s="160">
        <v>-54257</v>
      </c>
      <c r="N19" s="160">
        <v>-14775</v>
      </c>
      <c r="O19" s="160">
        <v>-39482</v>
      </c>
      <c r="P19" s="160">
        <v>0</v>
      </c>
      <c r="Q19" s="160">
        <v>-23763</v>
      </c>
      <c r="R19" s="160">
        <v>-145232</v>
      </c>
      <c r="S19" s="36"/>
      <c r="T19" s="160">
        <v>18181</v>
      </c>
      <c r="U19" s="160">
        <v>9852</v>
      </c>
      <c r="V19" s="160">
        <v>8329</v>
      </c>
      <c r="W19" s="160">
        <v>167774</v>
      </c>
      <c r="X19" s="160">
        <v>15241</v>
      </c>
      <c r="Y19" s="160">
        <v>152533</v>
      </c>
      <c r="Z19" s="160">
        <v>10167</v>
      </c>
      <c r="AA19" s="160">
        <v>0</v>
      </c>
    </row>
    <row r="20" spans="1:27">
      <c r="A20" s="159" t="s">
        <v>205</v>
      </c>
      <c r="B20" s="161">
        <v>117</v>
      </c>
      <c r="C20" s="160">
        <v>0</v>
      </c>
      <c r="D20" s="160">
        <v>92</v>
      </c>
      <c r="E20" s="160">
        <v>0</v>
      </c>
      <c r="F20" s="160">
        <v>0</v>
      </c>
      <c r="G20" s="160">
        <v>3</v>
      </c>
      <c r="H20" s="160">
        <v>0</v>
      </c>
      <c r="I20" s="160">
        <v>0</v>
      </c>
      <c r="J20" s="160">
        <v>0</v>
      </c>
      <c r="K20" s="160">
        <v>22</v>
      </c>
      <c r="L20" s="161">
        <v>-1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206</v>
      </c>
      <c r="B21" s="161">
        <v>100623</v>
      </c>
      <c r="C21" s="160">
        <v>0</v>
      </c>
      <c r="D21" s="160">
        <v>0</v>
      </c>
      <c r="E21" s="160">
        <v>71597</v>
      </c>
      <c r="F21" s="160">
        <v>6728</v>
      </c>
      <c r="G21" s="160">
        <v>16924</v>
      </c>
      <c r="H21" s="160">
        <v>25</v>
      </c>
      <c r="I21" s="160">
        <v>0</v>
      </c>
      <c r="J21" s="160">
        <v>3658</v>
      </c>
      <c r="K21" s="160">
        <v>1691</v>
      </c>
      <c r="L21" s="161">
        <v>-47553</v>
      </c>
      <c r="M21" s="160">
        <v>-35443</v>
      </c>
      <c r="N21" s="160">
        <v>-30459</v>
      </c>
      <c r="O21" s="160">
        <v>-3393</v>
      </c>
      <c r="P21" s="160">
        <v>-1591</v>
      </c>
      <c r="Q21" s="160">
        <v>-540</v>
      </c>
      <c r="R21" s="160">
        <v>-11570</v>
      </c>
      <c r="S21" s="36"/>
      <c r="T21" s="160">
        <v>46460</v>
      </c>
      <c r="U21" s="160">
        <v>0</v>
      </c>
      <c r="V21" s="160">
        <v>46460</v>
      </c>
      <c r="W21" s="160">
        <v>20654</v>
      </c>
      <c r="X21" s="160">
        <v>0</v>
      </c>
      <c r="Y21" s="160">
        <v>20654</v>
      </c>
      <c r="Z21" s="160">
        <v>4483</v>
      </c>
      <c r="AA21" s="160">
        <v>0</v>
      </c>
    </row>
    <row r="22" spans="1:27">
      <c r="A22" s="159" t="s">
        <v>207</v>
      </c>
      <c r="B22" s="161">
        <v>8549</v>
      </c>
      <c r="C22" s="160">
        <v>0</v>
      </c>
      <c r="D22" s="160">
        <v>58</v>
      </c>
      <c r="E22" s="160">
        <v>471</v>
      </c>
      <c r="F22" s="160">
        <v>1321</v>
      </c>
      <c r="G22" s="160">
        <v>1117</v>
      </c>
      <c r="H22" s="160">
        <v>0</v>
      </c>
      <c r="I22" s="160">
        <v>0</v>
      </c>
      <c r="J22" s="160">
        <v>0</v>
      </c>
      <c r="K22" s="160">
        <v>5582</v>
      </c>
      <c r="L22" s="161">
        <v>-5582</v>
      </c>
      <c r="M22" s="160">
        <v>-809</v>
      </c>
      <c r="N22" s="160">
        <v>-608</v>
      </c>
      <c r="O22" s="160">
        <v>-201</v>
      </c>
      <c r="P22" s="160">
        <v>0</v>
      </c>
      <c r="Q22" s="160">
        <v>-18</v>
      </c>
      <c r="R22" s="160">
        <v>-4755</v>
      </c>
      <c r="S22" s="36"/>
      <c r="T22" s="160">
        <v>122</v>
      </c>
      <c r="U22" s="160">
        <v>33</v>
      </c>
      <c r="V22" s="160">
        <v>89</v>
      </c>
      <c r="W22" s="160">
        <v>47</v>
      </c>
      <c r="X22" s="160">
        <v>0</v>
      </c>
      <c r="Y22" s="160">
        <v>47</v>
      </c>
      <c r="Z22" s="160">
        <v>302</v>
      </c>
      <c r="AA22" s="160">
        <v>0</v>
      </c>
    </row>
    <row r="23" spans="1:27">
      <c r="A23" s="159" t="s">
        <v>209</v>
      </c>
      <c r="B23" s="161">
        <v>55562</v>
      </c>
      <c r="C23" s="160">
        <v>0</v>
      </c>
      <c r="D23" s="160">
        <v>0</v>
      </c>
      <c r="E23" s="160">
        <v>37159</v>
      </c>
      <c r="F23" s="160">
        <v>760</v>
      </c>
      <c r="G23" s="160">
        <v>8051</v>
      </c>
      <c r="H23" s="160">
        <v>0</v>
      </c>
      <c r="I23" s="160">
        <v>0</v>
      </c>
      <c r="J23" s="160">
        <v>5849</v>
      </c>
      <c r="K23" s="160">
        <v>3743</v>
      </c>
      <c r="L23" s="161">
        <v>-18994</v>
      </c>
      <c r="M23" s="160">
        <v>-14576</v>
      </c>
      <c r="N23" s="160">
        <v>-8876</v>
      </c>
      <c r="O23" s="160">
        <v>-2343</v>
      </c>
      <c r="P23" s="160">
        <v>-3357</v>
      </c>
      <c r="Q23" s="160">
        <v>0</v>
      </c>
      <c r="R23" s="160">
        <v>-4418</v>
      </c>
      <c r="S23" s="36"/>
      <c r="T23" s="160">
        <v>27590</v>
      </c>
      <c r="U23" s="160">
        <v>27586</v>
      </c>
      <c r="V23" s="160">
        <v>4</v>
      </c>
      <c r="W23" s="160">
        <v>3219</v>
      </c>
      <c r="X23" s="160">
        <v>0</v>
      </c>
      <c r="Y23" s="160">
        <v>3219</v>
      </c>
      <c r="Z23" s="160">
        <v>0</v>
      </c>
      <c r="AA23" s="160">
        <v>6350</v>
      </c>
    </row>
    <row r="24" spans="1:27">
      <c r="A24" s="159" t="s">
        <v>210</v>
      </c>
      <c r="B24" s="161">
        <v>464345</v>
      </c>
      <c r="C24" s="160">
        <v>6125</v>
      </c>
      <c r="D24" s="160">
        <v>31917</v>
      </c>
      <c r="E24" s="160">
        <v>214312</v>
      </c>
      <c r="F24" s="160">
        <v>32251</v>
      </c>
      <c r="G24" s="160">
        <v>22061</v>
      </c>
      <c r="H24" s="160">
        <v>8916</v>
      </c>
      <c r="I24" s="160">
        <v>0</v>
      </c>
      <c r="J24" s="160">
        <v>35709</v>
      </c>
      <c r="K24" s="160">
        <v>113054</v>
      </c>
      <c r="L24" s="161">
        <v>-195285</v>
      </c>
      <c r="M24" s="160">
        <v>-132668</v>
      </c>
      <c r="N24" s="160">
        <v>-98083</v>
      </c>
      <c r="O24" s="160">
        <v>-16562</v>
      </c>
      <c r="P24" s="160">
        <v>-18023</v>
      </c>
      <c r="Q24" s="160">
        <v>-3782</v>
      </c>
      <c r="R24" s="160">
        <v>-58835</v>
      </c>
      <c r="S24" s="36"/>
      <c r="T24" s="160">
        <v>128760</v>
      </c>
      <c r="U24" s="160">
        <v>65134</v>
      </c>
      <c r="V24" s="160">
        <v>63626</v>
      </c>
      <c r="W24" s="160">
        <v>70066</v>
      </c>
      <c r="X24" s="160">
        <v>26719</v>
      </c>
      <c r="Y24" s="160">
        <v>43347</v>
      </c>
      <c r="Z24" s="160">
        <v>0</v>
      </c>
      <c r="AA24" s="160">
        <v>15486</v>
      </c>
    </row>
    <row r="25" spans="1:27">
      <c r="A25" s="159" t="s">
        <v>211</v>
      </c>
      <c r="B25" s="161">
        <v>58864</v>
      </c>
      <c r="C25" s="160">
        <v>501</v>
      </c>
      <c r="D25" s="160">
        <v>3999</v>
      </c>
      <c r="E25" s="160">
        <v>6382</v>
      </c>
      <c r="F25" s="160">
        <v>3564</v>
      </c>
      <c r="G25" s="160">
        <v>6478</v>
      </c>
      <c r="H25" s="160">
        <v>8623</v>
      </c>
      <c r="I25" s="160">
        <v>19043</v>
      </c>
      <c r="J25" s="160">
        <v>0</v>
      </c>
      <c r="K25" s="160">
        <v>10274</v>
      </c>
      <c r="L25" s="161">
        <v>-8995</v>
      </c>
      <c r="M25" s="160">
        <v>-16</v>
      </c>
      <c r="N25" s="160">
        <v>-7</v>
      </c>
      <c r="O25" s="160">
        <v>-9</v>
      </c>
      <c r="P25" s="160">
        <v>0</v>
      </c>
      <c r="Q25" s="160">
        <v>-5358</v>
      </c>
      <c r="R25" s="160">
        <v>-3621</v>
      </c>
      <c r="S25" s="36"/>
      <c r="T25" s="160">
        <v>4713</v>
      </c>
      <c r="U25" s="160">
        <v>857</v>
      </c>
      <c r="V25" s="160">
        <v>3856</v>
      </c>
      <c r="W25" s="160">
        <v>1669</v>
      </c>
      <c r="X25" s="160">
        <v>507</v>
      </c>
      <c r="Y25" s="160">
        <v>1162</v>
      </c>
      <c r="Z25" s="160">
        <v>0</v>
      </c>
      <c r="AA25" s="160">
        <v>0</v>
      </c>
    </row>
    <row r="26" spans="1:27">
      <c r="A26" s="159" t="s">
        <v>208</v>
      </c>
      <c r="B26" s="161">
        <v>619</v>
      </c>
      <c r="C26" s="160">
        <v>0</v>
      </c>
      <c r="D26" s="160">
        <v>218</v>
      </c>
      <c r="E26" s="160">
        <v>0</v>
      </c>
      <c r="F26" s="160">
        <v>0</v>
      </c>
      <c r="G26" s="160">
        <v>1</v>
      </c>
      <c r="H26" s="160">
        <v>0</v>
      </c>
      <c r="I26" s="160">
        <v>0</v>
      </c>
      <c r="J26" s="160">
        <v>0</v>
      </c>
      <c r="K26" s="160">
        <v>400</v>
      </c>
      <c r="L26" s="161">
        <v>-40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-40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212</v>
      </c>
      <c r="B27" s="161">
        <v>811</v>
      </c>
      <c r="C27" s="160">
        <v>0</v>
      </c>
      <c r="D27" s="160">
        <v>11</v>
      </c>
      <c r="E27" s="160">
        <v>0</v>
      </c>
      <c r="F27" s="160">
        <v>2</v>
      </c>
      <c r="G27" s="160">
        <v>0</v>
      </c>
      <c r="H27" s="160">
        <v>0</v>
      </c>
      <c r="I27" s="160">
        <v>0</v>
      </c>
      <c r="J27" s="160">
        <v>0</v>
      </c>
      <c r="K27" s="160">
        <v>798</v>
      </c>
      <c r="L27" s="161">
        <v>-12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-12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214</v>
      </c>
      <c r="B28" s="161">
        <v>2272</v>
      </c>
      <c r="C28" s="160">
        <v>0</v>
      </c>
      <c r="D28" s="160">
        <v>558</v>
      </c>
      <c r="E28" s="160">
        <v>0</v>
      </c>
      <c r="F28" s="160">
        <v>62</v>
      </c>
      <c r="G28" s="160">
        <v>342</v>
      </c>
      <c r="H28" s="160">
        <v>0</v>
      </c>
      <c r="I28" s="160">
        <v>0</v>
      </c>
      <c r="J28" s="160">
        <v>0</v>
      </c>
      <c r="K28" s="160">
        <v>1310</v>
      </c>
      <c r="L28" s="161">
        <v>-734</v>
      </c>
      <c r="M28" s="160">
        <v>0</v>
      </c>
      <c r="N28" s="160">
        <v>0</v>
      </c>
      <c r="O28" s="160">
        <v>0</v>
      </c>
      <c r="P28" s="160">
        <v>0</v>
      </c>
      <c r="Q28" s="160">
        <v>-428</v>
      </c>
      <c r="R28" s="160">
        <v>-306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252</v>
      </c>
      <c r="B29" s="161">
        <v>183259</v>
      </c>
      <c r="C29" s="160">
        <v>2086</v>
      </c>
      <c r="D29" s="160">
        <v>15599</v>
      </c>
      <c r="E29" s="160">
        <v>55774</v>
      </c>
      <c r="F29" s="160">
        <v>10128</v>
      </c>
      <c r="G29" s="160">
        <v>20665</v>
      </c>
      <c r="H29" s="160">
        <v>8173</v>
      </c>
      <c r="I29" s="160">
        <v>18187</v>
      </c>
      <c r="J29" s="160">
        <v>29238</v>
      </c>
      <c r="K29" s="160">
        <v>23409</v>
      </c>
      <c r="L29" s="161">
        <v>-54173</v>
      </c>
      <c r="M29" s="160">
        <v>-43456</v>
      </c>
      <c r="N29" s="160">
        <v>-28191</v>
      </c>
      <c r="O29" s="160">
        <v>-2275</v>
      </c>
      <c r="P29" s="160">
        <v>-12990</v>
      </c>
      <c r="Q29" s="160">
        <v>-3316</v>
      </c>
      <c r="R29" s="160">
        <v>-7401</v>
      </c>
      <c r="S29" s="36"/>
      <c r="T29" s="160">
        <v>43385</v>
      </c>
      <c r="U29" s="160">
        <v>17053</v>
      </c>
      <c r="V29" s="160">
        <v>26332</v>
      </c>
      <c r="W29" s="160">
        <v>3111</v>
      </c>
      <c r="X29" s="160">
        <v>3033</v>
      </c>
      <c r="Y29" s="160">
        <v>78</v>
      </c>
      <c r="Z29" s="160">
        <v>7259</v>
      </c>
      <c r="AA29" s="160">
        <v>2019</v>
      </c>
    </row>
    <row r="30" spans="1:27">
      <c r="A30" s="159" t="s">
        <v>215</v>
      </c>
      <c r="B30" s="161">
        <v>6892</v>
      </c>
      <c r="C30" s="160">
        <v>0</v>
      </c>
      <c r="D30" s="160">
        <v>0</v>
      </c>
      <c r="E30" s="160">
        <v>0</v>
      </c>
      <c r="F30" s="160">
        <v>0</v>
      </c>
      <c r="G30" s="160">
        <v>6</v>
      </c>
      <c r="H30" s="160">
        <v>0</v>
      </c>
      <c r="I30" s="160">
        <v>0</v>
      </c>
      <c r="J30" s="160">
        <v>0</v>
      </c>
      <c r="K30" s="160">
        <v>6886</v>
      </c>
      <c r="L30" s="161">
        <v>-1018</v>
      </c>
      <c r="M30" s="160">
        <v>0</v>
      </c>
      <c r="N30" s="160">
        <v>0</v>
      </c>
      <c r="O30" s="160">
        <v>0</v>
      </c>
      <c r="P30" s="160">
        <v>0</v>
      </c>
      <c r="Q30" s="160">
        <v>-1014</v>
      </c>
      <c r="R30" s="160">
        <v>-4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216</v>
      </c>
      <c r="B31" s="164">
        <v>207922</v>
      </c>
      <c r="C31" s="163">
        <v>837</v>
      </c>
      <c r="D31" s="163">
        <v>7835</v>
      </c>
      <c r="E31" s="163">
        <v>64947</v>
      </c>
      <c r="F31" s="163">
        <v>15446</v>
      </c>
      <c r="G31" s="163">
        <v>44989</v>
      </c>
      <c r="H31" s="163">
        <v>1697</v>
      </c>
      <c r="I31" s="163">
        <v>12906</v>
      </c>
      <c r="J31" s="163">
        <v>31414</v>
      </c>
      <c r="K31" s="163">
        <v>27851</v>
      </c>
      <c r="L31" s="164">
        <v>-52841</v>
      </c>
      <c r="M31" s="163">
        <v>-29766</v>
      </c>
      <c r="N31" s="163">
        <v>-23462</v>
      </c>
      <c r="O31" s="163">
        <v>-6031</v>
      </c>
      <c r="P31" s="163">
        <v>-273</v>
      </c>
      <c r="Q31" s="163">
        <v>-17250</v>
      </c>
      <c r="R31" s="163">
        <v>-5825</v>
      </c>
      <c r="S31" s="36"/>
      <c r="T31" s="163">
        <v>50964</v>
      </c>
      <c r="U31" s="163">
        <v>9446</v>
      </c>
      <c r="V31" s="163">
        <v>41518</v>
      </c>
      <c r="W31" s="163">
        <v>11711</v>
      </c>
      <c r="X31" s="163">
        <v>280</v>
      </c>
      <c r="Y31" s="163">
        <v>11431</v>
      </c>
      <c r="Z31" s="163">
        <v>2272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217</v>
      </c>
      <c r="B33" s="167">
        <v>2660638</v>
      </c>
      <c r="C33" s="167">
        <v>24441</v>
      </c>
      <c r="D33" s="167">
        <v>120112</v>
      </c>
      <c r="E33" s="167">
        <v>883783</v>
      </c>
      <c r="F33" s="167">
        <v>256608</v>
      </c>
      <c r="G33" s="167">
        <v>428609</v>
      </c>
      <c r="H33" s="167">
        <v>109185</v>
      </c>
      <c r="I33" s="167">
        <v>245808</v>
      </c>
      <c r="J33" s="167">
        <v>217936</v>
      </c>
      <c r="K33" s="167">
        <v>374156</v>
      </c>
      <c r="L33" s="167">
        <v>-826610</v>
      </c>
      <c r="M33" s="167">
        <v>-417018</v>
      </c>
      <c r="N33" s="167">
        <v>-254732</v>
      </c>
      <c r="O33" s="167">
        <v>-101440</v>
      </c>
      <c r="P33" s="167">
        <v>-60846</v>
      </c>
      <c r="Q33" s="167">
        <v>-85721</v>
      </c>
      <c r="R33" s="167">
        <v>-323871</v>
      </c>
      <c r="S33" s="73"/>
      <c r="T33" s="167">
        <v>458209</v>
      </c>
      <c r="U33" s="167">
        <v>213077</v>
      </c>
      <c r="V33" s="167">
        <v>245132</v>
      </c>
      <c r="W33" s="167">
        <v>317247</v>
      </c>
      <c r="X33" s="167">
        <v>54940</v>
      </c>
      <c r="Y33" s="167">
        <v>262307</v>
      </c>
      <c r="Z33" s="167">
        <v>82199</v>
      </c>
      <c r="AA33" s="167">
        <v>26128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113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4F638D8E-A7C3-49E3-A087-C1CA82155110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70D6-AFA6-455C-8A6E-C438FCCFA58A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7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414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1" t="s">
        <v>189</v>
      </c>
      <c r="B8" s="406" t="s">
        <v>129</v>
      </c>
      <c r="C8" s="407"/>
      <c r="D8" s="407"/>
      <c r="E8" s="407"/>
      <c r="F8" s="407"/>
      <c r="G8" s="407"/>
      <c r="H8" s="407"/>
      <c r="I8" s="407"/>
      <c r="J8" s="408"/>
      <c r="K8" s="67"/>
      <c r="L8" s="406" t="s">
        <v>130</v>
      </c>
      <c r="M8" s="407"/>
      <c r="N8" s="408"/>
    </row>
    <row r="9" spans="1:14" ht="19.2" customHeight="1">
      <c r="A9" s="392"/>
      <c r="B9" s="398" t="s">
        <v>326</v>
      </c>
      <c r="C9" s="411"/>
      <c r="D9" s="411"/>
      <c r="E9" s="411"/>
      <c r="F9" s="399"/>
      <c r="G9" s="378" t="s">
        <v>327</v>
      </c>
      <c r="H9" s="378" t="s">
        <v>328</v>
      </c>
      <c r="I9" s="378" t="s">
        <v>329</v>
      </c>
      <c r="J9" s="378" t="s">
        <v>330</v>
      </c>
      <c r="K9" s="67"/>
      <c r="L9" s="378" t="s">
        <v>331</v>
      </c>
      <c r="M9" s="378" t="s">
        <v>332</v>
      </c>
      <c r="N9" s="378" t="s">
        <v>333</v>
      </c>
    </row>
    <row r="10" spans="1:14" ht="21.6" customHeight="1">
      <c r="A10" s="392"/>
      <c r="B10" s="378" t="s">
        <v>220</v>
      </c>
      <c r="C10" s="378" t="s">
        <v>268</v>
      </c>
      <c r="D10" s="378" t="s">
        <v>334</v>
      </c>
      <c r="E10" s="378" t="s">
        <v>335</v>
      </c>
      <c r="F10" s="378" t="s">
        <v>336</v>
      </c>
      <c r="G10" s="395" t="s">
        <v>279</v>
      </c>
      <c r="H10" s="395"/>
      <c r="I10" s="395"/>
      <c r="J10" s="395" t="s">
        <v>279</v>
      </c>
      <c r="K10" s="67"/>
      <c r="L10" s="395" t="s">
        <v>279</v>
      </c>
      <c r="M10" s="395" t="s">
        <v>279</v>
      </c>
      <c r="N10" s="395" t="s">
        <v>279</v>
      </c>
    </row>
    <row r="11" spans="1:14" ht="19.95" customHeight="1">
      <c r="A11" s="393"/>
      <c r="B11" s="382"/>
      <c r="C11" s="382"/>
      <c r="D11" s="382"/>
      <c r="E11" s="382"/>
      <c r="F11" s="382"/>
      <c r="G11" s="397" t="s">
        <v>285</v>
      </c>
      <c r="H11" s="397"/>
      <c r="I11" s="397"/>
      <c r="J11" s="397" t="s">
        <v>285</v>
      </c>
      <c r="K11" s="67"/>
      <c r="L11" s="397" t="s">
        <v>285</v>
      </c>
      <c r="M11" s="397" t="s">
        <v>285</v>
      </c>
      <c r="N11" s="397" t="s">
        <v>285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200</v>
      </c>
      <c r="B14" s="156">
        <v>4114</v>
      </c>
      <c r="C14" s="156">
        <v>3724</v>
      </c>
      <c r="D14" s="156">
        <v>-1505</v>
      </c>
      <c r="E14" s="156">
        <v>1723</v>
      </c>
      <c r="F14" s="156">
        <v>172</v>
      </c>
      <c r="G14" s="156">
        <v>-44076</v>
      </c>
      <c r="H14" s="156">
        <v>-1136</v>
      </c>
      <c r="I14" s="156">
        <v>373</v>
      </c>
      <c r="J14" s="156">
        <v>0</v>
      </c>
      <c r="K14" s="183"/>
      <c r="L14" s="156">
        <v>41336</v>
      </c>
      <c r="M14" s="156">
        <v>5813</v>
      </c>
      <c r="N14" s="156">
        <v>0</v>
      </c>
    </row>
    <row r="15" spans="1:14">
      <c r="A15" s="159" t="s">
        <v>213</v>
      </c>
      <c r="B15" s="160">
        <v>662</v>
      </c>
      <c r="C15" s="160">
        <v>1946</v>
      </c>
      <c r="D15" s="160">
        <v>-1023</v>
      </c>
      <c r="E15" s="160">
        <v>-261</v>
      </c>
      <c r="F15" s="160">
        <v>0</v>
      </c>
      <c r="G15" s="160">
        <v>35366</v>
      </c>
      <c r="H15" s="160">
        <v>672</v>
      </c>
      <c r="I15" s="160">
        <v>1711</v>
      </c>
      <c r="J15" s="160">
        <v>0</v>
      </c>
      <c r="K15" s="183"/>
      <c r="L15" s="160">
        <v>-16154</v>
      </c>
      <c r="M15" s="160">
        <v>-6401</v>
      </c>
      <c r="N15" s="160">
        <v>0</v>
      </c>
    </row>
    <row r="16" spans="1:14">
      <c r="A16" s="159" t="s">
        <v>201</v>
      </c>
      <c r="B16" s="160">
        <v>-145</v>
      </c>
      <c r="C16" s="160">
        <v>38</v>
      </c>
      <c r="D16" s="160">
        <v>-988</v>
      </c>
      <c r="E16" s="160">
        <v>771</v>
      </c>
      <c r="F16" s="160">
        <v>34</v>
      </c>
      <c r="G16" s="160">
        <v>-25818</v>
      </c>
      <c r="H16" s="160">
        <v>16320</v>
      </c>
      <c r="I16" s="160">
        <v>552</v>
      </c>
      <c r="J16" s="160">
        <v>-1</v>
      </c>
      <c r="K16" s="183"/>
      <c r="L16" s="160">
        <v>20872</v>
      </c>
      <c r="M16" s="160">
        <v>10287</v>
      </c>
      <c r="N16" s="160">
        <v>0</v>
      </c>
    </row>
    <row r="17" spans="1:14">
      <c r="A17" s="159" t="s">
        <v>202</v>
      </c>
      <c r="B17" s="160">
        <v>9739</v>
      </c>
      <c r="C17" s="160">
        <v>22927</v>
      </c>
      <c r="D17" s="160">
        <v>-9115</v>
      </c>
      <c r="E17" s="160">
        <v>-6759</v>
      </c>
      <c r="F17" s="160">
        <v>2686</v>
      </c>
      <c r="G17" s="160">
        <v>110678</v>
      </c>
      <c r="H17" s="160">
        <v>4512</v>
      </c>
      <c r="I17" s="160">
        <v>4667</v>
      </c>
      <c r="J17" s="160">
        <v>119</v>
      </c>
      <c r="K17" s="183"/>
      <c r="L17" s="160">
        <v>-155899</v>
      </c>
      <c r="M17" s="160">
        <v>10573</v>
      </c>
      <c r="N17" s="160">
        <v>140997</v>
      </c>
    </row>
    <row r="18" spans="1:14">
      <c r="A18" s="159" t="s">
        <v>203</v>
      </c>
      <c r="B18" s="160">
        <v>18414</v>
      </c>
      <c r="C18" s="160">
        <v>17420</v>
      </c>
      <c r="D18" s="160">
        <v>-34512</v>
      </c>
      <c r="E18" s="160">
        <v>36423</v>
      </c>
      <c r="F18" s="160">
        <v>-917</v>
      </c>
      <c r="G18" s="160">
        <v>117808</v>
      </c>
      <c r="H18" s="160">
        <v>-31618</v>
      </c>
      <c r="I18" s="160">
        <v>-306</v>
      </c>
      <c r="J18" s="160">
        <v>9159</v>
      </c>
      <c r="K18" s="183"/>
      <c r="L18" s="160">
        <v>-268957</v>
      </c>
      <c r="M18" s="160">
        <v>33189</v>
      </c>
      <c r="N18" s="160">
        <v>249888</v>
      </c>
    </row>
    <row r="19" spans="1:14">
      <c r="A19" s="159" t="s">
        <v>204</v>
      </c>
      <c r="B19" s="160">
        <v>-3623</v>
      </c>
      <c r="C19" s="160">
        <v>18318</v>
      </c>
      <c r="D19" s="160">
        <v>-4167</v>
      </c>
      <c r="E19" s="160">
        <v>-17734</v>
      </c>
      <c r="F19" s="160">
        <v>-40</v>
      </c>
      <c r="G19" s="160">
        <v>-92566</v>
      </c>
      <c r="H19" s="160">
        <v>-4981</v>
      </c>
      <c r="I19" s="160">
        <v>27566</v>
      </c>
      <c r="J19" s="160">
        <v>6187</v>
      </c>
      <c r="K19" s="183"/>
      <c r="L19" s="160">
        <v>-81031</v>
      </c>
      <c r="M19" s="160">
        <v>9114</v>
      </c>
      <c r="N19" s="160">
        <v>251017</v>
      </c>
    </row>
    <row r="20" spans="1:14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-300</v>
      </c>
      <c r="H20" s="160">
        <v>0</v>
      </c>
      <c r="I20" s="160">
        <v>0</v>
      </c>
      <c r="J20" s="160">
        <v>0</v>
      </c>
      <c r="K20" s="183"/>
      <c r="L20" s="160">
        <v>323</v>
      </c>
      <c r="M20" s="160">
        <v>0</v>
      </c>
      <c r="N20" s="160">
        <v>0</v>
      </c>
    </row>
    <row r="21" spans="1:14">
      <c r="A21" s="159" t="s">
        <v>206</v>
      </c>
      <c r="B21" s="160">
        <v>439</v>
      </c>
      <c r="C21" s="160">
        <v>257</v>
      </c>
      <c r="D21" s="160">
        <v>28</v>
      </c>
      <c r="E21" s="160">
        <v>-264</v>
      </c>
      <c r="F21" s="160">
        <v>418</v>
      </c>
      <c r="G21" s="160">
        <v>5783</v>
      </c>
      <c r="H21" s="160">
        <v>52</v>
      </c>
      <c r="I21" s="160">
        <v>0</v>
      </c>
      <c r="J21" s="160">
        <v>0</v>
      </c>
      <c r="K21" s="183"/>
      <c r="L21" s="160">
        <v>1830</v>
      </c>
      <c r="M21" s="160">
        <v>-2558</v>
      </c>
      <c r="N21" s="160">
        <v>0</v>
      </c>
    </row>
    <row r="22" spans="1:14">
      <c r="A22" s="159" t="s">
        <v>207</v>
      </c>
      <c r="B22" s="160">
        <v>-1</v>
      </c>
      <c r="C22" s="160">
        <v>-1</v>
      </c>
      <c r="D22" s="160">
        <v>0</v>
      </c>
      <c r="E22" s="160">
        <v>0</v>
      </c>
      <c r="F22" s="160">
        <v>0</v>
      </c>
      <c r="G22" s="160">
        <v>15651</v>
      </c>
      <c r="H22" s="160">
        <v>1646</v>
      </c>
      <c r="I22" s="160">
        <v>10755</v>
      </c>
      <c r="J22" s="160">
        <v>0</v>
      </c>
      <c r="K22" s="183"/>
      <c r="L22" s="160">
        <v>-15749</v>
      </c>
      <c r="M22" s="160">
        <v>0</v>
      </c>
      <c r="N22" s="160">
        <v>-359</v>
      </c>
    </row>
    <row r="23" spans="1:14">
      <c r="A23" s="159" t="s">
        <v>209</v>
      </c>
      <c r="B23" s="160">
        <v>23</v>
      </c>
      <c r="C23" s="160">
        <v>435</v>
      </c>
      <c r="D23" s="160">
        <v>-694</v>
      </c>
      <c r="E23" s="160">
        <v>57</v>
      </c>
      <c r="F23" s="160">
        <v>225</v>
      </c>
      <c r="G23" s="160">
        <v>8568</v>
      </c>
      <c r="H23" s="160">
        <v>0</v>
      </c>
      <c r="I23" s="160">
        <v>0</v>
      </c>
      <c r="J23" s="160">
        <v>-41</v>
      </c>
      <c r="K23" s="183"/>
      <c r="L23" s="160">
        <v>-1284</v>
      </c>
      <c r="M23" s="160">
        <v>22</v>
      </c>
      <c r="N23" s="160">
        <v>0</v>
      </c>
    </row>
    <row r="24" spans="1:14">
      <c r="A24" s="159" t="s">
        <v>210</v>
      </c>
      <c r="B24" s="160">
        <v>-5612</v>
      </c>
      <c r="C24" s="160">
        <v>2988</v>
      </c>
      <c r="D24" s="160">
        <v>-5969</v>
      </c>
      <c r="E24" s="160">
        <v>-2655</v>
      </c>
      <c r="F24" s="160">
        <v>24</v>
      </c>
      <c r="G24" s="160">
        <v>-27443</v>
      </c>
      <c r="H24" s="160">
        <v>23171</v>
      </c>
      <c r="I24" s="160">
        <v>2580</v>
      </c>
      <c r="J24" s="160">
        <v>-6492</v>
      </c>
      <c r="K24" s="183"/>
      <c r="L24" s="160">
        <v>-232571</v>
      </c>
      <c r="M24" s="160">
        <v>12501</v>
      </c>
      <c r="N24" s="160">
        <v>344978</v>
      </c>
    </row>
    <row r="25" spans="1:14">
      <c r="A25" s="159" t="s">
        <v>211</v>
      </c>
      <c r="B25" s="160">
        <v>1619</v>
      </c>
      <c r="C25" s="160">
        <v>2277</v>
      </c>
      <c r="D25" s="160">
        <v>-1681</v>
      </c>
      <c r="E25" s="160">
        <v>437</v>
      </c>
      <c r="F25" s="160">
        <v>586</v>
      </c>
      <c r="G25" s="160">
        <v>13005</v>
      </c>
      <c r="H25" s="160">
        <v>6756</v>
      </c>
      <c r="I25" s="160">
        <v>834</v>
      </c>
      <c r="J25" s="160">
        <v>-2210</v>
      </c>
      <c r="K25" s="183"/>
      <c r="L25" s="160">
        <v>24189</v>
      </c>
      <c r="M25" s="160">
        <v>-2050</v>
      </c>
      <c r="N25" s="160">
        <v>-18945</v>
      </c>
    </row>
    <row r="26" spans="1:14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3"/>
      <c r="L26" s="160">
        <v>27</v>
      </c>
      <c r="M26" s="160">
        <v>0</v>
      </c>
      <c r="N26" s="160">
        <v>0</v>
      </c>
    </row>
    <row r="27" spans="1:14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-2480</v>
      </c>
      <c r="H27" s="160">
        <v>0</v>
      </c>
      <c r="I27" s="160">
        <v>0</v>
      </c>
      <c r="J27" s="160">
        <v>0</v>
      </c>
      <c r="K27" s="183"/>
      <c r="L27" s="160">
        <v>3345</v>
      </c>
      <c r="M27" s="160">
        <v>0</v>
      </c>
      <c r="N27" s="160">
        <v>0</v>
      </c>
    </row>
    <row r="28" spans="1:14">
      <c r="A28" s="159" t="s">
        <v>214</v>
      </c>
      <c r="B28" s="160">
        <v>86</v>
      </c>
      <c r="C28" s="160">
        <v>1093</v>
      </c>
      <c r="D28" s="160">
        <v>624</v>
      </c>
      <c r="E28" s="160">
        <v>-1631</v>
      </c>
      <c r="F28" s="160">
        <v>0</v>
      </c>
      <c r="G28" s="160">
        <v>11553</v>
      </c>
      <c r="H28" s="160">
        <v>-4420</v>
      </c>
      <c r="I28" s="160">
        <v>57</v>
      </c>
      <c r="J28" s="160">
        <v>0</v>
      </c>
      <c r="K28" s="183"/>
      <c r="L28" s="160">
        <v>6145</v>
      </c>
      <c r="M28" s="160">
        <v>-220</v>
      </c>
      <c r="N28" s="160">
        <v>0</v>
      </c>
    </row>
    <row r="29" spans="1:14">
      <c r="A29" s="159" t="s">
        <v>252</v>
      </c>
      <c r="B29" s="160">
        <v>-17218</v>
      </c>
      <c r="C29" s="160">
        <v>22328</v>
      </c>
      <c r="D29" s="160">
        <v>-30471</v>
      </c>
      <c r="E29" s="160">
        <v>-9451</v>
      </c>
      <c r="F29" s="160">
        <v>376</v>
      </c>
      <c r="G29" s="160">
        <v>81708</v>
      </c>
      <c r="H29" s="160">
        <v>-18250</v>
      </c>
      <c r="I29" s="160">
        <v>11094</v>
      </c>
      <c r="J29" s="160">
        <v>10351</v>
      </c>
      <c r="K29" s="183"/>
      <c r="L29" s="160">
        <v>97555</v>
      </c>
      <c r="M29" s="160">
        <v>1119</v>
      </c>
      <c r="N29" s="160">
        <v>2286</v>
      </c>
    </row>
    <row r="30" spans="1:14">
      <c r="A30" s="159" t="s">
        <v>215</v>
      </c>
      <c r="B30" s="160">
        <v>-8096</v>
      </c>
      <c r="C30" s="160">
        <v>1434</v>
      </c>
      <c r="D30" s="160">
        <v>-3313</v>
      </c>
      <c r="E30" s="160">
        <v>-6217</v>
      </c>
      <c r="F30" s="160">
        <v>0</v>
      </c>
      <c r="G30" s="160">
        <v>-14947</v>
      </c>
      <c r="H30" s="160">
        <v>0</v>
      </c>
      <c r="I30" s="160">
        <v>0</v>
      </c>
      <c r="J30" s="160">
        <v>0</v>
      </c>
      <c r="K30" s="183"/>
      <c r="L30" s="160">
        <v>51411</v>
      </c>
      <c r="M30" s="160">
        <v>0</v>
      </c>
      <c r="N30" s="160">
        <v>0</v>
      </c>
    </row>
    <row r="31" spans="1:14" ht="13.8" thickBot="1">
      <c r="A31" s="162" t="s">
        <v>216</v>
      </c>
      <c r="B31" s="163">
        <v>-1535</v>
      </c>
      <c r="C31" s="163">
        <v>6892</v>
      </c>
      <c r="D31" s="163">
        <v>-6675</v>
      </c>
      <c r="E31" s="163">
        <v>-2249</v>
      </c>
      <c r="F31" s="163">
        <v>497</v>
      </c>
      <c r="G31" s="163">
        <v>48565</v>
      </c>
      <c r="H31" s="163">
        <v>8899</v>
      </c>
      <c r="I31" s="163">
        <v>22131</v>
      </c>
      <c r="J31" s="163">
        <v>5806</v>
      </c>
      <c r="K31" s="183"/>
      <c r="L31" s="163">
        <v>-50988</v>
      </c>
      <c r="M31" s="163">
        <v>10573</v>
      </c>
      <c r="N31" s="163">
        <v>77107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217</v>
      </c>
      <c r="B33" s="167">
        <v>-1134</v>
      </c>
      <c r="C33" s="167">
        <v>102076</v>
      </c>
      <c r="D33" s="167">
        <v>-99461</v>
      </c>
      <c r="E33" s="167">
        <v>-7810</v>
      </c>
      <c r="F33" s="167">
        <v>4061</v>
      </c>
      <c r="G33" s="167">
        <v>241055</v>
      </c>
      <c r="H33" s="167">
        <v>1623</v>
      </c>
      <c r="I33" s="167">
        <v>82014</v>
      </c>
      <c r="J33" s="167">
        <v>22878</v>
      </c>
      <c r="K33" s="67"/>
      <c r="L33" s="167">
        <v>-575600</v>
      </c>
      <c r="M33" s="167">
        <v>81962</v>
      </c>
      <c r="N33" s="167">
        <v>1046969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113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6034D90D-A73C-4D75-B71D-BE39DFE6F2E2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32C3-D2C0-401F-BD1F-6A609C86DC63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337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189</v>
      </c>
      <c r="B8" s="406" t="s">
        <v>219</v>
      </c>
      <c r="C8" s="407"/>
      <c r="D8" s="407"/>
      <c r="E8" s="407"/>
      <c r="F8" s="407"/>
      <c r="G8" s="407"/>
      <c r="H8" s="407"/>
      <c r="I8" s="408"/>
      <c r="J8" s="439" t="s">
        <v>106</v>
      </c>
      <c r="K8" s="439" t="s">
        <v>338</v>
      </c>
      <c r="L8" s="439" t="s">
        <v>197</v>
      </c>
      <c r="M8" s="185"/>
      <c r="N8" s="439" t="s">
        <v>98</v>
      </c>
      <c r="O8" s="439" t="s">
        <v>339</v>
      </c>
      <c r="P8" s="439" t="s">
        <v>102</v>
      </c>
    </row>
    <row r="9" spans="1:16" ht="13.2" customHeight="1">
      <c r="A9" s="392"/>
      <c r="B9" s="428" t="s">
        <v>220</v>
      </c>
      <c r="C9" s="378" t="s">
        <v>258</v>
      </c>
      <c r="D9" s="406" t="s">
        <v>114</v>
      </c>
      <c r="E9" s="407"/>
      <c r="F9" s="407"/>
      <c r="G9" s="407"/>
      <c r="H9" s="407"/>
      <c r="I9" s="408"/>
      <c r="J9" s="440"/>
      <c r="K9" s="440"/>
      <c r="L9" s="440"/>
      <c r="M9" s="185"/>
      <c r="N9" s="440"/>
      <c r="O9" s="440"/>
      <c r="P9" s="440"/>
    </row>
    <row r="10" spans="1:16" ht="14.25" customHeight="1">
      <c r="A10" s="392"/>
      <c r="B10" s="438"/>
      <c r="C10" s="395"/>
      <c r="D10" s="428" t="s">
        <v>220</v>
      </c>
      <c r="E10" s="406" t="s">
        <v>157</v>
      </c>
      <c r="F10" s="407"/>
      <c r="G10" s="407"/>
      <c r="H10" s="408"/>
      <c r="I10" s="428" t="s">
        <v>158</v>
      </c>
      <c r="J10" s="440"/>
      <c r="K10" s="440"/>
      <c r="L10" s="440"/>
      <c r="M10" s="185"/>
      <c r="N10" s="440"/>
      <c r="O10" s="440"/>
      <c r="P10" s="440"/>
    </row>
    <row r="11" spans="1:16" ht="27" customHeight="1">
      <c r="A11" s="393"/>
      <c r="B11" s="429"/>
      <c r="C11" s="397"/>
      <c r="D11" s="429"/>
      <c r="E11" s="186" t="s">
        <v>220</v>
      </c>
      <c r="F11" s="186" t="s">
        <v>232</v>
      </c>
      <c r="G11" s="186" t="s">
        <v>233</v>
      </c>
      <c r="H11" s="186" t="s">
        <v>234</v>
      </c>
      <c r="I11" s="429"/>
      <c r="J11" s="441"/>
      <c r="K11" s="441"/>
      <c r="L11" s="441"/>
      <c r="M11" s="185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200</v>
      </c>
      <c r="B14" s="187">
        <v>-1.2072855060711096</v>
      </c>
      <c r="C14" s="187">
        <v>-1.6165083635178434</v>
      </c>
      <c r="D14" s="187">
        <v>0.15714261829347098</v>
      </c>
      <c r="E14" s="187">
        <v>0.90227410759653459</v>
      </c>
      <c r="F14" s="187">
        <v>0.20510689467307941</v>
      </c>
      <c r="G14" s="187">
        <v>2.9447157611154795</v>
      </c>
      <c r="H14" s="187">
        <v>0.16461223597814545</v>
      </c>
      <c r="I14" s="187">
        <v>5.740889849108477E-2</v>
      </c>
      <c r="J14" s="187">
        <v>-1.2072855060711096</v>
      </c>
      <c r="K14" s="187">
        <v>-1.1132146467739301</v>
      </c>
      <c r="L14" s="187">
        <v>-1.6404006994248044</v>
      </c>
      <c r="M14" s="188"/>
      <c r="N14" s="187">
        <v>1.5388279209793687</v>
      </c>
      <c r="O14" s="187">
        <v>83.755813954043461</v>
      </c>
      <c r="P14" s="187">
        <v>-1.3618613509874811</v>
      </c>
    </row>
    <row r="15" spans="1:16">
      <c r="A15" s="159" t="s">
        <v>213</v>
      </c>
      <c r="B15" s="189">
        <v>1.5304413209111356</v>
      </c>
      <c r="C15" s="189">
        <v>1.5304413209111356</v>
      </c>
      <c r="D15" s="189" t="s">
        <v>368</v>
      </c>
      <c r="E15" s="189" t="s">
        <v>368</v>
      </c>
      <c r="F15" s="189" t="s">
        <v>368</v>
      </c>
      <c r="G15" s="189" t="s">
        <v>368</v>
      </c>
      <c r="H15" s="189" t="s">
        <v>368</v>
      </c>
      <c r="I15" s="189" t="s">
        <v>368</v>
      </c>
      <c r="J15" s="189">
        <v>1.5304413209111356</v>
      </c>
      <c r="K15" s="189">
        <v>20.397652498095773</v>
      </c>
      <c r="L15" s="189">
        <v>5.5540183881348737</v>
      </c>
      <c r="M15" s="188"/>
      <c r="N15" s="189">
        <v>-5.0002132598382705</v>
      </c>
      <c r="O15" s="189">
        <v>85.828868942235914</v>
      </c>
      <c r="P15" s="189">
        <v>12.930724946190765</v>
      </c>
    </row>
    <row r="16" spans="1:16">
      <c r="A16" s="159" t="s">
        <v>201</v>
      </c>
      <c r="B16" s="189">
        <v>1.0452243920133553</v>
      </c>
      <c r="C16" s="189">
        <v>0.57537990012301865</v>
      </c>
      <c r="D16" s="189">
        <v>2.5379700150467199</v>
      </c>
      <c r="E16" s="189">
        <v>-0.9313366959606717</v>
      </c>
      <c r="F16" s="189">
        <v>-1.3137188611731743</v>
      </c>
      <c r="G16" s="189">
        <v>3.3757766310093418</v>
      </c>
      <c r="H16" s="189">
        <v>6.6248854790877498</v>
      </c>
      <c r="I16" s="189">
        <v>2.8296657753180909</v>
      </c>
      <c r="J16" s="189">
        <v>1.0452243920133553</v>
      </c>
      <c r="K16" s="189">
        <v>16.344147057795631</v>
      </c>
      <c r="L16" s="189">
        <v>3.7523836215790585</v>
      </c>
      <c r="M16" s="188"/>
      <c r="N16" s="189">
        <v>-2.9070839587525321</v>
      </c>
      <c r="O16" s="189">
        <v>-0.58881623932776073</v>
      </c>
      <c r="P16" s="189">
        <v>-1.1385708799342753</v>
      </c>
    </row>
    <row r="17" spans="1:16">
      <c r="A17" s="159" t="s">
        <v>202</v>
      </c>
      <c r="B17" s="189">
        <v>0.56120689637786381</v>
      </c>
      <c r="C17" s="189">
        <v>0.94208565129045851</v>
      </c>
      <c r="D17" s="189">
        <v>4.9900533017632753E-2</v>
      </c>
      <c r="E17" s="189">
        <v>0.30160485853005792</v>
      </c>
      <c r="F17" s="189">
        <v>-0.46756821027653661</v>
      </c>
      <c r="G17" s="189">
        <v>1.8394101449218603</v>
      </c>
      <c r="H17" s="189">
        <v>3.6182236972418291</v>
      </c>
      <c r="I17" s="189">
        <v>-5.0429153229569756E-2</v>
      </c>
      <c r="J17" s="189">
        <v>0.8501472067560023</v>
      </c>
      <c r="K17" s="189">
        <v>-0.49712710931270054</v>
      </c>
      <c r="L17" s="189">
        <v>1.6865870000168037</v>
      </c>
      <c r="M17" s="188"/>
      <c r="N17" s="189">
        <v>-1.3268336599684405</v>
      </c>
      <c r="O17" s="189">
        <v>-5.9505276035671901</v>
      </c>
      <c r="P17" s="189">
        <v>-1.5336170005040284</v>
      </c>
    </row>
    <row r="18" spans="1:16">
      <c r="A18" s="159" t="s">
        <v>203</v>
      </c>
      <c r="B18" s="189">
        <v>0.34785134140196128</v>
      </c>
      <c r="C18" s="189">
        <v>9.7655564392096217E-2</v>
      </c>
      <c r="D18" s="189">
        <v>0.81943265140211885</v>
      </c>
      <c r="E18" s="189">
        <v>0.28566621446013407</v>
      </c>
      <c r="F18" s="189">
        <v>-1.2056592021289392</v>
      </c>
      <c r="G18" s="189">
        <v>1.9265408649422167</v>
      </c>
      <c r="H18" s="189">
        <v>8.777460135668381</v>
      </c>
      <c r="I18" s="189">
        <v>0.99310124827656221</v>
      </c>
      <c r="J18" s="189">
        <v>0.50845895068059033</v>
      </c>
      <c r="K18" s="189">
        <v>1.1896888908559999</v>
      </c>
      <c r="L18" s="189">
        <v>1.0044495476643212</v>
      </c>
      <c r="M18" s="188"/>
      <c r="N18" s="189">
        <v>0.42512236092557831</v>
      </c>
      <c r="O18" s="189">
        <v>-4.2623319955506611</v>
      </c>
      <c r="P18" s="189">
        <v>9.9553703295667937</v>
      </c>
    </row>
    <row r="19" spans="1:16">
      <c r="A19" s="159" t="s">
        <v>204</v>
      </c>
      <c r="B19" s="189">
        <v>-0.28355022794877005</v>
      </c>
      <c r="C19" s="189">
        <v>-0.37116357626357788</v>
      </c>
      <c r="D19" s="189">
        <v>-0.18626029548532985</v>
      </c>
      <c r="E19" s="189">
        <v>-0.24291096905245668</v>
      </c>
      <c r="F19" s="189">
        <v>-0.79633001879025889</v>
      </c>
      <c r="G19" s="189">
        <v>1.8668486752725588</v>
      </c>
      <c r="H19" s="189">
        <v>6.0992590693431881</v>
      </c>
      <c r="I19" s="189">
        <v>-0.1766333216264071</v>
      </c>
      <c r="J19" s="189">
        <v>0.25853382516920487</v>
      </c>
      <c r="K19" s="189">
        <v>-0.45696834667667829</v>
      </c>
      <c r="L19" s="189">
        <v>-6.4880939251782959</v>
      </c>
      <c r="M19" s="188"/>
      <c r="N19" s="189">
        <v>0.62428978050546036</v>
      </c>
      <c r="O19" s="189">
        <v>-1.687978579860494</v>
      </c>
      <c r="P19" s="189">
        <v>-0.82632803509790076</v>
      </c>
    </row>
    <row r="20" spans="1:16">
      <c r="A20" s="159" t="s">
        <v>205</v>
      </c>
      <c r="B20" s="189" t="s">
        <v>368</v>
      </c>
      <c r="C20" s="189" t="s">
        <v>368</v>
      </c>
      <c r="D20" s="189" t="s">
        <v>368</v>
      </c>
      <c r="E20" s="189" t="s">
        <v>368</v>
      </c>
      <c r="F20" s="189" t="s">
        <v>368</v>
      </c>
      <c r="G20" s="189" t="s">
        <v>368</v>
      </c>
      <c r="H20" s="189" t="s">
        <v>368</v>
      </c>
      <c r="I20" s="189" t="s">
        <v>368</v>
      </c>
      <c r="J20" s="189" t="s">
        <v>368</v>
      </c>
      <c r="K20" s="189" t="s">
        <v>368</v>
      </c>
      <c r="L20" s="189">
        <v>-1.1982832953787659</v>
      </c>
      <c r="M20" s="188"/>
      <c r="N20" s="189" t="s">
        <v>368</v>
      </c>
      <c r="O20" s="189" t="s">
        <v>368</v>
      </c>
      <c r="P20" s="189" t="s">
        <v>368</v>
      </c>
    </row>
    <row r="21" spans="1:16">
      <c r="A21" s="159" t="s">
        <v>206</v>
      </c>
      <c r="B21" s="189">
        <v>1.9336944900991249</v>
      </c>
      <c r="C21" s="189">
        <v>-1.4512289176946469</v>
      </c>
      <c r="D21" s="189">
        <v>2.0058629960982843</v>
      </c>
      <c r="E21" s="189">
        <v>2.3447444471710543</v>
      </c>
      <c r="F21" s="189">
        <v>-0.53033991746656017</v>
      </c>
      <c r="G21" s="189">
        <v>3.500032807220399</v>
      </c>
      <c r="H21" s="189">
        <v>4.9815079959103059</v>
      </c>
      <c r="I21" s="189">
        <v>0.25751391984207839</v>
      </c>
      <c r="J21" s="189">
        <v>1.9336944900991249</v>
      </c>
      <c r="K21" s="189">
        <v>3.3162951284882336</v>
      </c>
      <c r="L21" s="189">
        <v>6.5939257970844434</v>
      </c>
      <c r="M21" s="188"/>
      <c r="N21" s="189">
        <v>-0.80477731325737656</v>
      </c>
      <c r="O21" s="189">
        <v>2.0706552376678511</v>
      </c>
      <c r="P21" s="189">
        <v>-1.5146851650748916</v>
      </c>
    </row>
    <row r="22" spans="1:16">
      <c r="A22" s="159" t="s">
        <v>207</v>
      </c>
      <c r="B22" s="189">
        <v>1.8523308939729644</v>
      </c>
      <c r="C22" s="189">
        <v>1.8743914310677789</v>
      </c>
      <c r="D22" s="189">
        <v>1.1324380186473304</v>
      </c>
      <c r="E22" s="189">
        <v>0.28748816432826452</v>
      </c>
      <c r="F22" s="189">
        <v>7.7747961462426574E-3</v>
      </c>
      <c r="G22" s="189">
        <v>7.839263049532641</v>
      </c>
      <c r="H22" s="189">
        <v>-3.4084979077447453</v>
      </c>
      <c r="I22" s="189">
        <v>1.357215749419538</v>
      </c>
      <c r="J22" s="189">
        <v>1.8523308939729644</v>
      </c>
      <c r="K22" s="189">
        <v>7.4231562016067176</v>
      </c>
      <c r="L22" s="189">
        <v>0.3182322846682295</v>
      </c>
      <c r="M22" s="188"/>
      <c r="N22" s="189">
        <v>19.897650442115999</v>
      </c>
      <c r="O22" s="189">
        <v>3.603802112329757</v>
      </c>
      <c r="P22" s="189">
        <v>3.2386983413830173</v>
      </c>
    </row>
    <row r="23" spans="1:16">
      <c r="A23" s="159" t="s">
        <v>209</v>
      </c>
      <c r="B23" s="189">
        <v>4.0170509585869318</v>
      </c>
      <c r="C23" s="189">
        <v>-5.7593731804080122</v>
      </c>
      <c r="D23" s="189">
        <v>4.0254770379129834</v>
      </c>
      <c r="E23" s="189">
        <v>4.2090269576715578</v>
      </c>
      <c r="F23" s="189">
        <v>7.7710336204583896E-2</v>
      </c>
      <c r="G23" s="189">
        <v>4.754907991277646</v>
      </c>
      <c r="H23" s="189" t="s">
        <v>368</v>
      </c>
      <c r="I23" s="189">
        <v>-1.9651165512704627</v>
      </c>
      <c r="J23" s="189">
        <v>4.0170509585869318</v>
      </c>
      <c r="K23" s="189">
        <v>4.8836117445041349</v>
      </c>
      <c r="L23" s="189">
        <v>-2.5754620832077912</v>
      </c>
      <c r="M23" s="190"/>
      <c r="N23" s="189">
        <v>-6.4537539948177898</v>
      </c>
      <c r="O23" s="189">
        <v>-5.978420253848471</v>
      </c>
      <c r="P23" s="189">
        <v>-6.7107229049850448</v>
      </c>
    </row>
    <row r="24" spans="1:16">
      <c r="A24" s="159" t="s">
        <v>210</v>
      </c>
      <c r="B24" s="189">
        <v>-0.17287460167387803</v>
      </c>
      <c r="C24" s="189">
        <v>-0.51810207562374977</v>
      </c>
      <c r="D24" s="189">
        <v>0.15972874083385324</v>
      </c>
      <c r="E24" s="189">
        <v>-0.14215645469890514</v>
      </c>
      <c r="F24" s="189">
        <v>-1.2024583631543906</v>
      </c>
      <c r="G24" s="189">
        <v>2.980508389137726</v>
      </c>
      <c r="H24" s="189">
        <v>2.2235715899096453</v>
      </c>
      <c r="I24" s="189">
        <v>0.2695245919042133</v>
      </c>
      <c r="J24" s="189">
        <v>-0.17315315482457905</v>
      </c>
      <c r="K24" s="189">
        <v>-0.24711296573031172</v>
      </c>
      <c r="L24" s="189">
        <v>-0.48351699423002659</v>
      </c>
      <c r="M24" s="190"/>
      <c r="N24" s="189">
        <v>-3.0445534960426901</v>
      </c>
      <c r="O24" s="189">
        <v>-6.7941658876385036</v>
      </c>
      <c r="P24" s="189">
        <v>-1.7463416690507771</v>
      </c>
    </row>
    <row r="25" spans="1:16">
      <c r="A25" s="159" t="s">
        <v>211</v>
      </c>
      <c r="B25" s="189">
        <v>-0.73346888915306607</v>
      </c>
      <c r="C25" s="189">
        <v>-0.93675301011520995</v>
      </c>
      <c r="D25" s="189">
        <v>0.16970449164572798</v>
      </c>
      <c r="E25" s="189">
        <v>-0.56840487028279041</v>
      </c>
      <c r="F25" s="189">
        <v>-1.7268251284003333</v>
      </c>
      <c r="G25" s="189">
        <v>1.7780917441036159</v>
      </c>
      <c r="H25" s="189">
        <v>1.5229459431336245</v>
      </c>
      <c r="I25" s="189">
        <v>0.5599084326133541</v>
      </c>
      <c r="J25" s="189">
        <v>-0.74573236496214834</v>
      </c>
      <c r="K25" s="189">
        <v>-0.88913736263154242</v>
      </c>
      <c r="L25" s="189">
        <v>2.9664155860054997</v>
      </c>
      <c r="M25" s="188"/>
      <c r="N25" s="189">
        <v>5.1715307759003792E-2</v>
      </c>
      <c r="O25" s="189">
        <v>-5.484454265936634</v>
      </c>
      <c r="P25" s="189">
        <v>-1.9006876174743725</v>
      </c>
    </row>
    <row r="26" spans="1:16">
      <c r="A26" s="159" t="s">
        <v>208</v>
      </c>
      <c r="B26" s="189" t="s">
        <v>368</v>
      </c>
      <c r="C26" s="189" t="s">
        <v>368</v>
      </c>
      <c r="D26" s="189" t="s">
        <v>368</v>
      </c>
      <c r="E26" s="189" t="s">
        <v>368</v>
      </c>
      <c r="F26" s="189" t="s">
        <v>368</v>
      </c>
      <c r="G26" s="189" t="s">
        <v>368</v>
      </c>
      <c r="H26" s="189" t="s">
        <v>368</v>
      </c>
      <c r="I26" s="189" t="s">
        <v>368</v>
      </c>
      <c r="J26" s="189" t="s">
        <v>368</v>
      </c>
      <c r="K26" s="189" t="s">
        <v>368</v>
      </c>
      <c r="L26" s="189">
        <v>-7.7390916782250745</v>
      </c>
      <c r="M26" s="188"/>
      <c r="N26" s="189" t="s">
        <v>368</v>
      </c>
      <c r="O26" s="189" t="s">
        <v>368</v>
      </c>
      <c r="P26" s="189" t="s">
        <v>368</v>
      </c>
    </row>
    <row r="27" spans="1:16">
      <c r="A27" s="159" t="s">
        <v>212</v>
      </c>
      <c r="B27" s="189">
        <v>1.5312816265891538</v>
      </c>
      <c r="C27" s="189">
        <v>1.5312816265891538</v>
      </c>
      <c r="D27" s="189" t="s">
        <v>368</v>
      </c>
      <c r="E27" s="189" t="s">
        <v>368</v>
      </c>
      <c r="F27" s="189" t="s">
        <v>368</v>
      </c>
      <c r="G27" s="189" t="s">
        <v>368</v>
      </c>
      <c r="H27" s="189" t="s">
        <v>368</v>
      </c>
      <c r="I27" s="189" t="s">
        <v>368</v>
      </c>
      <c r="J27" s="189">
        <v>1.5312816265891538</v>
      </c>
      <c r="K27" s="189">
        <v>0.18565180555576433</v>
      </c>
      <c r="L27" s="189">
        <v>4.8722973543388726</v>
      </c>
      <c r="M27" s="188"/>
      <c r="N27" s="189">
        <v>-1.613761198878727</v>
      </c>
      <c r="O27" s="189" t="s">
        <v>368</v>
      </c>
      <c r="P27" s="189" t="s">
        <v>368</v>
      </c>
    </row>
    <row r="28" spans="1:16">
      <c r="A28" s="159" t="s">
        <v>214</v>
      </c>
      <c r="B28" s="189">
        <v>7.6073978325009728</v>
      </c>
      <c r="C28" s="189">
        <v>7.6122887134630224</v>
      </c>
      <c r="D28" s="189">
        <v>2.1332793157327945</v>
      </c>
      <c r="E28" s="189">
        <v>2.1332793157327945</v>
      </c>
      <c r="F28" s="189">
        <v>2.1332793157327945</v>
      </c>
      <c r="G28" s="189" t="s">
        <v>368</v>
      </c>
      <c r="H28" s="189" t="s">
        <v>368</v>
      </c>
      <c r="I28" s="189" t="s">
        <v>368</v>
      </c>
      <c r="J28" s="189">
        <v>7.6073978325009728</v>
      </c>
      <c r="K28" s="189">
        <v>2.5676118931313274</v>
      </c>
      <c r="L28" s="189">
        <v>-23.621944488</v>
      </c>
      <c r="M28" s="188"/>
      <c r="N28" s="189">
        <v>-7.8486535476510628</v>
      </c>
      <c r="O28" s="189" t="s">
        <v>368</v>
      </c>
      <c r="P28" s="189" t="s">
        <v>368</v>
      </c>
    </row>
    <row r="29" spans="1:16">
      <c r="A29" s="159" t="s">
        <v>252</v>
      </c>
      <c r="B29" s="189">
        <v>0.93639391367441593</v>
      </c>
      <c r="C29" s="189">
        <v>0.72267763385849282</v>
      </c>
      <c r="D29" s="189">
        <v>1.3175845428329058</v>
      </c>
      <c r="E29" s="189">
        <v>2.1109686100556191</v>
      </c>
      <c r="F29" s="189">
        <v>1.6237910910490427</v>
      </c>
      <c r="G29" s="189">
        <v>4.1127767187047359</v>
      </c>
      <c r="H29" s="189">
        <v>1.4846497491796562</v>
      </c>
      <c r="I29" s="189">
        <v>0.96524026691280351</v>
      </c>
      <c r="J29" s="189">
        <v>0.80852425606727785</v>
      </c>
      <c r="K29" s="189">
        <v>-0.63677420613997837</v>
      </c>
      <c r="L29" s="189">
        <v>2.0815306586882354</v>
      </c>
      <c r="M29" s="188"/>
      <c r="N29" s="189">
        <v>0.26862933555389379</v>
      </c>
      <c r="O29" s="189">
        <v>0.367427997378722</v>
      </c>
      <c r="P29" s="189">
        <v>0.30972993934885729</v>
      </c>
    </row>
    <row r="30" spans="1:16">
      <c r="A30" s="159" t="s">
        <v>215</v>
      </c>
      <c r="B30" s="189" t="s">
        <v>368</v>
      </c>
      <c r="C30" s="189" t="s">
        <v>368</v>
      </c>
      <c r="D30" s="189" t="s">
        <v>368</v>
      </c>
      <c r="E30" s="189" t="s">
        <v>368</v>
      </c>
      <c r="F30" s="189" t="s">
        <v>368</v>
      </c>
      <c r="G30" s="189" t="s">
        <v>368</v>
      </c>
      <c r="H30" s="189" t="s">
        <v>368</v>
      </c>
      <c r="I30" s="189" t="s">
        <v>368</v>
      </c>
      <c r="J30" s="189" t="s">
        <v>368</v>
      </c>
      <c r="K30" s="189" t="s">
        <v>368</v>
      </c>
      <c r="L30" s="189">
        <v>8.2230769974911198</v>
      </c>
      <c r="M30" s="188"/>
      <c r="N30" s="189">
        <v>-0.96166854231970467</v>
      </c>
      <c r="O30" s="189" t="s">
        <v>368</v>
      </c>
      <c r="P30" s="189" t="s">
        <v>368</v>
      </c>
    </row>
    <row r="31" spans="1:16" ht="13.8" thickBot="1">
      <c r="A31" s="162" t="s">
        <v>216</v>
      </c>
      <c r="B31" s="191">
        <v>0.58479735307293002</v>
      </c>
      <c r="C31" s="191">
        <v>0.12343042880300636</v>
      </c>
      <c r="D31" s="191">
        <v>1.0336097413594869</v>
      </c>
      <c r="E31" s="191">
        <v>1.018741834893433</v>
      </c>
      <c r="F31" s="191">
        <v>-0.45506713109558783</v>
      </c>
      <c r="G31" s="191">
        <v>2.5047793621929326</v>
      </c>
      <c r="H31" s="191">
        <v>3.148467518906628</v>
      </c>
      <c r="I31" s="191">
        <v>1.0377506333617115</v>
      </c>
      <c r="J31" s="191">
        <v>0.63823781835292692</v>
      </c>
      <c r="K31" s="191">
        <v>-8.5753855429883892</v>
      </c>
      <c r="L31" s="191">
        <v>-0.59693113113413743</v>
      </c>
      <c r="M31" s="188"/>
      <c r="N31" s="191">
        <v>0.12877763571705891</v>
      </c>
      <c r="O31" s="191">
        <v>-18.439353350094244</v>
      </c>
      <c r="P31" s="191">
        <v>-8.3564996322020857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217</v>
      </c>
      <c r="B33" s="192">
        <v>0.30511286568339901</v>
      </c>
      <c r="C33" s="192">
        <v>0.11471037746779711</v>
      </c>
      <c r="D33" s="192">
        <v>0.56711146505843413</v>
      </c>
      <c r="E33" s="192">
        <v>0.79453425933613264</v>
      </c>
      <c r="F33" s="192">
        <v>-0.52145595344574858</v>
      </c>
      <c r="G33" s="192">
        <v>2.8700574792023037</v>
      </c>
      <c r="H33" s="192">
        <v>3.7644413835959512</v>
      </c>
      <c r="I33" s="192">
        <v>0.48368197240855615</v>
      </c>
      <c r="J33" s="192">
        <v>0.44240548866085749</v>
      </c>
      <c r="K33" s="192">
        <v>-0.26560555686241383</v>
      </c>
      <c r="L33" s="192">
        <v>-0.41181592023933344</v>
      </c>
      <c r="M33" s="193"/>
      <c r="N33" s="192">
        <v>-0.64317314812214477</v>
      </c>
      <c r="O33" s="192">
        <v>-3.2830536274738753</v>
      </c>
      <c r="P33" s="192">
        <v>6.4819892411893676E-2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107</v>
      </c>
    </row>
    <row r="36" spans="1:16">
      <c r="A36" s="11" t="s">
        <v>340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113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11C74B84-DBAD-4CAA-BE52-803483EFDA8D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30E5-8229-4EA9-A3D9-1BEA51C0657C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5" t="s">
        <v>337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189</v>
      </c>
      <c r="B8" s="400" t="s">
        <v>341</v>
      </c>
      <c r="C8" s="401"/>
      <c r="D8" s="401"/>
      <c r="E8" s="401"/>
      <c r="F8" s="401"/>
      <c r="G8" s="401"/>
      <c r="H8" s="401"/>
      <c r="I8" s="402"/>
      <c r="J8" s="439" t="s">
        <v>106</v>
      </c>
      <c r="K8" s="439" t="s">
        <v>338</v>
      </c>
      <c r="L8" s="439" t="s">
        <v>197</v>
      </c>
      <c r="M8" s="185"/>
      <c r="N8" s="439" t="s">
        <v>98</v>
      </c>
      <c r="O8" s="439" t="s">
        <v>339</v>
      </c>
      <c r="P8" s="439" t="s">
        <v>102</v>
      </c>
    </row>
    <row r="9" spans="1:16" ht="13.2" customHeight="1">
      <c r="A9" s="392"/>
      <c r="B9" s="378" t="s">
        <v>220</v>
      </c>
      <c r="C9" s="378" t="s">
        <v>258</v>
      </c>
      <c r="D9" s="442" t="s">
        <v>114</v>
      </c>
      <c r="E9" s="443"/>
      <c r="F9" s="443"/>
      <c r="G9" s="443"/>
      <c r="H9" s="443"/>
      <c r="I9" s="444"/>
      <c r="J9" s="440"/>
      <c r="K9" s="440"/>
      <c r="L9" s="440"/>
      <c r="M9" s="196"/>
      <c r="N9" s="440"/>
      <c r="O9" s="440"/>
      <c r="P9" s="440"/>
    </row>
    <row r="10" spans="1:16" ht="14.25" customHeight="1">
      <c r="A10" s="392"/>
      <c r="B10" s="395"/>
      <c r="C10" s="395"/>
      <c r="D10" s="378" t="s">
        <v>220</v>
      </c>
      <c r="E10" s="442" t="s">
        <v>157</v>
      </c>
      <c r="F10" s="443"/>
      <c r="G10" s="443"/>
      <c r="H10" s="444"/>
      <c r="I10" s="378" t="s">
        <v>158</v>
      </c>
      <c r="J10" s="440"/>
      <c r="K10" s="440"/>
      <c r="L10" s="440"/>
      <c r="M10" s="196"/>
      <c r="N10" s="440"/>
      <c r="O10" s="440"/>
      <c r="P10" s="440"/>
    </row>
    <row r="11" spans="1:16" ht="27" customHeight="1">
      <c r="A11" s="393"/>
      <c r="B11" s="397"/>
      <c r="C11" s="397"/>
      <c r="D11" s="397"/>
      <c r="E11" s="186" t="s">
        <v>220</v>
      </c>
      <c r="F11" s="186" t="s">
        <v>232</v>
      </c>
      <c r="G11" s="186" t="s">
        <v>233</v>
      </c>
      <c r="H11" s="186" t="s">
        <v>234</v>
      </c>
      <c r="I11" s="397"/>
      <c r="J11" s="441"/>
      <c r="K11" s="441"/>
      <c r="L11" s="441"/>
      <c r="M11" s="196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200</v>
      </c>
      <c r="B14" s="187">
        <v>1.705036909041957</v>
      </c>
      <c r="C14" s="187">
        <v>-0.39572977864548164</v>
      </c>
      <c r="D14" s="187">
        <v>9.2517782211130051</v>
      </c>
      <c r="E14" s="187">
        <v>16.600104291147488</v>
      </c>
      <c r="F14" s="187">
        <v>17.247536728567248</v>
      </c>
      <c r="G14" s="187">
        <v>18.959098285066922</v>
      </c>
      <c r="H14" s="187">
        <v>-1.3390031750630693</v>
      </c>
      <c r="I14" s="187">
        <v>8.3302681184424632</v>
      </c>
      <c r="J14" s="187">
        <v>1.705036909041957</v>
      </c>
      <c r="K14" s="187">
        <v>-9.13443650682526</v>
      </c>
      <c r="L14" s="187">
        <v>6.8274447039139652</v>
      </c>
      <c r="M14" s="188"/>
      <c r="N14" s="187">
        <v>4.7736937713857897</v>
      </c>
      <c r="O14" s="187">
        <v>-8.0722640189570978</v>
      </c>
      <c r="P14" s="187">
        <v>-13.35632576878213</v>
      </c>
    </row>
    <row r="15" spans="1:16">
      <c r="A15" s="159" t="s">
        <v>213</v>
      </c>
      <c r="B15" s="189">
        <v>14.776708642864843</v>
      </c>
      <c r="C15" s="189">
        <v>14.776708642864843</v>
      </c>
      <c r="D15" s="189" t="s">
        <v>368</v>
      </c>
      <c r="E15" s="189" t="s">
        <v>368</v>
      </c>
      <c r="F15" s="189" t="s">
        <v>368</v>
      </c>
      <c r="G15" s="189" t="s">
        <v>368</v>
      </c>
      <c r="H15" s="189" t="s">
        <v>368</v>
      </c>
      <c r="I15" s="189" t="s">
        <v>368</v>
      </c>
      <c r="J15" s="189">
        <v>14.776708642864843</v>
      </c>
      <c r="K15" s="189">
        <v>29.959775677379884</v>
      </c>
      <c r="L15" s="189">
        <v>9.8801286634694119</v>
      </c>
      <c r="M15" s="188"/>
      <c r="N15" s="189">
        <v>15.050174176852948</v>
      </c>
      <c r="O15" s="189" t="s">
        <v>368</v>
      </c>
      <c r="P15" s="189">
        <v>242.94754772084625</v>
      </c>
    </row>
    <row r="16" spans="1:16">
      <c r="A16" s="159" t="s">
        <v>201</v>
      </c>
      <c r="B16" s="189">
        <v>13.354540760730682</v>
      </c>
      <c r="C16" s="189">
        <v>6.830272395992032</v>
      </c>
      <c r="D16" s="189">
        <v>39.998555753320694</v>
      </c>
      <c r="E16" s="189">
        <v>-16.152115721176585</v>
      </c>
      <c r="F16" s="189">
        <v>-17.570995796668299</v>
      </c>
      <c r="G16" s="189">
        <v>2.3022781383936763</v>
      </c>
      <c r="H16" s="189">
        <v>23.055366072918069</v>
      </c>
      <c r="I16" s="189">
        <v>48.028518643224437</v>
      </c>
      <c r="J16" s="189">
        <v>13.354540760730682</v>
      </c>
      <c r="K16" s="189">
        <v>42.610759113043173</v>
      </c>
      <c r="L16" s="189">
        <v>6.6732604629681003</v>
      </c>
      <c r="M16" s="188"/>
      <c r="N16" s="189">
        <v>24.430988124682429</v>
      </c>
      <c r="O16" s="189">
        <v>12.509244346742943</v>
      </c>
      <c r="P16" s="189">
        <v>17.806877356501349</v>
      </c>
    </row>
    <row r="17" spans="1:16">
      <c r="A17" s="159" t="s">
        <v>202</v>
      </c>
      <c r="B17" s="189">
        <v>1.9284257483548339</v>
      </c>
      <c r="C17" s="189">
        <v>1.2484786324497454</v>
      </c>
      <c r="D17" s="189">
        <v>2.8640474791745474</v>
      </c>
      <c r="E17" s="189">
        <v>-0.78821733474364608</v>
      </c>
      <c r="F17" s="189">
        <v>-2.1052419902797048</v>
      </c>
      <c r="G17" s="189">
        <v>3.3055095093479814</v>
      </c>
      <c r="H17" s="189">
        <v>-4.1096410654426148</v>
      </c>
      <c r="I17" s="189">
        <v>4.4013913329704613</v>
      </c>
      <c r="J17" s="189">
        <v>2.2217964156149517</v>
      </c>
      <c r="K17" s="189">
        <v>-14.379377800741743</v>
      </c>
      <c r="L17" s="189">
        <v>7.0692835817977917</v>
      </c>
      <c r="M17" s="188"/>
      <c r="N17" s="189">
        <v>-0.13149205400512232</v>
      </c>
      <c r="O17" s="189">
        <v>-7.0898881636061279</v>
      </c>
      <c r="P17" s="189">
        <v>-25.675488817487569</v>
      </c>
    </row>
    <row r="18" spans="1:16">
      <c r="A18" s="159" t="s">
        <v>203</v>
      </c>
      <c r="B18" s="189">
        <v>1.2819066221605224</v>
      </c>
      <c r="C18" s="189">
        <v>-0.78122293511277974</v>
      </c>
      <c r="D18" s="189">
        <v>5.3826050073560783</v>
      </c>
      <c r="E18" s="189">
        <v>-7.3436897704217019</v>
      </c>
      <c r="F18" s="189">
        <v>-13.361523891000616</v>
      </c>
      <c r="G18" s="189">
        <v>0.91114774136240584</v>
      </c>
      <c r="H18" s="189">
        <v>27.729930772148116</v>
      </c>
      <c r="I18" s="189">
        <v>10.276175651523921</v>
      </c>
      <c r="J18" s="189">
        <v>1.6641886196599565</v>
      </c>
      <c r="K18" s="189">
        <v>-12.343850270353174</v>
      </c>
      <c r="L18" s="189">
        <v>8.4918749404882874</v>
      </c>
      <c r="M18" s="188"/>
      <c r="N18" s="189">
        <v>7.7865084270145601</v>
      </c>
      <c r="O18" s="189">
        <v>-27.014294702779683</v>
      </c>
      <c r="P18" s="189">
        <v>-11.646030008411667</v>
      </c>
    </row>
    <row r="19" spans="1:16">
      <c r="A19" s="159" t="s">
        <v>204</v>
      </c>
      <c r="B19" s="189">
        <v>-1.1431370495572191</v>
      </c>
      <c r="C19" s="189">
        <v>-4.2865682899008721</v>
      </c>
      <c r="D19" s="189">
        <v>2.5913787240352315</v>
      </c>
      <c r="E19" s="189">
        <v>-5.6711619913901945</v>
      </c>
      <c r="F19" s="189">
        <v>-6.7287519782902265</v>
      </c>
      <c r="G19" s="189">
        <v>-0.65172735555789618</v>
      </c>
      <c r="H19" s="189">
        <v>3.0441019882794906</v>
      </c>
      <c r="I19" s="189">
        <v>4.1404986861240056</v>
      </c>
      <c r="J19" s="189">
        <v>0.26406751334209222</v>
      </c>
      <c r="K19" s="189">
        <v>-6.2320776020517883</v>
      </c>
      <c r="L19" s="189">
        <v>2.4846808897035277</v>
      </c>
      <c r="M19" s="188"/>
      <c r="N19" s="189">
        <v>13.365232504437996</v>
      </c>
      <c r="O19" s="189">
        <v>-21.41818189030883</v>
      </c>
      <c r="P19" s="189">
        <v>-12.745535154746646</v>
      </c>
    </row>
    <row r="20" spans="1:16">
      <c r="A20" s="159" t="s">
        <v>205</v>
      </c>
      <c r="B20" s="189">
        <v>-100</v>
      </c>
      <c r="C20" s="189">
        <v>-100</v>
      </c>
      <c r="D20" s="189" t="s">
        <v>368</v>
      </c>
      <c r="E20" s="189" t="s">
        <v>368</v>
      </c>
      <c r="F20" s="189" t="s">
        <v>368</v>
      </c>
      <c r="G20" s="189" t="s">
        <v>368</v>
      </c>
      <c r="H20" s="189" t="s">
        <v>368</v>
      </c>
      <c r="I20" s="189" t="s">
        <v>368</v>
      </c>
      <c r="J20" s="189">
        <v>-100</v>
      </c>
      <c r="K20" s="189">
        <v>-100</v>
      </c>
      <c r="L20" s="189">
        <v>-40.913896087966407</v>
      </c>
      <c r="M20" s="188"/>
      <c r="N20" s="189">
        <v>-100</v>
      </c>
      <c r="O20" s="189" t="s">
        <v>368</v>
      </c>
      <c r="P20" s="189">
        <v>-100</v>
      </c>
    </row>
    <row r="21" spans="1:16">
      <c r="A21" s="159" t="s">
        <v>206</v>
      </c>
      <c r="B21" s="189">
        <v>8.0504655913499423</v>
      </c>
      <c r="C21" s="189">
        <v>-13.264300349594659</v>
      </c>
      <c r="D21" s="189">
        <v>8.6001813405028891</v>
      </c>
      <c r="E21" s="189">
        <v>9.6362655274927267</v>
      </c>
      <c r="F21" s="189">
        <v>-9.7677029721666582</v>
      </c>
      <c r="G21" s="189">
        <v>20.260140057668742</v>
      </c>
      <c r="H21" s="189">
        <v>0.76794400988082767</v>
      </c>
      <c r="I21" s="189">
        <v>3.4513807983172606</v>
      </c>
      <c r="J21" s="189">
        <v>8.0504655913499423</v>
      </c>
      <c r="K21" s="189">
        <v>-19.367286282641018</v>
      </c>
      <c r="L21" s="189">
        <v>20.73938107509332</v>
      </c>
      <c r="M21" s="188"/>
      <c r="N21" s="189">
        <v>7.5864806092967196</v>
      </c>
      <c r="O21" s="189">
        <v>-52.840185785256068</v>
      </c>
      <c r="P21" s="189">
        <v>-55.255274803369979</v>
      </c>
    </row>
    <row r="22" spans="1:16">
      <c r="A22" s="159" t="s">
        <v>207</v>
      </c>
      <c r="B22" s="189">
        <v>5.9441267104973772</v>
      </c>
      <c r="C22" s="189">
        <v>5.4666772184548629</v>
      </c>
      <c r="D22" s="189">
        <v>24.466217458821625</v>
      </c>
      <c r="E22" s="189">
        <v>8.8197440207669509</v>
      </c>
      <c r="F22" s="189">
        <v>11.045462713781685</v>
      </c>
      <c r="G22" s="189">
        <v>-5.4659266632673509</v>
      </c>
      <c r="H22" s="189">
        <v>-4.1503232730454531</v>
      </c>
      <c r="I22" s="189">
        <v>29.362091368243682</v>
      </c>
      <c r="J22" s="189">
        <v>5.9441267104973772</v>
      </c>
      <c r="K22" s="189">
        <v>1.3491779391635816</v>
      </c>
      <c r="L22" s="189">
        <v>-7.3923395569641004</v>
      </c>
      <c r="M22" s="188"/>
      <c r="N22" s="189">
        <v>103.06831600682233</v>
      </c>
      <c r="O22" s="189">
        <v>-0.19381995054780221</v>
      </c>
      <c r="P22" s="189">
        <v>8.5156136089233669</v>
      </c>
    </row>
    <row r="23" spans="1:16">
      <c r="A23" s="159" t="s">
        <v>209</v>
      </c>
      <c r="B23" s="189">
        <v>2.8616831073150717</v>
      </c>
      <c r="C23" s="189">
        <v>-44.869492606254099</v>
      </c>
      <c r="D23" s="189">
        <v>2.9312658294851746</v>
      </c>
      <c r="E23" s="189">
        <v>3.7547041324928809</v>
      </c>
      <c r="F23" s="189">
        <v>-19.576468135818782</v>
      </c>
      <c r="G23" s="189">
        <v>7.6986993819089689</v>
      </c>
      <c r="H23" s="189" t="s">
        <v>368</v>
      </c>
      <c r="I23" s="189">
        <v>-19.290890012607687</v>
      </c>
      <c r="J23" s="189">
        <v>2.8616831073150717</v>
      </c>
      <c r="K23" s="189">
        <v>-32.818356100054494</v>
      </c>
      <c r="L23" s="189">
        <v>-4.161454145848098</v>
      </c>
      <c r="M23" s="190"/>
      <c r="N23" s="189">
        <v>-5.2565342351070026</v>
      </c>
      <c r="O23" s="189">
        <v>-54.838437539071627</v>
      </c>
      <c r="P23" s="189">
        <v>-66.490832334996483</v>
      </c>
    </row>
    <row r="24" spans="1:16">
      <c r="A24" s="159" t="s">
        <v>210</v>
      </c>
      <c r="B24" s="189">
        <v>-1.4232718731416294</v>
      </c>
      <c r="C24" s="189">
        <v>-4.835985974284684</v>
      </c>
      <c r="D24" s="189">
        <v>2.0797172965154376</v>
      </c>
      <c r="E24" s="189">
        <v>-5.4491941904220464</v>
      </c>
      <c r="F24" s="189">
        <v>-8.5269454676412781</v>
      </c>
      <c r="G24" s="189">
        <v>5.9943892220094774</v>
      </c>
      <c r="H24" s="189">
        <v>-10.271200194100105</v>
      </c>
      <c r="I24" s="189">
        <v>5.1113307985384937</v>
      </c>
      <c r="J24" s="189">
        <v>-1.4501932871796464</v>
      </c>
      <c r="K24" s="189">
        <v>-8.2427955164011362</v>
      </c>
      <c r="L24" s="189">
        <v>9.3594452416597917</v>
      </c>
      <c r="M24" s="190"/>
      <c r="N24" s="189">
        <v>-2.9649934794162558E-2</v>
      </c>
      <c r="O24" s="189">
        <v>-23.522679163748972</v>
      </c>
      <c r="P24" s="189">
        <v>-14.25694610801026</v>
      </c>
    </row>
    <row r="25" spans="1:16">
      <c r="A25" s="159" t="s">
        <v>211</v>
      </c>
      <c r="B25" s="189">
        <v>-0.88370254670760984</v>
      </c>
      <c r="C25" s="189">
        <v>-0.8316065613486856</v>
      </c>
      <c r="D25" s="189">
        <v>-1.1119566545643278</v>
      </c>
      <c r="E25" s="189">
        <v>-14.584447680918844</v>
      </c>
      <c r="F25" s="189">
        <v>-17.749277416681565</v>
      </c>
      <c r="G25" s="189">
        <v>-3.9472202273688639</v>
      </c>
      <c r="H25" s="189">
        <v>-14.036651711063664</v>
      </c>
      <c r="I25" s="189">
        <v>7.7738045694518476</v>
      </c>
      <c r="J25" s="189">
        <v>-0.86626091640162883</v>
      </c>
      <c r="K25" s="189">
        <v>16.787949932252367</v>
      </c>
      <c r="L25" s="189">
        <v>4.7100777461427157</v>
      </c>
      <c r="M25" s="188"/>
      <c r="N25" s="189">
        <v>5.2358694452524279</v>
      </c>
      <c r="O25" s="189">
        <v>-37.914282185720573</v>
      </c>
      <c r="P25" s="189">
        <v>-1.0165404775821174</v>
      </c>
    </row>
    <row r="26" spans="1:16">
      <c r="A26" s="159" t="s">
        <v>208</v>
      </c>
      <c r="B26" s="189" t="s">
        <v>368</v>
      </c>
      <c r="C26" s="189" t="s">
        <v>368</v>
      </c>
      <c r="D26" s="189" t="s">
        <v>368</v>
      </c>
      <c r="E26" s="189" t="s">
        <v>368</v>
      </c>
      <c r="F26" s="189" t="s">
        <v>368</v>
      </c>
      <c r="G26" s="189" t="s">
        <v>368</v>
      </c>
      <c r="H26" s="189" t="s">
        <v>368</v>
      </c>
      <c r="I26" s="189" t="s">
        <v>368</v>
      </c>
      <c r="J26" s="189" t="s">
        <v>368</v>
      </c>
      <c r="K26" s="189" t="s">
        <v>368</v>
      </c>
      <c r="L26" s="189">
        <v>-18.189906284096057</v>
      </c>
      <c r="M26" s="188"/>
      <c r="N26" s="189" t="s">
        <v>368</v>
      </c>
      <c r="O26" s="189" t="s">
        <v>368</v>
      </c>
      <c r="P26" s="189" t="s">
        <v>368</v>
      </c>
    </row>
    <row r="27" spans="1:16">
      <c r="A27" s="159" t="s">
        <v>212</v>
      </c>
      <c r="B27" s="189">
        <v>-9.3524208252287906</v>
      </c>
      <c r="C27" s="189">
        <v>-9.3524208252287906</v>
      </c>
      <c r="D27" s="189" t="s">
        <v>368</v>
      </c>
      <c r="E27" s="189" t="s">
        <v>368</v>
      </c>
      <c r="F27" s="189" t="s">
        <v>368</v>
      </c>
      <c r="G27" s="189" t="s">
        <v>368</v>
      </c>
      <c r="H27" s="189" t="s">
        <v>368</v>
      </c>
      <c r="I27" s="189" t="s">
        <v>368</v>
      </c>
      <c r="J27" s="189">
        <v>-9.3524208252287906</v>
      </c>
      <c r="K27" s="189">
        <v>-19.663926632625241</v>
      </c>
      <c r="L27" s="189">
        <v>15.836678602591302</v>
      </c>
      <c r="M27" s="188"/>
      <c r="N27" s="189">
        <v>51.342634802462015</v>
      </c>
      <c r="O27" s="189" t="s">
        <v>368</v>
      </c>
      <c r="P27" s="189" t="s">
        <v>368</v>
      </c>
    </row>
    <row r="28" spans="1:16">
      <c r="A28" s="159" t="s">
        <v>214</v>
      </c>
      <c r="B28" s="189">
        <v>-17.305787333361788</v>
      </c>
      <c r="C28" s="189">
        <v>-17.28705103555933</v>
      </c>
      <c r="D28" s="189">
        <v>-34.739261872653294</v>
      </c>
      <c r="E28" s="189">
        <v>-34.739261872653294</v>
      </c>
      <c r="F28" s="189">
        <v>-34.739261872653294</v>
      </c>
      <c r="G28" s="189" t="s">
        <v>368</v>
      </c>
      <c r="H28" s="189" t="s">
        <v>368</v>
      </c>
      <c r="I28" s="189" t="s">
        <v>368</v>
      </c>
      <c r="J28" s="189">
        <v>-25.862514776964083</v>
      </c>
      <c r="K28" s="189">
        <v>-39.571763309603433</v>
      </c>
      <c r="L28" s="189">
        <v>11.67865737031355</v>
      </c>
      <c r="M28" s="188"/>
      <c r="N28" s="189">
        <v>20.724185423033049</v>
      </c>
      <c r="O28" s="189" t="s">
        <v>368</v>
      </c>
      <c r="P28" s="189">
        <v>-100</v>
      </c>
    </row>
    <row r="29" spans="1:16">
      <c r="A29" s="159" t="s">
        <v>252</v>
      </c>
      <c r="B29" s="189">
        <v>-1.1597011582908934E-2</v>
      </c>
      <c r="C29" s="189">
        <v>-4.81937576242718</v>
      </c>
      <c r="D29" s="189">
        <v>9.8249826495504067</v>
      </c>
      <c r="E29" s="189">
        <v>6.0608726248472022</v>
      </c>
      <c r="F29" s="189">
        <v>4.5961911546190226</v>
      </c>
      <c r="G29" s="189">
        <v>19.788395008469472</v>
      </c>
      <c r="H29" s="189">
        <v>-14.644649654409058</v>
      </c>
      <c r="I29" s="189">
        <v>11.603962322243632</v>
      </c>
      <c r="J29" s="189">
        <v>-4.57285342453706E-2</v>
      </c>
      <c r="K29" s="189">
        <v>-15.405437264202593</v>
      </c>
      <c r="L29" s="189">
        <v>-3.4788616587142607</v>
      </c>
      <c r="M29" s="188"/>
      <c r="N29" s="189">
        <v>27.02855869820673</v>
      </c>
      <c r="O29" s="189">
        <v>4.6216203010753798</v>
      </c>
      <c r="P29" s="189">
        <v>-12.981869039980188</v>
      </c>
    </row>
    <row r="30" spans="1:16">
      <c r="A30" s="159" t="s">
        <v>215</v>
      </c>
      <c r="B30" s="189" t="s">
        <v>368</v>
      </c>
      <c r="C30" s="189" t="s">
        <v>368</v>
      </c>
      <c r="D30" s="189" t="s">
        <v>368</v>
      </c>
      <c r="E30" s="189" t="s">
        <v>368</v>
      </c>
      <c r="F30" s="189" t="s">
        <v>368</v>
      </c>
      <c r="G30" s="189" t="s">
        <v>368</v>
      </c>
      <c r="H30" s="189" t="s">
        <v>368</v>
      </c>
      <c r="I30" s="189" t="s">
        <v>368</v>
      </c>
      <c r="J30" s="189" t="s">
        <v>368</v>
      </c>
      <c r="K30" s="189" t="s">
        <v>368</v>
      </c>
      <c r="L30" s="189">
        <v>-16.332651704813085</v>
      </c>
      <c r="M30" s="188"/>
      <c r="N30" s="189">
        <v>-5.0752899965866183</v>
      </c>
      <c r="O30" s="189" t="s">
        <v>368</v>
      </c>
      <c r="P30" s="189" t="s">
        <v>368</v>
      </c>
    </row>
    <row r="31" spans="1:16" ht="13.8" thickBot="1">
      <c r="A31" s="162" t="s">
        <v>216</v>
      </c>
      <c r="B31" s="191">
        <v>3.7905841765852211</v>
      </c>
      <c r="C31" s="191">
        <v>1.4841817708331817</v>
      </c>
      <c r="D31" s="191">
        <v>6.1154811176510782</v>
      </c>
      <c r="E31" s="191">
        <v>0.66892516746455133</v>
      </c>
      <c r="F31" s="191">
        <v>-4.3558245292218967</v>
      </c>
      <c r="G31" s="191">
        <v>7.2455251209214921</v>
      </c>
      <c r="H31" s="191">
        <v>-15.252229009234341</v>
      </c>
      <c r="I31" s="191">
        <v>7.7386375854260114</v>
      </c>
      <c r="J31" s="191">
        <v>3.8471963840897461</v>
      </c>
      <c r="K31" s="191">
        <v>-24.206742555799178</v>
      </c>
      <c r="L31" s="191">
        <v>2.2135814520942931</v>
      </c>
      <c r="M31" s="188"/>
      <c r="N31" s="191">
        <v>4.2255390291558559</v>
      </c>
      <c r="O31" s="191">
        <v>-26.57387201246344</v>
      </c>
      <c r="P31" s="191">
        <v>-32.811909375419113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217</v>
      </c>
      <c r="B33" s="192">
        <v>1.1349601224972306</v>
      </c>
      <c r="C33" s="192">
        <v>-1.3817741522708538</v>
      </c>
      <c r="D33" s="192">
        <v>4.7985226479026588</v>
      </c>
      <c r="E33" s="192">
        <v>-1.1635395631291234</v>
      </c>
      <c r="F33" s="192">
        <v>-6.023196287455967</v>
      </c>
      <c r="G33" s="192">
        <v>8.8293137767742724</v>
      </c>
      <c r="H33" s="192">
        <v>-4.585103975881677</v>
      </c>
      <c r="I33" s="192">
        <v>7.177610296917325</v>
      </c>
      <c r="J33" s="192">
        <v>1.4225643690443324</v>
      </c>
      <c r="K33" s="192">
        <v>-11.236147172334876</v>
      </c>
      <c r="L33" s="192">
        <v>5.1223052728132989</v>
      </c>
      <c r="M33" s="193"/>
      <c r="N33" s="192">
        <v>6.8846771780934901</v>
      </c>
      <c r="O33" s="192">
        <v>-17.159988831641837</v>
      </c>
      <c r="P33" s="192">
        <v>-15.754607511195594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107</v>
      </c>
    </row>
    <row r="36" spans="1:16">
      <c r="A36" s="11" t="s">
        <v>340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113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76D937B2-1D0A-4F60-A016-9B3A8A29161D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A6B3-2BD8-488D-B0FB-5AFB17178D44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4"/>
      <c r="M1" s="12"/>
      <c r="N1" s="12"/>
      <c r="O1" s="12"/>
      <c r="P1" s="12" t="s">
        <v>30</v>
      </c>
    </row>
    <row r="2" spans="1:16">
      <c r="A2" s="10" t="s">
        <v>31</v>
      </c>
      <c r="C2" s="184"/>
    </row>
    <row r="3" spans="1:16" ht="13.8" thickBot="1">
      <c r="A3" s="10"/>
      <c r="C3" s="184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337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</row>
    <row r="7" spans="1:16" ht="15.75" customHeight="1">
      <c r="A7" s="391" t="s">
        <v>189</v>
      </c>
      <c r="B7" s="412" t="s">
        <v>342</v>
      </c>
      <c r="C7" s="448"/>
      <c r="D7" s="412" t="s">
        <v>343</v>
      </c>
      <c r="E7" s="448"/>
      <c r="G7" s="412" t="s">
        <v>344</v>
      </c>
      <c r="H7" s="448"/>
      <c r="I7" s="412" t="s">
        <v>345</v>
      </c>
      <c r="J7" s="448"/>
      <c r="L7" s="451" t="s">
        <v>346</v>
      </c>
      <c r="M7" s="451"/>
      <c r="N7" s="151"/>
      <c r="O7" s="451" t="s">
        <v>253</v>
      </c>
      <c r="P7" s="451"/>
    </row>
    <row r="8" spans="1:16" ht="19.95" customHeight="1">
      <c r="A8" s="392"/>
      <c r="B8" s="449"/>
      <c r="C8" s="450"/>
      <c r="D8" s="449"/>
      <c r="E8" s="450"/>
      <c r="G8" s="449"/>
      <c r="H8" s="450"/>
      <c r="I8" s="449"/>
      <c r="J8" s="450"/>
      <c r="L8" s="400" t="s">
        <v>347</v>
      </c>
      <c r="M8" s="402"/>
      <c r="N8" s="151"/>
      <c r="O8" s="400" t="s">
        <v>348</v>
      </c>
      <c r="P8" s="402"/>
    </row>
    <row r="9" spans="1:16" ht="13.2" customHeight="1">
      <c r="A9" s="392"/>
      <c r="B9" s="378" t="s">
        <v>349</v>
      </c>
      <c r="C9" s="378" t="s">
        <v>350</v>
      </c>
      <c r="D9" s="378" t="s">
        <v>349</v>
      </c>
      <c r="E9" s="378" t="s">
        <v>350</v>
      </c>
      <c r="G9" s="378" t="s">
        <v>349</v>
      </c>
      <c r="H9" s="378" t="s">
        <v>351</v>
      </c>
      <c r="I9" s="378" t="s">
        <v>349</v>
      </c>
      <c r="J9" s="378" t="s">
        <v>352</v>
      </c>
      <c r="L9" s="378" t="s">
        <v>353</v>
      </c>
      <c r="M9" s="378" t="s">
        <v>266</v>
      </c>
      <c r="N9" s="176"/>
      <c r="O9" s="378" t="s">
        <v>354</v>
      </c>
      <c r="P9" s="378" t="s">
        <v>266</v>
      </c>
    </row>
    <row r="10" spans="1:16" ht="14.25" customHeight="1">
      <c r="A10" s="392"/>
      <c r="B10" s="395" t="s">
        <v>265</v>
      </c>
      <c r="C10" s="395" t="s">
        <v>265</v>
      </c>
      <c r="D10" s="395" t="s">
        <v>265</v>
      </c>
      <c r="E10" s="395" t="s">
        <v>265</v>
      </c>
      <c r="G10" s="395" t="s">
        <v>265</v>
      </c>
      <c r="H10" s="395" t="s">
        <v>265</v>
      </c>
      <c r="I10" s="395" t="s">
        <v>265</v>
      </c>
      <c r="J10" s="395" t="s">
        <v>265</v>
      </c>
      <c r="L10" s="395"/>
      <c r="M10" s="395"/>
      <c r="N10" s="176"/>
      <c r="O10" s="395"/>
      <c r="P10" s="395"/>
    </row>
    <row r="11" spans="1:16" ht="27" customHeight="1">
      <c r="A11" s="393"/>
      <c r="B11" s="397"/>
      <c r="C11" s="397"/>
      <c r="D11" s="397"/>
      <c r="E11" s="397"/>
      <c r="G11" s="397"/>
      <c r="H11" s="397"/>
      <c r="I11" s="397"/>
      <c r="J11" s="397"/>
      <c r="L11" s="397"/>
      <c r="M11" s="397"/>
      <c r="N11" s="176"/>
      <c r="O11" s="397"/>
      <c r="P11" s="397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200</v>
      </c>
      <c r="B14" s="187">
        <v>19.831507951048494</v>
      </c>
      <c r="C14" s="187">
        <v>16.196104125974667</v>
      </c>
      <c r="D14" s="187">
        <v>1.2812194936992265</v>
      </c>
      <c r="E14" s="187">
        <v>1.0463533272105068</v>
      </c>
      <c r="F14" s="50"/>
      <c r="G14" s="187">
        <v>19.3900219334217</v>
      </c>
      <c r="H14" s="187">
        <v>15.618425004891803</v>
      </c>
      <c r="I14" s="187">
        <v>1.3759308467474778</v>
      </c>
      <c r="J14" s="187">
        <v>1.1082954323430465</v>
      </c>
      <c r="K14" s="50"/>
      <c r="L14" s="187">
        <v>47.856261065899972</v>
      </c>
      <c r="M14" s="187">
        <v>1.4185256827693793</v>
      </c>
      <c r="N14" s="50"/>
      <c r="O14" s="187">
        <v>45.689836867175316</v>
      </c>
      <c r="P14" s="187">
        <v>1.304691665934415</v>
      </c>
    </row>
    <row r="15" spans="1:16">
      <c r="A15" s="159" t="s">
        <v>213</v>
      </c>
      <c r="B15" s="189">
        <v>19.459469954373361</v>
      </c>
      <c r="C15" s="189">
        <v>15.451315406271235</v>
      </c>
      <c r="D15" s="189">
        <v>2.4078135141314236</v>
      </c>
      <c r="E15" s="189">
        <v>1.9118653351586115</v>
      </c>
      <c r="F15" s="50"/>
      <c r="G15" s="189">
        <v>19.285857343597804</v>
      </c>
      <c r="H15" s="189">
        <v>15.301256729992474</v>
      </c>
      <c r="I15" s="189">
        <v>2.5463631871403627</v>
      </c>
      <c r="J15" s="189">
        <v>2.0202657398153314</v>
      </c>
      <c r="K15" s="50"/>
      <c r="L15" s="189">
        <v>34.811922655393765</v>
      </c>
      <c r="M15" s="189">
        <v>1.7092963056537309</v>
      </c>
      <c r="N15" s="50"/>
      <c r="O15" s="189">
        <v>34.559506013619803</v>
      </c>
      <c r="P15" s="189">
        <v>1.6995426261021438</v>
      </c>
    </row>
    <row r="16" spans="1:16">
      <c r="A16" s="159" t="s">
        <v>201</v>
      </c>
      <c r="B16" s="189">
        <v>17.135271145542291</v>
      </c>
      <c r="C16" s="189">
        <v>14.341821183642367</v>
      </c>
      <c r="D16" s="189">
        <v>1.2404127469292707</v>
      </c>
      <c r="E16" s="189">
        <v>1.0381964580115917</v>
      </c>
      <c r="F16" s="50"/>
      <c r="G16" s="189">
        <v>12.840102722336699</v>
      </c>
      <c r="H16" s="189">
        <v>10.862091773258809</v>
      </c>
      <c r="I16" s="189">
        <v>1.1482155357050585</v>
      </c>
      <c r="J16" s="189">
        <v>0.97133354724752241</v>
      </c>
      <c r="K16" s="50"/>
      <c r="L16" s="189">
        <v>28.128186035855435</v>
      </c>
      <c r="M16" s="189">
        <v>0.84652968480592483</v>
      </c>
      <c r="N16" s="50"/>
      <c r="O16" s="189">
        <v>27.826682316118934</v>
      </c>
      <c r="P16" s="189">
        <v>0.83370478335210585</v>
      </c>
    </row>
    <row r="17" spans="1:16">
      <c r="A17" s="159" t="s">
        <v>202</v>
      </c>
      <c r="B17" s="189">
        <v>21.799247987923867</v>
      </c>
      <c r="C17" s="189">
        <v>17.605321659997752</v>
      </c>
      <c r="D17" s="189">
        <v>1.7591954836248629</v>
      </c>
      <c r="E17" s="189">
        <v>1.4207463656172061</v>
      </c>
      <c r="F17" s="50"/>
      <c r="G17" s="189">
        <v>21.614919094068728</v>
      </c>
      <c r="H17" s="189">
        <v>17.347431747475255</v>
      </c>
      <c r="I17" s="189">
        <v>1.7885150699808148</v>
      </c>
      <c r="J17" s="189">
        <v>1.4354040822820795</v>
      </c>
      <c r="K17" s="50"/>
      <c r="L17" s="189">
        <v>41.76333827508013</v>
      </c>
      <c r="M17" s="189">
        <v>1.7305457543873632</v>
      </c>
      <c r="N17" s="50"/>
      <c r="O17" s="189">
        <v>39.819762539287439</v>
      </c>
      <c r="P17" s="189">
        <v>1.6775324758770287</v>
      </c>
    </row>
    <row r="18" spans="1:16">
      <c r="A18" s="159" t="s">
        <v>203</v>
      </c>
      <c r="B18" s="189">
        <v>17.33289763494539</v>
      </c>
      <c r="C18" s="189">
        <v>12.039077832172355</v>
      </c>
      <c r="D18" s="189">
        <v>1.1253597811073435</v>
      </c>
      <c r="E18" s="189">
        <v>0.7816519937573867</v>
      </c>
      <c r="F18" s="50"/>
      <c r="G18" s="189">
        <v>15.94214396593325</v>
      </c>
      <c r="H18" s="189">
        <v>12.33536115392147</v>
      </c>
      <c r="I18" s="189">
        <v>1.0879101383192866</v>
      </c>
      <c r="J18" s="189">
        <v>0.84177915391165348</v>
      </c>
      <c r="K18" s="50"/>
      <c r="L18" s="189">
        <v>48.317462133672784</v>
      </c>
      <c r="M18" s="189">
        <v>1.5424561111718713</v>
      </c>
      <c r="N18" s="50"/>
      <c r="O18" s="189">
        <v>44.932919320131234</v>
      </c>
      <c r="P18" s="189">
        <v>1.4480260981685069</v>
      </c>
    </row>
    <row r="19" spans="1:16">
      <c r="A19" s="159" t="s">
        <v>355</v>
      </c>
      <c r="B19" s="189">
        <v>26.861112148821821</v>
      </c>
      <c r="C19" s="189">
        <v>14.612883145922778</v>
      </c>
      <c r="D19" s="189">
        <v>1.1245177942038771</v>
      </c>
      <c r="E19" s="189">
        <v>0.61175602228118686</v>
      </c>
      <c r="F19" s="50"/>
      <c r="G19" s="189">
        <v>24.763309764638368</v>
      </c>
      <c r="H19" s="189">
        <v>12.898710457335744</v>
      </c>
      <c r="I19" s="189">
        <v>1.0021896140463864</v>
      </c>
      <c r="J19" s="189">
        <v>0.5220204317515299</v>
      </c>
      <c r="K19" s="50"/>
      <c r="L19" s="189">
        <v>52.523978590773268</v>
      </c>
      <c r="M19" s="189">
        <v>1.7571598147619751</v>
      </c>
      <c r="N19" s="50"/>
      <c r="O19" s="189">
        <v>47.581654232012042</v>
      </c>
      <c r="P19" s="189">
        <v>1.5898547606854152</v>
      </c>
    </row>
    <row r="20" spans="1:16">
      <c r="A20" s="159" t="s">
        <v>205</v>
      </c>
      <c r="B20" s="189">
        <v>-9.8716356107660452</v>
      </c>
      <c r="C20" s="189">
        <v>-11.36783988957902</v>
      </c>
      <c r="D20" s="189">
        <v>-9.3425063136810937</v>
      </c>
      <c r="E20" s="189">
        <v>-10.758512583819559</v>
      </c>
      <c r="F20" s="50"/>
      <c r="G20" s="189">
        <v>-6.8660988435313444</v>
      </c>
      <c r="H20" s="189">
        <v>-8.3398609857912014</v>
      </c>
      <c r="I20" s="189">
        <v>-5.3544825168696866</v>
      </c>
      <c r="J20" s="189">
        <v>-6.5037863361977868</v>
      </c>
      <c r="K20" s="50"/>
      <c r="L20" s="189">
        <v>532.54716981132071</v>
      </c>
      <c r="M20" s="189">
        <v>17.697465819036832</v>
      </c>
      <c r="N20" s="50"/>
      <c r="O20" s="189">
        <v>488.74458874458873</v>
      </c>
      <c r="P20" s="189">
        <v>17.697465819036832</v>
      </c>
    </row>
    <row r="21" spans="1:16">
      <c r="A21" s="159" t="s">
        <v>206</v>
      </c>
      <c r="B21" s="189">
        <v>30.930750230383719</v>
      </c>
      <c r="C21" s="189">
        <v>24.027191590889011</v>
      </c>
      <c r="D21" s="189">
        <v>4.3270678384704979</v>
      </c>
      <c r="E21" s="189">
        <v>3.3612921512513481</v>
      </c>
      <c r="F21" s="50"/>
      <c r="G21" s="189">
        <v>33.297787705633596</v>
      </c>
      <c r="H21" s="189">
        <v>25.650909416628725</v>
      </c>
      <c r="I21" s="189">
        <v>5.1132318324655897</v>
      </c>
      <c r="J21" s="189">
        <v>3.9389717935707407</v>
      </c>
      <c r="K21" s="50"/>
      <c r="L21" s="189">
        <v>45.645779886741025</v>
      </c>
      <c r="M21" s="189">
        <v>4.0754119871187529</v>
      </c>
      <c r="N21" s="50"/>
      <c r="O21" s="189">
        <v>36.004865673196392</v>
      </c>
      <c r="P21" s="189">
        <v>3.4185990451205699</v>
      </c>
    </row>
    <row r="22" spans="1:16">
      <c r="A22" s="159" t="s">
        <v>207</v>
      </c>
      <c r="B22" s="189">
        <v>17.149916062208987</v>
      </c>
      <c r="C22" s="189">
        <v>13.208867088693513</v>
      </c>
      <c r="D22" s="189">
        <v>1.026566381283625</v>
      </c>
      <c r="E22" s="189">
        <v>0.79066153087339985</v>
      </c>
      <c r="F22" s="50"/>
      <c r="G22" s="189">
        <v>17.521876206986374</v>
      </c>
      <c r="H22" s="189">
        <v>15.28505088429997</v>
      </c>
      <c r="I22" s="189">
        <v>1.0513254378904042</v>
      </c>
      <c r="J22" s="189">
        <v>0.91711427613593521</v>
      </c>
      <c r="K22" s="50"/>
      <c r="L22" s="189">
        <v>47.480271201511613</v>
      </c>
      <c r="M22" s="189">
        <v>1.3884518324364836</v>
      </c>
      <c r="N22" s="50"/>
      <c r="O22" s="189">
        <v>46.880527691236715</v>
      </c>
      <c r="P22" s="189">
        <v>1.3352123525560828</v>
      </c>
    </row>
    <row r="23" spans="1:16">
      <c r="A23" s="159" t="s">
        <v>209</v>
      </c>
      <c r="B23" s="189">
        <v>27.253985896590372</v>
      </c>
      <c r="C23" s="189">
        <v>21.958150968283473</v>
      </c>
      <c r="D23" s="189">
        <v>5.4299964715222435</v>
      </c>
      <c r="E23" s="189">
        <v>4.3748713575818163</v>
      </c>
      <c r="F23" s="50"/>
      <c r="G23" s="189">
        <v>23.913262839959078</v>
      </c>
      <c r="H23" s="189">
        <v>19.27534857107872</v>
      </c>
      <c r="I23" s="189">
        <v>4.3414498962956172</v>
      </c>
      <c r="J23" s="189">
        <v>3.4994371372499327</v>
      </c>
      <c r="K23" s="50"/>
      <c r="L23" s="189">
        <v>65.641069423191851</v>
      </c>
      <c r="M23" s="189">
        <v>11.021090005586757</v>
      </c>
      <c r="N23" s="50"/>
      <c r="O23" s="189">
        <v>53.757410317919877</v>
      </c>
      <c r="P23" s="189">
        <v>10.748735628804141</v>
      </c>
    </row>
    <row r="24" spans="1:16">
      <c r="A24" s="159" t="s">
        <v>210</v>
      </c>
      <c r="B24" s="189">
        <v>28.699817030834456</v>
      </c>
      <c r="C24" s="189">
        <v>22.726176644538487</v>
      </c>
      <c r="D24" s="189">
        <v>1.4729809009445534</v>
      </c>
      <c r="E24" s="189">
        <v>1.1663915527033613</v>
      </c>
      <c r="F24" s="50"/>
      <c r="G24" s="189">
        <v>26.510179887598685</v>
      </c>
      <c r="H24" s="189">
        <v>21.264956764639944</v>
      </c>
      <c r="I24" s="189">
        <v>1.619488671611826</v>
      </c>
      <c r="J24" s="189">
        <v>1.2990615955329572</v>
      </c>
      <c r="K24" s="50"/>
      <c r="L24" s="189">
        <v>40.310349338703489</v>
      </c>
      <c r="M24" s="189">
        <v>1.4094662647468319</v>
      </c>
      <c r="N24" s="50"/>
      <c r="O24" s="189">
        <v>35.932734599421565</v>
      </c>
      <c r="P24" s="189">
        <v>1.2388728507940494</v>
      </c>
    </row>
    <row r="25" spans="1:16">
      <c r="A25" s="159" t="s">
        <v>211</v>
      </c>
      <c r="B25" s="189">
        <v>11.757507984414657</v>
      </c>
      <c r="C25" s="189">
        <v>10.619344677886318</v>
      </c>
      <c r="D25" s="189">
        <v>0.87516376363562065</v>
      </c>
      <c r="E25" s="189">
        <v>0.79044519195413243</v>
      </c>
      <c r="F25" s="50"/>
      <c r="G25" s="189">
        <v>11.722897659831814</v>
      </c>
      <c r="H25" s="189">
        <v>10.408054138966087</v>
      </c>
      <c r="I25" s="189">
        <v>0.94018782547134405</v>
      </c>
      <c r="J25" s="189">
        <v>0.8347360927522538</v>
      </c>
      <c r="K25" s="50"/>
      <c r="L25" s="189">
        <v>46.308263272265584</v>
      </c>
      <c r="M25" s="189">
        <v>1.4877653243269007</v>
      </c>
      <c r="N25" s="50"/>
      <c r="O25" s="189">
        <v>44.850942453263336</v>
      </c>
      <c r="P25" s="189">
        <v>1.4431442618039196</v>
      </c>
    </row>
    <row r="26" spans="1:16">
      <c r="A26" s="159" t="s">
        <v>208</v>
      </c>
      <c r="B26" s="189">
        <v>-14.513042767192738</v>
      </c>
      <c r="C26" s="189">
        <v>-14.537574617711996</v>
      </c>
      <c r="D26" s="189">
        <v>-11.99959433420101</v>
      </c>
      <c r="E26" s="189">
        <v>-12.01987762415064</v>
      </c>
      <c r="F26" s="50"/>
      <c r="G26" s="189">
        <v>-14.608153592425838</v>
      </c>
      <c r="H26" s="189">
        <v>-14.638618980522658</v>
      </c>
      <c r="I26" s="189">
        <v>-11.124098793632665</v>
      </c>
      <c r="J26" s="189">
        <v>-11.14729816546506</v>
      </c>
      <c r="K26" s="50"/>
      <c r="L26" s="189">
        <v>512.02797202797206</v>
      </c>
      <c r="M26" s="189">
        <v>14.851424901118962</v>
      </c>
      <c r="N26" s="50"/>
      <c r="O26" s="189">
        <v>522.57142857142856</v>
      </c>
      <c r="P26" s="189">
        <v>14.839254927149184</v>
      </c>
    </row>
    <row r="27" spans="1:16">
      <c r="A27" s="159" t="s">
        <v>212</v>
      </c>
      <c r="B27" s="189">
        <v>-0.43494661571515258</v>
      </c>
      <c r="C27" s="189">
        <v>-2.9521263510078229E-3</v>
      </c>
      <c r="D27" s="189">
        <v>-0.1635936314455089</v>
      </c>
      <c r="E27" s="189">
        <v>-1.110364014336033E-3</v>
      </c>
      <c r="F27" s="50"/>
      <c r="G27" s="189">
        <v>-3.43675489769045E-2</v>
      </c>
      <c r="H27" s="189">
        <v>-2.4343680525307354</v>
      </c>
      <c r="I27" s="189">
        <v>-1.6162214164138239E-2</v>
      </c>
      <c r="J27" s="189">
        <v>-1.1448235032931251</v>
      </c>
      <c r="K27" s="50"/>
      <c r="L27" s="189">
        <v>82.69487008660893</v>
      </c>
      <c r="M27" s="189">
        <v>1.837652443726135</v>
      </c>
      <c r="N27" s="50"/>
      <c r="O27" s="189">
        <v>83.557724671827671</v>
      </c>
      <c r="P27" s="189">
        <v>1.837652443726135</v>
      </c>
    </row>
    <row r="28" spans="1:16">
      <c r="A28" s="159" t="s">
        <v>214</v>
      </c>
      <c r="B28" s="189">
        <v>18.498656002097945</v>
      </c>
      <c r="C28" s="189">
        <v>12.263816954041825</v>
      </c>
      <c r="D28" s="189">
        <v>1.1136246279333653</v>
      </c>
      <c r="E28" s="189">
        <v>0.73828545116676803</v>
      </c>
      <c r="F28" s="50"/>
      <c r="G28" s="189">
        <v>15.046189785155558</v>
      </c>
      <c r="H28" s="189">
        <v>10.244214321808039</v>
      </c>
      <c r="I28" s="189">
        <v>1.0173195396717807</v>
      </c>
      <c r="J28" s="189">
        <v>0.69264309084036135</v>
      </c>
      <c r="K28" s="50"/>
      <c r="L28" s="189">
        <v>47.456419711699631</v>
      </c>
      <c r="M28" s="189">
        <v>0.89394661974378808</v>
      </c>
      <c r="N28" s="50"/>
      <c r="O28" s="189">
        <v>47.424120560470726</v>
      </c>
      <c r="P28" s="189">
        <v>0.88431646631255234</v>
      </c>
    </row>
    <row r="29" spans="1:16">
      <c r="A29" s="159" t="s">
        <v>252</v>
      </c>
      <c r="B29" s="189">
        <v>14.219160116534916</v>
      </c>
      <c r="C29" s="189">
        <v>10.179170493027723</v>
      </c>
      <c r="D29" s="189">
        <v>1.0945588391528354</v>
      </c>
      <c r="E29" s="189">
        <v>0.78356956016206358</v>
      </c>
      <c r="F29" s="50"/>
      <c r="G29" s="189">
        <v>10.334627677565136</v>
      </c>
      <c r="H29" s="189">
        <v>8.5640828235106952</v>
      </c>
      <c r="I29" s="189">
        <v>0.71793060917781293</v>
      </c>
      <c r="J29" s="189">
        <v>0.59493359512888222</v>
      </c>
      <c r="K29" s="50"/>
      <c r="L29" s="189">
        <v>53.059535091142209</v>
      </c>
      <c r="M29" s="189">
        <v>1.8568740404494477</v>
      </c>
      <c r="N29" s="50"/>
      <c r="O29" s="189">
        <v>49.009176044901828</v>
      </c>
      <c r="P29" s="189">
        <v>1.737782001819534</v>
      </c>
    </row>
    <row r="30" spans="1:16">
      <c r="A30" s="159" t="s">
        <v>215</v>
      </c>
      <c r="B30" s="189">
        <v>8.5994109434077632</v>
      </c>
      <c r="C30" s="189">
        <v>7.062156680900503</v>
      </c>
      <c r="D30" s="189">
        <v>1.9116967384704613</v>
      </c>
      <c r="E30" s="189">
        <v>1.569956591479605</v>
      </c>
      <c r="F30" s="50"/>
      <c r="G30" s="189">
        <v>7.471703258504113</v>
      </c>
      <c r="H30" s="189">
        <v>6.4151766033562669</v>
      </c>
      <c r="I30" s="189">
        <v>1.7669744142165995</v>
      </c>
      <c r="J30" s="189">
        <v>1.5171176542523601</v>
      </c>
      <c r="K30" s="50"/>
      <c r="L30" s="189">
        <v>41.17630536752521</v>
      </c>
      <c r="M30" s="189">
        <v>1.328536344440719</v>
      </c>
      <c r="N30" s="50"/>
      <c r="O30" s="189">
        <v>40.696564885496187</v>
      </c>
      <c r="P30" s="189">
        <v>1.3141272531197044</v>
      </c>
    </row>
    <row r="31" spans="1:16" ht="13.8" thickBot="1">
      <c r="A31" s="162" t="s">
        <v>216</v>
      </c>
      <c r="B31" s="191">
        <v>20.522839199250708</v>
      </c>
      <c r="C31" s="191">
        <v>16.306137513759172</v>
      </c>
      <c r="D31" s="191">
        <v>1.3672036401988754</v>
      </c>
      <c r="E31" s="191">
        <v>1.0862927078437046</v>
      </c>
      <c r="F31" s="50"/>
      <c r="G31" s="191">
        <v>20.394870334806807</v>
      </c>
      <c r="H31" s="191">
        <v>16.160956378497488</v>
      </c>
      <c r="I31" s="191">
        <v>1.41586202913434</v>
      </c>
      <c r="J31" s="191">
        <v>1.1219333153474427</v>
      </c>
      <c r="K31" s="50"/>
      <c r="L31" s="191">
        <v>44.618176878821401</v>
      </c>
      <c r="M31" s="191">
        <v>1.4888195922200382</v>
      </c>
      <c r="N31" s="50"/>
      <c r="O31" s="191">
        <v>40.807580322071445</v>
      </c>
      <c r="P31" s="191">
        <v>1.3983672619856395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217</v>
      </c>
      <c r="B33" s="192">
        <v>20.9066979312109</v>
      </c>
      <c r="C33" s="192">
        <v>15.592123892862093</v>
      </c>
      <c r="D33" s="192">
        <v>1.3857536696204653</v>
      </c>
      <c r="E33" s="192">
        <v>1.0334890269521928</v>
      </c>
      <c r="G33" s="192">
        <v>19.729485735459111</v>
      </c>
      <c r="H33" s="192">
        <v>15.101952990777578</v>
      </c>
      <c r="I33" s="192">
        <v>1.3618737418400915</v>
      </c>
      <c r="J33" s="192">
        <v>1.0424475074724915</v>
      </c>
      <c r="L33" s="192">
        <v>46.159253627490628</v>
      </c>
      <c r="M33" s="192">
        <v>1.6617549098582989</v>
      </c>
      <c r="O33" s="192">
        <v>42.310752627031043</v>
      </c>
      <c r="P33" s="192">
        <v>1.5392089403828644</v>
      </c>
    </row>
    <row r="34" spans="1:16">
      <c r="A34" s="124"/>
      <c r="B34" s="178"/>
      <c r="C34" s="178"/>
      <c r="D34" s="178"/>
      <c r="E34" s="178"/>
      <c r="L34" s="178"/>
      <c r="M34" s="178"/>
    </row>
    <row r="35" spans="1:16">
      <c r="A35" s="11" t="s">
        <v>107</v>
      </c>
      <c r="M35" s="177"/>
    </row>
    <row r="36" spans="1:16">
      <c r="A36" s="11" t="s">
        <v>356</v>
      </c>
      <c r="M36" s="177"/>
    </row>
    <row r="37" spans="1:16">
      <c r="A37" s="11" t="s">
        <v>357</v>
      </c>
      <c r="B37" s="194"/>
      <c r="C37" s="194"/>
      <c r="L37" s="195"/>
      <c r="M37" s="195"/>
    </row>
    <row r="38" spans="1:16">
      <c r="A38" s="11" t="s">
        <v>358</v>
      </c>
      <c r="L38" s="195"/>
      <c r="M38" s="195"/>
    </row>
    <row r="39" spans="1:16">
      <c r="A39" s="11" t="s">
        <v>359</v>
      </c>
      <c r="L39" s="195"/>
      <c r="M39" s="195"/>
    </row>
    <row r="40" spans="1:16">
      <c r="A40" s="11" t="s">
        <v>360</v>
      </c>
      <c r="L40" s="195"/>
      <c r="M40" s="195"/>
    </row>
    <row r="41" spans="1:16">
      <c r="A41" s="11" t="s">
        <v>361</v>
      </c>
      <c r="L41" s="195"/>
      <c r="M41" s="195"/>
    </row>
    <row r="43" spans="1:16">
      <c r="A43" s="11" t="s">
        <v>113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D68764C3-20C8-488B-AC20-2FA6450D2BAC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88EB-6822-453B-8CE0-CAB2EA9872DD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362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91" t="s">
        <v>189</v>
      </c>
      <c r="B7" s="412" t="s">
        <v>363</v>
      </c>
      <c r="C7" s="421"/>
      <c r="D7" s="421"/>
      <c r="E7" s="421"/>
      <c r="F7" s="421"/>
      <c r="G7" s="413"/>
      <c r="H7" s="378" t="s">
        <v>364</v>
      </c>
      <c r="I7" s="412" t="s">
        <v>365</v>
      </c>
      <c r="J7" s="421"/>
      <c r="K7" s="421"/>
      <c r="L7" s="421"/>
      <c r="M7" s="421"/>
      <c r="N7" s="413"/>
      <c r="O7" s="378" t="s">
        <v>366</v>
      </c>
    </row>
    <row r="8" spans="1:15">
      <c r="A8" s="392"/>
      <c r="B8" s="457"/>
      <c r="C8" s="458"/>
      <c r="D8" s="458"/>
      <c r="E8" s="458"/>
      <c r="F8" s="458"/>
      <c r="G8" s="459"/>
      <c r="H8" s="395"/>
      <c r="I8" s="457"/>
      <c r="J8" s="458"/>
      <c r="K8" s="458"/>
      <c r="L8" s="458"/>
      <c r="M8" s="458"/>
      <c r="N8" s="459"/>
      <c r="O8" s="395"/>
    </row>
    <row r="9" spans="1:15" ht="13.95" customHeight="1">
      <c r="A9" s="392"/>
      <c r="B9" s="179"/>
      <c r="C9" s="451" t="s">
        <v>46</v>
      </c>
      <c r="D9" s="451"/>
      <c r="E9" s="451"/>
      <c r="F9" s="451"/>
      <c r="G9" s="451"/>
      <c r="H9" s="395"/>
      <c r="I9" s="180"/>
      <c r="J9" s="453" t="s">
        <v>46</v>
      </c>
      <c r="K9" s="453"/>
      <c r="L9" s="453"/>
      <c r="M9" s="453"/>
      <c r="N9" s="453"/>
      <c r="O9" s="395"/>
    </row>
    <row r="10" spans="1:15">
      <c r="A10" s="392"/>
      <c r="B10" s="180" t="s">
        <v>106</v>
      </c>
      <c r="C10" s="395" t="s">
        <v>220</v>
      </c>
      <c r="D10" s="198" t="s">
        <v>245</v>
      </c>
      <c r="E10" s="452" t="s">
        <v>114</v>
      </c>
      <c r="F10" s="452"/>
      <c r="G10" s="452"/>
      <c r="H10" s="395"/>
      <c r="I10" s="180" t="s">
        <v>106</v>
      </c>
      <c r="J10" s="395" t="s">
        <v>220</v>
      </c>
      <c r="K10" s="198" t="s">
        <v>245</v>
      </c>
      <c r="L10" s="452" t="s">
        <v>114</v>
      </c>
      <c r="M10" s="452"/>
      <c r="N10" s="452"/>
      <c r="O10" s="395"/>
    </row>
    <row r="11" spans="1:15" ht="12.75" customHeight="1">
      <c r="A11" s="393"/>
      <c r="B11" s="181"/>
      <c r="C11" s="397"/>
      <c r="D11" s="199" t="s">
        <v>367</v>
      </c>
      <c r="E11" s="200" t="s">
        <v>220</v>
      </c>
      <c r="F11" s="200" t="s">
        <v>157</v>
      </c>
      <c r="G11" s="200" t="s">
        <v>158</v>
      </c>
      <c r="H11" s="397"/>
      <c r="I11" s="181"/>
      <c r="J11" s="397"/>
      <c r="K11" s="199" t="s">
        <v>367</v>
      </c>
      <c r="L11" s="200" t="s">
        <v>220</v>
      </c>
      <c r="M11" s="200" t="s">
        <v>157</v>
      </c>
      <c r="N11" s="200" t="s">
        <v>158</v>
      </c>
      <c r="O11" s="397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200</v>
      </c>
      <c r="B14" s="187">
        <v>1.4636578424505344</v>
      </c>
      <c r="C14" s="187">
        <v>1.4636578424505344</v>
      </c>
      <c r="D14" s="187">
        <v>1.8259680688019155</v>
      </c>
      <c r="E14" s="187">
        <v>0.27703780641352793</v>
      </c>
      <c r="F14" s="187">
        <v>1.5975160222845892</v>
      </c>
      <c r="G14" s="187">
        <v>9.8803195060688354E-2</v>
      </c>
      <c r="H14" s="187">
        <v>1.4636578424505344</v>
      </c>
      <c r="I14" s="187">
        <v>2.1248440945423224</v>
      </c>
      <c r="J14" s="187">
        <v>2.1248440945423224</v>
      </c>
      <c r="K14" s="187">
        <v>2.4902174510292663</v>
      </c>
      <c r="L14" s="187">
        <v>0.9281918503933575</v>
      </c>
      <c r="M14" s="187">
        <v>2.5619947220709585</v>
      </c>
      <c r="N14" s="187">
        <v>0.70766551655412901</v>
      </c>
      <c r="O14" s="187">
        <v>2.1248440945423224</v>
      </c>
    </row>
    <row r="15" spans="1:15">
      <c r="A15" s="159" t="s">
        <v>213</v>
      </c>
      <c r="B15" s="189">
        <v>2.7201297249944125</v>
      </c>
      <c r="C15" s="189">
        <v>2.7201297249944125</v>
      </c>
      <c r="D15" s="189">
        <v>2.7201297249944125</v>
      </c>
      <c r="E15" s="189" t="s">
        <v>368</v>
      </c>
      <c r="F15" s="189" t="s">
        <v>368</v>
      </c>
      <c r="G15" s="189" t="s">
        <v>368</v>
      </c>
      <c r="H15" s="189">
        <v>2.7201297249944125</v>
      </c>
      <c r="I15" s="189">
        <v>2.7201297249944125</v>
      </c>
      <c r="J15" s="189">
        <v>2.7201297249944125</v>
      </c>
      <c r="K15" s="189">
        <v>2.7201297249944125</v>
      </c>
      <c r="L15" s="189" t="s">
        <v>368</v>
      </c>
      <c r="M15" s="189" t="s">
        <v>368</v>
      </c>
      <c r="N15" s="189" t="s">
        <v>368</v>
      </c>
      <c r="O15" s="189">
        <v>2.7201297249944125</v>
      </c>
    </row>
    <row r="16" spans="1:15">
      <c r="A16" s="159" t="s">
        <v>201</v>
      </c>
      <c r="B16" s="189">
        <v>2.7573605228818789</v>
      </c>
      <c r="C16" s="189">
        <v>2.7573605228818789</v>
      </c>
      <c r="D16" s="189">
        <v>3.5108111037031979</v>
      </c>
      <c r="E16" s="189">
        <v>0.40938586613880579</v>
      </c>
      <c r="F16" s="189">
        <v>3.9471428221520077</v>
      </c>
      <c r="G16" s="189">
        <v>0.12281417065217498</v>
      </c>
      <c r="H16" s="189">
        <v>2.7573605228818789</v>
      </c>
      <c r="I16" s="189">
        <v>2.852401175445312</v>
      </c>
      <c r="J16" s="189">
        <v>2.852401175445312</v>
      </c>
      <c r="K16" s="189">
        <v>3.6286047810097748</v>
      </c>
      <c r="L16" s="189">
        <v>0.43352137001562846</v>
      </c>
      <c r="M16" s="189">
        <v>4.2692335954147991</v>
      </c>
      <c r="N16" s="189">
        <v>0.12281417065217498</v>
      </c>
      <c r="O16" s="189">
        <v>2.852401175445312</v>
      </c>
    </row>
    <row r="17" spans="1:15">
      <c r="A17" s="159" t="s">
        <v>202</v>
      </c>
      <c r="B17" s="189">
        <v>1.9996305191640911</v>
      </c>
      <c r="C17" s="189">
        <v>2.0230798108815455</v>
      </c>
      <c r="D17" s="189">
        <v>2.162632658768743</v>
      </c>
      <c r="E17" s="189">
        <v>1.8340680773883364</v>
      </c>
      <c r="F17" s="189">
        <v>5.6232939169422282</v>
      </c>
      <c r="G17" s="189">
        <v>0.31835773647472732</v>
      </c>
      <c r="H17" s="189">
        <v>1.9996305191640911</v>
      </c>
      <c r="I17" s="189">
        <v>3.4264275475455177</v>
      </c>
      <c r="J17" s="189">
        <v>3.467732355885897</v>
      </c>
      <c r="K17" s="189">
        <v>4.6739141010213592</v>
      </c>
      <c r="L17" s="189">
        <v>1.8340680773883364</v>
      </c>
      <c r="M17" s="189">
        <v>5.6232939169422282</v>
      </c>
      <c r="N17" s="189">
        <v>0.31835773647472732</v>
      </c>
      <c r="O17" s="189">
        <v>3.4264275475455177</v>
      </c>
    </row>
    <row r="18" spans="1:15">
      <c r="A18" s="159" t="s">
        <v>203</v>
      </c>
      <c r="B18" s="189">
        <v>1.8412818488491436</v>
      </c>
      <c r="C18" s="189">
        <v>1.8663499687828415</v>
      </c>
      <c r="D18" s="189">
        <v>1.8834259629187227</v>
      </c>
      <c r="E18" s="189">
        <v>1.8343947155832718</v>
      </c>
      <c r="F18" s="189">
        <v>5.8691502823975688</v>
      </c>
      <c r="G18" s="189">
        <v>0.53082453190133072</v>
      </c>
      <c r="H18" s="189">
        <v>1.8412818488491436</v>
      </c>
      <c r="I18" s="189">
        <v>2.5641008841614226</v>
      </c>
      <c r="J18" s="189">
        <v>2.599597868194266</v>
      </c>
      <c r="K18" s="189">
        <v>2.4529196459886533</v>
      </c>
      <c r="L18" s="189">
        <v>2.8740849459096549</v>
      </c>
      <c r="M18" s="189">
        <v>9.6985755379681198</v>
      </c>
      <c r="N18" s="189">
        <v>0.66919240476137754</v>
      </c>
      <c r="O18" s="189">
        <v>2.5641008841614226</v>
      </c>
    </row>
    <row r="19" spans="1:15">
      <c r="A19" s="159" t="s">
        <v>204</v>
      </c>
      <c r="B19" s="189">
        <v>3.0950133610347721</v>
      </c>
      <c r="C19" s="189">
        <v>3.1880500845890163</v>
      </c>
      <c r="D19" s="189">
        <v>3.823913137029078</v>
      </c>
      <c r="E19" s="189">
        <v>2.4832662324891666</v>
      </c>
      <c r="F19" s="189">
        <v>8.9890364058595704</v>
      </c>
      <c r="G19" s="189">
        <v>1.3784374330072549</v>
      </c>
      <c r="H19" s="189">
        <v>3.0950133610347721</v>
      </c>
      <c r="I19" s="189">
        <v>5.1879059371546052</v>
      </c>
      <c r="J19" s="189">
        <v>5.3534981740730707</v>
      </c>
      <c r="K19" s="189">
        <v>5.4047200610924371</v>
      </c>
      <c r="L19" s="189">
        <v>5.2967243786672817</v>
      </c>
      <c r="M19" s="189">
        <v>13.499671434755664</v>
      </c>
      <c r="N19" s="189">
        <v>3.9036760682169493</v>
      </c>
      <c r="O19" s="189">
        <v>5.1879059371546052</v>
      </c>
    </row>
    <row r="20" spans="1:15">
      <c r="A20" s="159" t="s">
        <v>205</v>
      </c>
      <c r="B20" s="189" t="s">
        <v>368</v>
      </c>
      <c r="C20" s="189" t="s">
        <v>368</v>
      </c>
      <c r="D20" s="189" t="s">
        <v>368</v>
      </c>
      <c r="E20" s="189" t="s">
        <v>368</v>
      </c>
      <c r="F20" s="189" t="s">
        <v>368</v>
      </c>
      <c r="G20" s="189" t="s">
        <v>368</v>
      </c>
      <c r="H20" s="189" t="s">
        <v>368</v>
      </c>
      <c r="I20" s="189" t="s">
        <v>368</v>
      </c>
      <c r="J20" s="189" t="s">
        <v>368</v>
      </c>
      <c r="K20" s="189" t="s">
        <v>368</v>
      </c>
      <c r="L20" s="189" t="s">
        <v>368</v>
      </c>
      <c r="M20" s="189" t="s">
        <v>368</v>
      </c>
      <c r="N20" s="189" t="s">
        <v>368</v>
      </c>
      <c r="O20" s="189" t="s">
        <v>368</v>
      </c>
    </row>
    <row r="21" spans="1:15">
      <c r="A21" s="159" t="s">
        <v>206</v>
      </c>
      <c r="B21" s="189">
        <v>4.3604091352239633</v>
      </c>
      <c r="C21" s="189">
        <v>4.3604091352239633</v>
      </c>
      <c r="D21" s="189">
        <v>2.7553070199250773</v>
      </c>
      <c r="E21" s="189">
        <v>4.3934710204752614</v>
      </c>
      <c r="F21" s="189">
        <v>5.1377362677062521</v>
      </c>
      <c r="G21" s="189">
        <v>0.47373603232057071</v>
      </c>
      <c r="H21" s="189">
        <v>4.3604091352239633</v>
      </c>
      <c r="I21" s="189">
        <v>5.6671238606788226</v>
      </c>
      <c r="J21" s="189">
        <v>5.6671238606788226</v>
      </c>
      <c r="K21" s="189">
        <v>2.7553070199250773</v>
      </c>
      <c r="L21" s="189">
        <v>5.7271014492348442</v>
      </c>
      <c r="M21" s="189">
        <v>6.7245916679945354</v>
      </c>
      <c r="N21" s="189">
        <v>0.47373603232057071</v>
      </c>
      <c r="O21" s="189">
        <v>5.6671238606788226</v>
      </c>
    </row>
    <row r="22" spans="1:15">
      <c r="A22" s="159" t="s">
        <v>207</v>
      </c>
      <c r="B22" s="189">
        <v>2.1242885052937632</v>
      </c>
      <c r="C22" s="189">
        <v>2.1242885052937632</v>
      </c>
      <c r="D22" s="189">
        <v>2.1565960083235072</v>
      </c>
      <c r="E22" s="189">
        <v>1.0622757378490688</v>
      </c>
      <c r="F22" s="189">
        <v>4.1519194119248573</v>
      </c>
      <c r="G22" s="189">
        <v>0.24902807388430045</v>
      </c>
      <c r="H22" s="189">
        <v>2.1242885052937632</v>
      </c>
      <c r="I22" s="189">
        <v>3.069821737968967</v>
      </c>
      <c r="J22" s="189">
        <v>3.069821737968967</v>
      </c>
      <c r="K22" s="189">
        <v>3.1308933187158536</v>
      </c>
      <c r="L22" s="189">
        <v>1.0622757378490688</v>
      </c>
      <c r="M22" s="189">
        <v>4.1519194119248573</v>
      </c>
      <c r="N22" s="189">
        <v>0.24902807388430045</v>
      </c>
      <c r="O22" s="189">
        <v>3.069821737968967</v>
      </c>
    </row>
    <row r="23" spans="1:15">
      <c r="A23" s="159" t="s">
        <v>209</v>
      </c>
      <c r="B23" s="189">
        <v>6.9131242118224163</v>
      </c>
      <c r="C23" s="189">
        <v>6.9131242118224163</v>
      </c>
      <c r="D23" s="189">
        <v>17.636363636363637</v>
      </c>
      <c r="E23" s="189">
        <v>6.9047514263932799</v>
      </c>
      <c r="F23" s="189">
        <v>7.0941366860240942</v>
      </c>
      <c r="G23" s="189">
        <v>0.33443121357993411</v>
      </c>
      <c r="H23" s="189">
        <v>6.9131242118224163</v>
      </c>
      <c r="I23" s="189">
        <v>8.7404904468266498</v>
      </c>
      <c r="J23" s="189">
        <v>8.7404904468266498</v>
      </c>
      <c r="K23" s="189">
        <v>17.636363636363637</v>
      </c>
      <c r="L23" s="189">
        <v>8.733544482601479</v>
      </c>
      <c r="M23" s="189">
        <v>8.975643527336036</v>
      </c>
      <c r="N23" s="189">
        <v>0.33443121357993411</v>
      </c>
      <c r="O23" s="189">
        <v>8.7404904468266498</v>
      </c>
    </row>
    <row r="24" spans="1:15">
      <c r="A24" s="159" t="s">
        <v>210</v>
      </c>
      <c r="B24" s="189">
        <v>2.6229830951627799</v>
      </c>
      <c r="C24" s="189">
        <v>2.6230335204716302</v>
      </c>
      <c r="D24" s="189">
        <v>3.4859466126068552</v>
      </c>
      <c r="E24" s="189">
        <v>1.7973012843978515</v>
      </c>
      <c r="F24" s="189">
        <v>5.2965939892582767</v>
      </c>
      <c r="G24" s="189">
        <v>0.52983150714597627</v>
      </c>
      <c r="H24" s="189">
        <v>2.6229830951627799</v>
      </c>
      <c r="I24" s="189">
        <v>3.2555754344307082</v>
      </c>
      <c r="J24" s="189">
        <v>3.2556386901099783</v>
      </c>
      <c r="K24" s="189">
        <v>4.5753740821573565</v>
      </c>
      <c r="L24" s="189">
        <v>1.9927675316663465</v>
      </c>
      <c r="M24" s="189">
        <v>5.8275133005497466</v>
      </c>
      <c r="N24" s="189">
        <v>0.6037941660621452</v>
      </c>
      <c r="O24" s="189">
        <v>3.2555754344307082</v>
      </c>
    </row>
    <row r="25" spans="1:15">
      <c r="A25" s="159" t="s">
        <v>211</v>
      </c>
      <c r="B25" s="189">
        <v>2.2717362208957819</v>
      </c>
      <c r="C25" s="189">
        <v>2.2720539484856888</v>
      </c>
      <c r="D25" s="189">
        <v>2.408497525806133</v>
      </c>
      <c r="E25" s="189">
        <v>1.6725432515274321</v>
      </c>
      <c r="F25" s="189">
        <v>4.518182755206972</v>
      </c>
      <c r="G25" s="189">
        <v>0.18506591955333584</v>
      </c>
      <c r="H25" s="189">
        <v>2.2717362208957819</v>
      </c>
      <c r="I25" s="189">
        <v>2.3937544946575064</v>
      </c>
      <c r="J25" s="189">
        <v>2.394098301234143</v>
      </c>
      <c r="K25" s="189">
        <v>2.5021354119945265</v>
      </c>
      <c r="L25" s="189">
        <v>1.9194009586307625</v>
      </c>
      <c r="M25" s="189">
        <v>5.1174430283258348</v>
      </c>
      <c r="N25" s="189">
        <v>0.24771518141973251</v>
      </c>
      <c r="O25" s="189">
        <v>2.3937544946575064</v>
      </c>
    </row>
    <row r="26" spans="1:15">
      <c r="A26" s="159" t="s">
        <v>208</v>
      </c>
      <c r="B26" s="189" t="s">
        <v>368</v>
      </c>
      <c r="C26" s="189" t="s">
        <v>368</v>
      </c>
      <c r="D26" s="189" t="s">
        <v>368</v>
      </c>
      <c r="E26" s="189" t="s">
        <v>368</v>
      </c>
      <c r="F26" s="189" t="s">
        <v>368</v>
      </c>
      <c r="G26" s="189" t="s">
        <v>368</v>
      </c>
      <c r="H26" s="189" t="s">
        <v>368</v>
      </c>
      <c r="I26" s="189" t="s">
        <v>368</v>
      </c>
      <c r="J26" s="189" t="s">
        <v>368</v>
      </c>
      <c r="K26" s="189" t="s">
        <v>368</v>
      </c>
      <c r="L26" s="189" t="s">
        <v>368</v>
      </c>
      <c r="M26" s="189" t="s">
        <v>368</v>
      </c>
      <c r="N26" s="189" t="s">
        <v>368</v>
      </c>
      <c r="O26" s="189" t="s">
        <v>368</v>
      </c>
    </row>
    <row r="27" spans="1:15">
      <c r="A27" s="159" t="s">
        <v>212</v>
      </c>
      <c r="B27" s="189">
        <v>1.1666022530453328</v>
      </c>
      <c r="C27" s="189">
        <v>1.1666022530453328</v>
      </c>
      <c r="D27" s="189">
        <v>1.1666022530453328</v>
      </c>
      <c r="E27" s="189" t="s">
        <v>368</v>
      </c>
      <c r="F27" s="189" t="s">
        <v>368</v>
      </c>
      <c r="G27" s="189" t="s">
        <v>368</v>
      </c>
      <c r="H27" s="189">
        <v>1.1666022530453328</v>
      </c>
      <c r="I27" s="189">
        <v>1.1666022530453328</v>
      </c>
      <c r="J27" s="189">
        <v>1.1666022530453328</v>
      </c>
      <c r="K27" s="189">
        <v>1.1666022530453328</v>
      </c>
      <c r="L27" s="189" t="s">
        <v>368</v>
      </c>
      <c r="M27" s="189" t="s">
        <v>368</v>
      </c>
      <c r="N27" s="189" t="s">
        <v>368</v>
      </c>
      <c r="O27" s="189">
        <v>1.1666022530453328</v>
      </c>
    </row>
    <row r="28" spans="1:15">
      <c r="A28" s="159" t="s">
        <v>214</v>
      </c>
      <c r="B28" s="189">
        <v>5.2229800854093744</v>
      </c>
      <c r="C28" s="189">
        <v>5.2229800854093744</v>
      </c>
      <c r="D28" s="189">
        <v>5.2274089935760175</v>
      </c>
      <c r="E28" s="189">
        <v>0</v>
      </c>
      <c r="F28" s="189">
        <v>0</v>
      </c>
      <c r="G28" s="189" t="s">
        <v>368</v>
      </c>
      <c r="H28" s="189">
        <v>5.2229800854093744</v>
      </c>
      <c r="I28" s="189">
        <v>5.2229800854093744</v>
      </c>
      <c r="J28" s="189">
        <v>5.2229800854093744</v>
      </c>
      <c r="K28" s="189">
        <v>5.2274089935760175</v>
      </c>
      <c r="L28" s="189">
        <v>0</v>
      </c>
      <c r="M28" s="189">
        <v>0</v>
      </c>
      <c r="N28" s="189" t="s">
        <v>368</v>
      </c>
      <c r="O28" s="189">
        <v>5.2229800854093744</v>
      </c>
    </row>
    <row r="29" spans="1:15">
      <c r="A29" s="159" t="s">
        <v>252</v>
      </c>
      <c r="B29" s="189">
        <v>3.259911442071914</v>
      </c>
      <c r="C29" s="189">
        <v>3.2660220149748702</v>
      </c>
      <c r="D29" s="189">
        <v>3.7312958857335321</v>
      </c>
      <c r="E29" s="189">
        <v>2.4410186708552755</v>
      </c>
      <c r="F29" s="189">
        <v>6.176718220617432</v>
      </c>
      <c r="G29" s="189">
        <v>0.76315682431254872</v>
      </c>
      <c r="H29" s="189">
        <v>3.259911442071914</v>
      </c>
      <c r="I29" s="189">
        <v>3.7915546416540886</v>
      </c>
      <c r="J29" s="189">
        <v>3.798769792065432</v>
      </c>
      <c r="K29" s="189">
        <v>4.1985967011660223</v>
      </c>
      <c r="L29" s="189">
        <v>3.0898141472123681</v>
      </c>
      <c r="M29" s="189">
        <v>7.8274484567868283</v>
      </c>
      <c r="N29" s="189">
        <v>0.96194070744045657</v>
      </c>
      <c r="O29" s="189">
        <v>3.7915546416540886</v>
      </c>
    </row>
    <row r="30" spans="1:15">
      <c r="A30" s="159" t="s">
        <v>215</v>
      </c>
      <c r="B30" s="189" t="s">
        <v>368</v>
      </c>
      <c r="C30" s="189" t="s">
        <v>368</v>
      </c>
      <c r="D30" s="189" t="s">
        <v>368</v>
      </c>
      <c r="E30" s="189" t="s">
        <v>368</v>
      </c>
      <c r="F30" s="189" t="s">
        <v>368</v>
      </c>
      <c r="G30" s="189" t="s">
        <v>368</v>
      </c>
      <c r="H30" s="189" t="s">
        <v>368</v>
      </c>
      <c r="I30" s="189" t="s">
        <v>368</v>
      </c>
      <c r="J30" s="189" t="s">
        <v>368</v>
      </c>
      <c r="K30" s="189" t="s">
        <v>368</v>
      </c>
      <c r="L30" s="189" t="s">
        <v>368</v>
      </c>
      <c r="M30" s="189" t="s">
        <v>368</v>
      </c>
      <c r="N30" s="189" t="s">
        <v>368</v>
      </c>
      <c r="O30" s="189" t="s">
        <v>368</v>
      </c>
    </row>
    <row r="31" spans="1:15" ht="13.8" thickBot="1">
      <c r="A31" s="162" t="s">
        <v>216</v>
      </c>
      <c r="B31" s="191">
        <v>1.4968074834963341</v>
      </c>
      <c r="C31" s="191">
        <v>1.4976599052848998</v>
      </c>
      <c r="D31" s="191">
        <v>1.7091957303523913</v>
      </c>
      <c r="E31" s="191">
        <v>1.2937341124345565</v>
      </c>
      <c r="F31" s="191">
        <v>4.8130279651079322</v>
      </c>
      <c r="G31" s="191">
        <v>0.31375255967568139</v>
      </c>
      <c r="H31" s="191">
        <v>1.4968074834963341</v>
      </c>
      <c r="I31" s="191">
        <v>2.1052237007760524</v>
      </c>
      <c r="J31" s="191">
        <v>2.106441433233035</v>
      </c>
      <c r="K31" s="191">
        <v>2.4286118899379918</v>
      </c>
      <c r="L31" s="191">
        <v>1.7958611057846987</v>
      </c>
      <c r="M31" s="191">
        <v>6.0877723272973361</v>
      </c>
      <c r="N31" s="191">
        <v>0.60073674299067426</v>
      </c>
      <c r="O31" s="191">
        <v>2.1052237007760524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217</v>
      </c>
      <c r="B33" s="192">
        <v>2.3652830746099074</v>
      </c>
      <c r="C33" s="192">
        <v>2.3850532473513848</v>
      </c>
      <c r="D33" s="192">
        <v>2.6751615559357402</v>
      </c>
      <c r="E33" s="192">
        <v>1.987652722716466</v>
      </c>
      <c r="F33" s="192">
        <v>5.7394944422046787</v>
      </c>
      <c r="G33" s="192">
        <v>0.60704098375038817</v>
      </c>
      <c r="H33" s="192">
        <v>2.3652830746099074</v>
      </c>
      <c r="I33" s="192">
        <v>3.3067755266174155</v>
      </c>
      <c r="J33" s="192">
        <v>3.3353928020535362</v>
      </c>
      <c r="K33" s="192">
        <v>3.7137601235898661</v>
      </c>
      <c r="L33" s="192">
        <v>2.8170919894467685</v>
      </c>
      <c r="M33" s="192">
        <v>7.3345280022928225</v>
      </c>
      <c r="N33" s="192">
        <v>1.1547550211873137</v>
      </c>
      <c r="O33" s="192">
        <v>3.3067755266174155</v>
      </c>
    </row>
    <row r="34" spans="1:15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369</v>
      </c>
      <c r="I38" s="202"/>
      <c r="J38" s="202"/>
      <c r="K38" s="202"/>
      <c r="L38" s="202"/>
      <c r="M38" s="202"/>
      <c r="N38" s="202"/>
    </row>
    <row r="39" spans="1:15">
      <c r="A39" s="11" t="s">
        <v>370</v>
      </c>
      <c r="I39" s="202"/>
      <c r="J39" s="202"/>
      <c r="K39" s="202"/>
      <c r="L39" s="202"/>
      <c r="M39" s="202"/>
      <c r="N39" s="202"/>
    </row>
    <row r="40" spans="1:15">
      <c r="A40" s="11" t="s">
        <v>371</v>
      </c>
    </row>
    <row r="41" spans="1:15">
      <c r="A41" s="11" t="s">
        <v>372</v>
      </c>
    </row>
    <row r="42" spans="1:15">
      <c r="A42" s="11"/>
    </row>
    <row r="43" spans="1:15">
      <c r="A43" s="11"/>
    </row>
    <row r="44" spans="1:15">
      <c r="A44" s="11" t="s">
        <v>113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81A5D5A2-A2D5-4010-A904-3399BFA9C9D3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DC85-005E-4A5D-9A40-72874F67FB22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5.4414062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362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91" t="s">
        <v>189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92"/>
      <c r="B8" s="406" t="s">
        <v>373</v>
      </c>
      <c r="C8" s="407"/>
      <c r="D8" s="407"/>
      <c r="E8" s="407"/>
      <c r="F8" s="407"/>
      <c r="G8" s="408"/>
      <c r="H8" s="406" t="s">
        <v>374</v>
      </c>
      <c r="I8" s="407"/>
      <c r="J8" s="407"/>
      <c r="K8" s="407"/>
      <c r="L8" s="407"/>
      <c r="M8" s="408"/>
    </row>
    <row r="9" spans="1:13">
      <c r="A9" s="392"/>
      <c r="B9" s="179"/>
      <c r="C9" s="451" t="s">
        <v>46</v>
      </c>
      <c r="D9" s="451"/>
      <c r="E9" s="451"/>
      <c r="F9" s="451"/>
      <c r="G9" s="451"/>
      <c r="H9" s="179"/>
      <c r="I9" s="451" t="s">
        <v>46</v>
      </c>
      <c r="J9" s="451"/>
      <c r="K9" s="451"/>
      <c r="L9" s="451"/>
      <c r="M9" s="451"/>
    </row>
    <row r="10" spans="1:13">
      <c r="A10" s="392"/>
      <c r="B10" s="180" t="s">
        <v>106</v>
      </c>
      <c r="C10" s="395" t="s">
        <v>220</v>
      </c>
      <c r="D10" s="198" t="s">
        <v>245</v>
      </c>
      <c r="E10" s="452" t="s">
        <v>114</v>
      </c>
      <c r="F10" s="452"/>
      <c r="G10" s="452"/>
      <c r="H10" s="180" t="s">
        <v>106</v>
      </c>
      <c r="I10" s="204" t="s">
        <v>220</v>
      </c>
      <c r="J10" s="198" t="s">
        <v>245</v>
      </c>
      <c r="K10" s="452" t="s">
        <v>114</v>
      </c>
      <c r="L10" s="452"/>
      <c r="M10" s="452"/>
    </row>
    <row r="11" spans="1:13" ht="12.75" customHeight="1">
      <c r="A11" s="393"/>
      <c r="B11" s="181"/>
      <c r="C11" s="397"/>
      <c r="D11" s="199" t="s">
        <v>367</v>
      </c>
      <c r="E11" s="200" t="s">
        <v>220</v>
      </c>
      <c r="F11" s="200" t="s">
        <v>157</v>
      </c>
      <c r="G11" s="200" t="s">
        <v>158</v>
      </c>
      <c r="H11" s="181"/>
      <c r="I11" s="172"/>
      <c r="J11" s="199" t="s">
        <v>367</v>
      </c>
      <c r="K11" s="200" t="s">
        <v>220</v>
      </c>
      <c r="L11" s="200" t="s">
        <v>157</v>
      </c>
      <c r="M11" s="200" t="s">
        <v>158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200</v>
      </c>
      <c r="B14" s="187">
        <v>0.56517048406541714</v>
      </c>
      <c r="C14" s="187">
        <v>0.56517048406541714</v>
      </c>
      <c r="D14" s="187">
        <v>0.65778503812346933</v>
      </c>
      <c r="E14" s="187">
        <v>0.26184400448839856</v>
      </c>
      <c r="F14" s="187">
        <v>0.2246261466929167</v>
      </c>
      <c r="G14" s="187">
        <v>0.26686757120826837</v>
      </c>
      <c r="H14" s="187">
        <v>2.448416650171239</v>
      </c>
      <c r="I14" s="187">
        <v>2.448416650171239</v>
      </c>
      <c r="J14" s="187">
        <v>2.9382915613121172</v>
      </c>
      <c r="K14" s="187">
        <v>0.84400324300493557</v>
      </c>
      <c r="L14" s="187">
        <v>2.4865957357684416</v>
      </c>
      <c r="M14" s="187">
        <v>0.6222905096633482</v>
      </c>
    </row>
    <row r="15" spans="1:13">
      <c r="A15" s="159" t="s">
        <v>213</v>
      </c>
      <c r="B15" s="189">
        <v>3.5504866937377089</v>
      </c>
      <c r="C15" s="189">
        <v>3.5504866937377089</v>
      </c>
      <c r="D15" s="189">
        <v>3.5504866937377089</v>
      </c>
      <c r="E15" s="189" t="s">
        <v>368</v>
      </c>
      <c r="F15" s="189" t="s">
        <v>368</v>
      </c>
      <c r="G15" s="189" t="s">
        <v>368</v>
      </c>
      <c r="H15" s="189">
        <v>7.1767263039627025</v>
      </c>
      <c r="I15" s="189">
        <v>7.1767263039627025</v>
      </c>
      <c r="J15" s="189">
        <v>7.1767263039627025</v>
      </c>
      <c r="K15" s="189" t="s">
        <v>368</v>
      </c>
      <c r="L15" s="189" t="s">
        <v>368</v>
      </c>
      <c r="M15" s="189" t="s">
        <v>368</v>
      </c>
    </row>
    <row r="16" spans="1:13">
      <c r="A16" s="159" t="s">
        <v>201</v>
      </c>
      <c r="B16" s="189">
        <v>1.9734702144645944</v>
      </c>
      <c r="C16" s="189">
        <v>1.9734702144645944</v>
      </c>
      <c r="D16" s="189">
        <v>2.5345665546056151</v>
      </c>
      <c r="E16" s="189">
        <v>0.22492821293571241</v>
      </c>
      <c r="F16" s="189">
        <v>0.90381365272981118</v>
      </c>
      <c r="G16" s="189">
        <v>0.16993592433536006</v>
      </c>
      <c r="H16" s="189">
        <v>4.983648236776296</v>
      </c>
      <c r="I16" s="189">
        <v>4.983648236776296</v>
      </c>
      <c r="J16" s="189">
        <v>6.4618077560068894</v>
      </c>
      <c r="K16" s="189">
        <v>0.37726637428752086</v>
      </c>
      <c r="L16" s="189">
        <v>2.5350870747299581</v>
      </c>
      <c r="M16" s="189">
        <v>0.20247473529974891</v>
      </c>
    </row>
    <row r="17" spans="1:13">
      <c r="A17" s="159" t="s">
        <v>202</v>
      </c>
      <c r="B17" s="189">
        <v>0.85185826719839042</v>
      </c>
      <c r="C17" s="189">
        <v>0.86251876700864827</v>
      </c>
      <c r="D17" s="189">
        <v>0.95779698310045225</v>
      </c>
      <c r="E17" s="189">
        <v>0.73347302512447565</v>
      </c>
      <c r="F17" s="189">
        <v>0.82083340386431258</v>
      </c>
      <c r="G17" s="189">
        <v>0.69852841241232089</v>
      </c>
      <c r="H17" s="189">
        <v>2.900045260373286</v>
      </c>
      <c r="I17" s="189">
        <v>2.9363376028184973</v>
      </c>
      <c r="J17" s="189">
        <v>2.50231280175361</v>
      </c>
      <c r="K17" s="189">
        <v>3.5241850116698767</v>
      </c>
      <c r="L17" s="189">
        <v>5.4383678223688943</v>
      </c>
      <c r="M17" s="189">
        <v>2.7585017815256538</v>
      </c>
    </row>
    <row r="18" spans="1:13">
      <c r="A18" s="159" t="s">
        <v>203</v>
      </c>
      <c r="B18" s="189">
        <v>0.92950471387284483</v>
      </c>
      <c r="C18" s="189">
        <v>0.94291564782300974</v>
      </c>
      <c r="D18" s="189">
        <v>1.0033710323416873</v>
      </c>
      <c r="E18" s="189">
        <v>0.82978213980005078</v>
      </c>
      <c r="F18" s="189">
        <v>1.317334311229474</v>
      </c>
      <c r="G18" s="189">
        <v>0.67226120373834097</v>
      </c>
      <c r="H18" s="189">
        <v>3.8110565158239114</v>
      </c>
      <c r="I18" s="189">
        <v>3.866042602985436</v>
      </c>
      <c r="J18" s="189">
        <v>4.1778075416895888</v>
      </c>
      <c r="K18" s="189">
        <v>3.2826196130404024</v>
      </c>
      <c r="L18" s="189">
        <v>5.3662451493445795</v>
      </c>
      <c r="M18" s="189">
        <v>2.6094308465573319</v>
      </c>
    </row>
    <row r="19" spans="1:13">
      <c r="A19" s="159" t="s">
        <v>204</v>
      </c>
      <c r="B19" s="189">
        <v>2.2998727280351545</v>
      </c>
      <c r="C19" s="189">
        <v>2.3796037416375491</v>
      </c>
      <c r="D19" s="189">
        <v>2.0008072327071602</v>
      </c>
      <c r="E19" s="189">
        <v>2.7994577679117056</v>
      </c>
      <c r="F19" s="189">
        <v>1.3098489637996884</v>
      </c>
      <c r="G19" s="189">
        <v>3.0524274644867933</v>
      </c>
      <c r="H19" s="189">
        <v>7.7553205974784225</v>
      </c>
      <c r="I19" s="189">
        <v>8.024178767111465</v>
      </c>
      <c r="J19" s="189">
        <v>5.3764866314744753</v>
      </c>
      <c r="K19" s="189">
        <v>10.958852601937899</v>
      </c>
      <c r="L19" s="189">
        <v>12.304171480952039</v>
      </c>
      <c r="M19" s="189">
        <v>10.730386639813155</v>
      </c>
    </row>
    <row r="20" spans="1:13">
      <c r="A20" s="159" t="s">
        <v>205</v>
      </c>
      <c r="B20" s="189" t="s">
        <v>368</v>
      </c>
      <c r="C20" s="189" t="s">
        <v>368</v>
      </c>
      <c r="D20" s="189" t="s">
        <v>368</v>
      </c>
      <c r="E20" s="189" t="s">
        <v>368</v>
      </c>
      <c r="F20" s="189" t="s">
        <v>368</v>
      </c>
      <c r="G20" s="189" t="s">
        <v>368</v>
      </c>
      <c r="H20" s="189" t="s">
        <v>368</v>
      </c>
      <c r="I20" s="189" t="s">
        <v>368</v>
      </c>
      <c r="J20" s="189" t="s">
        <v>368</v>
      </c>
      <c r="K20" s="189" t="s">
        <v>368</v>
      </c>
      <c r="L20" s="189" t="s">
        <v>368</v>
      </c>
      <c r="M20" s="189" t="s">
        <v>368</v>
      </c>
    </row>
    <row r="21" spans="1:13">
      <c r="A21" s="159" t="s">
        <v>206</v>
      </c>
      <c r="B21" s="189">
        <v>1.2724731128009119</v>
      </c>
      <c r="C21" s="189">
        <v>1.2724731128009119</v>
      </c>
      <c r="D21" s="189">
        <v>4.9134046365166402</v>
      </c>
      <c r="E21" s="189">
        <v>1.1974772236935654</v>
      </c>
      <c r="F21" s="189">
        <v>1.1059619017647953</v>
      </c>
      <c r="G21" s="189">
        <v>1.6794502980122008</v>
      </c>
      <c r="H21" s="189">
        <v>3.0685141797257329</v>
      </c>
      <c r="I21" s="189">
        <v>3.0685141797257329</v>
      </c>
      <c r="J21" s="189">
        <v>6.5679461425701717</v>
      </c>
      <c r="K21" s="189">
        <v>2.9964328978574182</v>
      </c>
      <c r="L21" s="189">
        <v>2.6591520958753136</v>
      </c>
      <c r="M21" s="189">
        <v>4.772750367040306</v>
      </c>
    </row>
    <row r="22" spans="1:13">
      <c r="A22" s="159" t="s">
        <v>207</v>
      </c>
      <c r="B22" s="189">
        <v>2.4381542883126865</v>
      </c>
      <c r="C22" s="189">
        <v>2.4381542883126865</v>
      </c>
      <c r="D22" s="189">
        <v>2.4505851090680579</v>
      </c>
      <c r="E22" s="189">
        <v>2.0295281453431477</v>
      </c>
      <c r="F22" s="189">
        <v>0.95289953716308196</v>
      </c>
      <c r="G22" s="189">
        <v>2.3129154200333231</v>
      </c>
      <c r="H22" s="189">
        <v>8.0302912302651031</v>
      </c>
      <c r="I22" s="189">
        <v>8.0302912302651031</v>
      </c>
      <c r="J22" s="189">
        <v>8.1718960398624034</v>
      </c>
      <c r="K22" s="189">
        <v>3.3754556155951723</v>
      </c>
      <c r="L22" s="189">
        <v>2.5387966240130684</v>
      </c>
      <c r="M22" s="189">
        <v>3.5956787358690003</v>
      </c>
    </row>
    <row r="23" spans="1:13">
      <c r="A23" s="159" t="s">
        <v>209</v>
      </c>
      <c r="B23" s="189">
        <v>1.8822638233404119</v>
      </c>
      <c r="C23" s="189">
        <v>1.8822638233404119</v>
      </c>
      <c r="D23" s="189">
        <v>16.727272727272727</v>
      </c>
      <c r="E23" s="189">
        <v>1.8706727295183554</v>
      </c>
      <c r="F23" s="189">
        <v>1.8138824299218304</v>
      </c>
      <c r="G23" s="189">
        <v>3.8408918165695463</v>
      </c>
      <c r="H23" s="189">
        <v>4.1088078712077047</v>
      </c>
      <c r="I23" s="189">
        <v>4.1088078712077047</v>
      </c>
      <c r="J23" s="189">
        <v>22.727272727272727</v>
      </c>
      <c r="K23" s="189">
        <v>4.0942704347961882</v>
      </c>
      <c r="L23" s="189">
        <v>4.045049834663426</v>
      </c>
      <c r="M23" s="189">
        <v>5.8018748416518875</v>
      </c>
    </row>
    <row r="24" spans="1:13">
      <c r="A24" s="159" t="s">
        <v>210</v>
      </c>
      <c r="B24" s="189">
        <v>1.1443234728742324</v>
      </c>
      <c r="C24" s="189">
        <v>1.1443466822827657</v>
      </c>
      <c r="D24" s="189">
        <v>1.6768785360999949</v>
      </c>
      <c r="E24" s="189">
        <v>0.63476034915049828</v>
      </c>
      <c r="F24" s="189">
        <v>0.7649526277034514</v>
      </c>
      <c r="G24" s="189">
        <v>0.58760374002539584</v>
      </c>
      <c r="H24" s="189">
        <v>4.5799768598832102</v>
      </c>
      <c r="I24" s="189">
        <v>4.5800697519338716</v>
      </c>
      <c r="J24" s="189">
        <v>6.2368587811485474</v>
      </c>
      <c r="K24" s="189">
        <v>2.9946677893668752</v>
      </c>
      <c r="L24" s="189">
        <v>3.2455097499247518</v>
      </c>
      <c r="M24" s="189">
        <v>2.9038109703782511</v>
      </c>
    </row>
    <row r="25" spans="1:13">
      <c r="A25" s="159" t="s">
        <v>211</v>
      </c>
      <c r="B25" s="189">
        <v>1.4448336318967969</v>
      </c>
      <c r="C25" s="189">
        <v>1.4451424364385383</v>
      </c>
      <c r="D25" s="189">
        <v>1.5583404295244749</v>
      </c>
      <c r="E25" s="189">
        <v>0.94776902347205372</v>
      </c>
      <c r="F25" s="189">
        <v>1.0501437026134939</v>
      </c>
      <c r="G25" s="189">
        <v>0.89425556388094629</v>
      </c>
      <c r="H25" s="189">
        <v>7.1942279255597015</v>
      </c>
      <c r="I25" s="189">
        <v>7.1957655491370396</v>
      </c>
      <c r="J25" s="189">
        <v>8.2992569459179411</v>
      </c>
      <c r="K25" s="189">
        <v>2.3472053650408347</v>
      </c>
      <c r="L25" s="189">
        <v>3.8717007725663444</v>
      </c>
      <c r="M25" s="189">
        <v>1.5503186341458526</v>
      </c>
    </row>
    <row r="26" spans="1:13">
      <c r="A26" s="159" t="s">
        <v>208</v>
      </c>
      <c r="B26" s="189" t="s">
        <v>368</v>
      </c>
      <c r="C26" s="189" t="s">
        <v>368</v>
      </c>
      <c r="D26" s="189" t="s">
        <v>368</v>
      </c>
      <c r="E26" s="189" t="s">
        <v>368</v>
      </c>
      <c r="F26" s="189" t="s">
        <v>368</v>
      </c>
      <c r="G26" s="189" t="s">
        <v>368</v>
      </c>
      <c r="H26" s="189" t="s">
        <v>368</v>
      </c>
      <c r="I26" s="189" t="s">
        <v>368</v>
      </c>
      <c r="J26" s="189" t="s">
        <v>368</v>
      </c>
      <c r="K26" s="189" t="s">
        <v>368</v>
      </c>
      <c r="L26" s="189" t="s">
        <v>368</v>
      </c>
      <c r="M26" s="189" t="s">
        <v>368</v>
      </c>
    </row>
    <row r="27" spans="1:13">
      <c r="A27" s="159" t="s">
        <v>212</v>
      </c>
      <c r="B27" s="189">
        <v>0</v>
      </c>
      <c r="C27" s="189">
        <v>0</v>
      </c>
      <c r="D27" s="189">
        <v>0</v>
      </c>
      <c r="E27" s="189" t="s">
        <v>368</v>
      </c>
      <c r="F27" s="189" t="s">
        <v>368</v>
      </c>
      <c r="G27" s="189" t="s">
        <v>368</v>
      </c>
      <c r="H27" s="189">
        <v>0</v>
      </c>
      <c r="I27" s="189">
        <v>0</v>
      </c>
      <c r="J27" s="189">
        <v>0</v>
      </c>
      <c r="K27" s="189" t="s">
        <v>368</v>
      </c>
      <c r="L27" s="189" t="s">
        <v>368</v>
      </c>
      <c r="M27" s="189" t="s">
        <v>368</v>
      </c>
    </row>
    <row r="28" spans="1:13">
      <c r="A28" s="159" t="s">
        <v>214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 t="s">
        <v>368</v>
      </c>
      <c r="H28" s="189">
        <v>0</v>
      </c>
      <c r="I28" s="189">
        <v>0</v>
      </c>
      <c r="J28" s="189">
        <v>0</v>
      </c>
      <c r="K28" s="189">
        <v>0</v>
      </c>
      <c r="L28" s="189">
        <v>0</v>
      </c>
      <c r="M28" s="189" t="s">
        <v>368</v>
      </c>
    </row>
    <row r="29" spans="1:13">
      <c r="A29" s="159" t="s">
        <v>252</v>
      </c>
      <c r="B29" s="189">
        <v>2.3161913849822704</v>
      </c>
      <c r="C29" s="189">
        <v>2.3210036592876357</v>
      </c>
      <c r="D29" s="189">
        <v>2.9384372568588213</v>
      </c>
      <c r="E29" s="189">
        <v>1.2261973209531125</v>
      </c>
      <c r="F29" s="189">
        <v>1.4759344744143992</v>
      </c>
      <c r="G29" s="189">
        <v>1.114029723994316</v>
      </c>
      <c r="H29" s="189">
        <v>6.7537245408274718</v>
      </c>
      <c r="I29" s="189">
        <v>6.7677565311388355</v>
      </c>
      <c r="J29" s="189">
        <v>8.4644259299024966</v>
      </c>
      <c r="K29" s="189">
        <v>3.759296319171638</v>
      </c>
      <c r="L29" s="189">
        <v>4.4127094337066453</v>
      </c>
      <c r="M29" s="189">
        <v>3.4658206473985307</v>
      </c>
    </row>
    <row r="30" spans="1:13">
      <c r="A30" s="159" t="s">
        <v>215</v>
      </c>
      <c r="B30" s="189" t="s">
        <v>368</v>
      </c>
      <c r="C30" s="189" t="s">
        <v>368</v>
      </c>
      <c r="D30" s="189" t="s">
        <v>368</v>
      </c>
      <c r="E30" s="189" t="s">
        <v>368</v>
      </c>
      <c r="F30" s="189" t="s">
        <v>368</v>
      </c>
      <c r="G30" s="189" t="s">
        <v>368</v>
      </c>
      <c r="H30" s="189" t="s">
        <v>368</v>
      </c>
      <c r="I30" s="189" t="s">
        <v>368</v>
      </c>
      <c r="J30" s="189" t="s">
        <v>368</v>
      </c>
      <c r="K30" s="189" t="s">
        <v>368</v>
      </c>
      <c r="L30" s="189" t="s">
        <v>368</v>
      </c>
      <c r="M30" s="189" t="s">
        <v>368</v>
      </c>
    </row>
    <row r="31" spans="1:13" ht="13.8" thickBot="1">
      <c r="A31" s="162" t="s">
        <v>216</v>
      </c>
      <c r="B31" s="191">
        <v>0.97680856139137318</v>
      </c>
      <c r="C31" s="191">
        <v>0.97739506546266963</v>
      </c>
      <c r="D31" s="191">
        <v>1.1603776713508034</v>
      </c>
      <c r="E31" s="191">
        <v>0.80099528555941191</v>
      </c>
      <c r="F31" s="191">
        <v>0.99210306643323065</v>
      </c>
      <c r="G31" s="191">
        <v>0.74777946793089489</v>
      </c>
      <c r="H31" s="191">
        <v>2.7788974208798165</v>
      </c>
      <c r="I31" s="191">
        <v>2.7805659511481631</v>
      </c>
      <c r="J31" s="191">
        <v>2.6485919325218439</v>
      </c>
      <c r="K31" s="191">
        <v>2.9077921851699009</v>
      </c>
      <c r="L31" s="191">
        <v>4.9766387333558804</v>
      </c>
      <c r="M31" s="191">
        <v>2.3317017711310082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217</v>
      </c>
      <c r="B33" s="192">
        <v>1.3625072323248786</v>
      </c>
      <c r="C33" s="192">
        <v>1.3753105653530608</v>
      </c>
      <c r="D33" s="192">
        <v>1.5732497320267251</v>
      </c>
      <c r="E33" s="192">
        <v>1.1041665603235038</v>
      </c>
      <c r="F33" s="192">
        <v>1.0727728106235401</v>
      </c>
      <c r="G33" s="192">
        <v>1.115718907838805</v>
      </c>
      <c r="H33" s="192">
        <v>4.6503376433950256</v>
      </c>
      <c r="I33" s="192">
        <v>4.6940363630269824</v>
      </c>
      <c r="J33" s="192">
        <v>5.0002462677426909</v>
      </c>
      <c r="K33" s="192">
        <v>4.2745793079145891</v>
      </c>
      <c r="L33" s="192">
        <v>4.9156709796947995</v>
      </c>
      <c r="M33" s="192">
        <v>4.0386688527331582</v>
      </c>
    </row>
    <row r="34" spans="1:13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>
      <c r="A35" s="170" t="s">
        <v>107</v>
      </c>
    </row>
    <row r="36" spans="1:13">
      <c r="A36" s="170" t="s">
        <v>375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377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113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C7340DB6-C21D-4B92-A2D4-CFF4193CD336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8EA6-6686-45E5-9A80-6ED37A98FE66}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887</v>
      </c>
      <c r="C4" s="362"/>
      <c r="D4" s="362"/>
      <c r="E4" s="362"/>
      <c r="F4" s="362"/>
      <c r="G4" s="362"/>
      <c r="H4" s="363"/>
    </row>
    <row r="5" spans="1:8" ht="18" thickBot="1">
      <c r="B5" s="364" t="s">
        <v>888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156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2737622</v>
      </c>
      <c r="E12" s="32"/>
      <c r="F12" s="33">
        <v>-22.590181460200341</v>
      </c>
      <c r="G12" s="33">
        <v>-40.970356740893834</v>
      </c>
      <c r="H12" s="33">
        <v>-52.467630116196204</v>
      </c>
    </row>
    <row r="13" spans="1:8">
      <c r="B13" s="34" t="s">
        <v>39</v>
      </c>
      <c r="C13" s="30"/>
      <c r="D13" s="35">
        <v>180619</v>
      </c>
      <c r="E13" s="36"/>
      <c r="F13" s="37">
        <v>746.338209195437</v>
      </c>
      <c r="G13" s="37">
        <v>-49.793581785247632</v>
      </c>
      <c r="H13" s="37">
        <v>491.98971742650792</v>
      </c>
    </row>
    <row r="14" spans="1:8">
      <c r="B14" s="39" t="s">
        <v>40</v>
      </c>
      <c r="C14" s="30"/>
      <c r="D14" s="40">
        <v>180028</v>
      </c>
      <c r="E14" s="41"/>
      <c r="F14" s="42">
        <v>791.48363678316332</v>
      </c>
      <c r="G14" s="42">
        <v>-49.273676708933003</v>
      </c>
      <c r="H14" s="42">
        <v>612.61022027832462</v>
      </c>
    </row>
    <row r="15" spans="1:8">
      <c r="B15" s="39" t="s">
        <v>41</v>
      </c>
      <c r="C15" s="30"/>
      <c r="D15" s="40">
        <v>591</v>
      </c>
      <c r="E15" s="41"/>
      <c r="F15" s="42">
        <v>-48.475656785661037</v>
      </c>
      <c r="G15" s="42">
        <v>-87.820108684034466</v>
      </c>
      <c r="H15" s="42">
        <v>-88.737100258579133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1843656</v>
      </c>
      <c r="E17" s="36"/>
      <c r="F17" s="37">
        <v>8.4209647017537073</v>
      </c>
      <c r="G17" s="37">
        <v>34.948960711327736</v>
      </c>
      <c r="H17" s="37">
        <v>35.427412228773811</v>
      </c>
    </row>
    <row r="18" spans="2:8">
      <c r="B18" s="39" t="s">
        <v>40</v>
      </c>
      <c r="C18" s="30"/>
      <c r="D18" s="40">
        <v>1127166</v>
      </c>
      <c r="E18" s="36"/>
      <c r="F18" s="42">
        <v>14.260634509547243</v>
      </c>
      <c r="G18" s="42">
        <v>14.594995840771595</v>
      </c>
      <c r="H18" s="42">
        <v>-6.8608685985441564</v>
      </c>
    </row>
    <row r="19" spans="2:8">
      <c r="B19" s="39" t="s">
        <v>41</v>
      </c>
      <c r="C19" s="30"/>
      <c r="D19" s="40">
        <v>150086</v>
      </c>
      <c r="E19" s="36"/>
      <c r="F19" s="42">
        <v>17.056219800584383</v>
      </c>
      <c r="G19" s="42">
        <v>-17.111078493704056</v>
      </c>
      <c r="H19" s="42">
        <v>23.932166162759106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5291</v>
      </c>
      <c r="E21" s="36"/>
      <c r="F21" s="42">
        <v>-8.4375656574197997</v>
      </c>
      <c r="G21" s="42">
        <v>31.741314617223402</v>
      </c>
      <c r="H21" s="42">
        <v>22.290392166559592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718638</v>
      </c>
      <c r="E23" s="36"/>
      <c r="F23" s="37">
        <v>-60.525397425355266</v>
      </c>
      <c r="G23" s="37">
        <v>-75.3535152057311</v>
      </c>
      <c r="H23" s="37">
        <v>-83.562510060723767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210281762</v>
      </c>
      <c r="E26" s="36"/>
      <c r="F26" s="33">
        <v>0.31891254169493788</v>
      </c>
      <c r="G26" s="33">
        <v>3.8022020523308164</v>
      </c>
      <c r="H26" s="33">
        <v>1.4813311486625791</v>
      </c>
    </row>
    <row r="27" spans="2:8" ht="16.5" customHeight="1">
      <c r="B27" s="29" t="s">
        <v>47</v>
      </c>
      <c r="C27" s="30"/>
      <c r="D27" s="31">
        <v>124518947</v>
      </c>
      <c r="E27" s="36"/>
      <c r="F27" s="33">
        <v>0.11471037746779711</v>
      </c>
      <c r="G27" s="33">
        <v>3.0402122599850756</v>
      </c>
      <c r="H27" s="33">
        <v>-1.3817741522708538</v>
      </c>
    </row>
    <row r="28" spans="2:8">
      <c r="B28" s="49" t="s">
        <v>48</v>
      </c>
      <c r="C28" s="50"/>
      <c r="D28" s="40">
        <v>101992068</v>
      </c>
      <c r="E28" s="41"/>
      <c r="F28" s="42">
        <v>5.6782705929925292E-2</v>
      </c>
      <c r="G28" s="42">
        <v>2.3581182554766045</v>
      </c>
      <c r="H28" s="42">
        <v>-1.3128416917906116</v>
      </c>
    </row>
    <row r="29" spans="2:8">
      <c r="B29" s="49" t="s">
        <v>49</v>
      </c>
      <c r="C29" s="50"/>
      <c r="D29" s="40">
        <v>7598729</v>
      </c>
      <c r="E29" s="41"/>
      <c r="F29" s="42">
        <v>3.005125904992445</v>
      </c>
      <c r="G29" s="42">
        <v>20.279490441515847</v>
      </c>
      <c r="H29" s="42">
        <v>-4.2724042598122569</v>
      </c>
    </row>
    <row r="30" spans="2:8">
      <c r="B30" s="49" t="s">
        <v>50</v>
      </c>
      <c r="C30" s="50"/>
      <c r="D30" s="40">
        <v>2830195</v>
      </c>
      <c r="E30" s="41"/>
      <c r="F30" s="42">
        <v>-0.57830663982194608</v>
      </c>
      <c r="G30" s="42">
        <v>0.29569219119822687</v>
      </c>
      <c r="H30" s="42">
        <v>8.5669970399212758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90900688</v>
      </c>
      <c r="E32" s="36"/>
      <c r="F32" s="37">
        <v>0.56711146505843413</v>
      </c>
      <c r="G32" s="37">
        <v>3.984702560676312</v>
      </c>
      <c r="H32" s="37">
        <v>4.7985226479026588</v>
      </c>
    </row>
    <row r="33" spans="2:8">
      <c r="B33" s="49" t="s">
        <v>52</v>
      </c>
      <c r="C33" s="50"/>
      <c r="D33" s="40">
        <v>24451962</v>
      </c>
      <c r="E33" s="41"/>
      <c r="F33" s="42">
        <v>0.79453425933613264</v>
      </c>
      <c r="G33" s="42">
        <v>-1.4089269524666381</v>
      </c>
      <c r="H33" s="42">
        <v>-1.1635395631291234</v>
      </c>
    </row>
    <row r="34" spans="2:8">
      <c r="B34" s="49" t="s">
        <v>53</v>
      </c>
      <c r="C34" s="50"/>
      <c r="D34" s="40">
        <v>14962031</v>
      </c>
      <c r="E34" s="41"/>
      <c r="F34" s="42">
        <v>-0.52145595344574858</v>
      </c>
      <c r="G34" s="42">
        <v>-4.4903271391447674</v>
      </c>
      <c r="H34" s="42">
        <v>-6.023196287455967</v>
      </c>
    </row>
    <row r="35" spans="2:8">
      <c r="B35" s="49" t="s">
        <v>54</v>
      </c>
      <c r="C35" s="50"/>
      <c r="D35" s="40">
        <v>8724955</v>
      </c>
      <c r="E35" s="41"/>
      <c r="F35" s="42">
        <v>2.8700574792023037</v>
      </c>
      <c r="G35" s="42">
        <v>4.3766084712549613</v>
      </c>
      <c r="H35" s="42">
        <v>8.8293137767742724</v>
      </c>
    </row>
    <row r="36" spans="2:8">
      <c r="B36" s="49" t="s">
        <v>55</v>
      </c>
      <c r="C36" s="50"/>
      <c r="D36" s="40">
        <v>764976</v>
      </c>
      <c r="E36" s="41"/>
      <c r="F36" s="42">
        <v>3.7644413835959512</v>
      </c>
      <c r="G36" s="42">
        <v>-1.5252572868225123</v>
      </c>
      <c r="H36" s="42">
        <v>-4.585103975881677</v>
      </c>
    </row>
    <row r="37" spans="2:8">
      <c r="B37" s="49" t="s">
        <v>56</v>
      </c>
      <c r="C37" s="50"/>
      <c r="D37" s="40">
        <v>66448726</v>
      </c>
      <c r="E37" s="41"/>
      <c r="F37" s="42">
        <v>0.48368197240855615</v>
      </c>
      <c r="G37" s="42">
        <v>6.1210511321603267</v>
      </c>
      <c r="H37" s="42">
        <v>7.177610296917325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5137873</v>
      </c>
      <c r="E39" s="41"/>
      <c r="F39" s="53">
        <v>-0.25643811474673761</v>
      </c>
      <c r="G39" s="53">
        <v>-9.5935166774615546</v>
      </c>
      <c r="H39" s="53">
        <v>-11.261200437521723</v>
      </c>
    </row>
    <row r="40" spans="2:8">
      <c r="B40" s="48" t="s">
        <v>58</v>
      </c>
      <c r="C40" s="50"/>
      <c r="D40" s="31">
        <v>215419635</v>
      </c>
      <c r="E40" s="41"/>
      <c r="F40" s="33">
        <v>0.30511286568339901</v>
      </c>
      <c r="G40" s="33">
        <v>3.4366586027099411</v>
      </c>
      <c r="H40" s="33">
        <v>1.1349601224972306</v>
      </c>
    </row>
    <row r="41" spans="2:8" ht="12.75" customHeight="1">
      <c r="B41" s="48" t="s">
        <v>59</v>
      </c>
      <c r="C41" s="50"/>
      <c r="D41" s="54">
        <v>58373211</v>
      </c>
      <c r="E41" s="36"/>
      <c r="F41" s="55">
        <v>-0.19021227196461821</v>
      </c>
      <c r="G41" s="55">
        <v>31.180673249111777</v>
      </c>
      <c r="H41" s="55">
        <v>41.61536437557487</v>
      </c>
    </row>
    <row r="42" spans="2:8" ht="12.75" customHeight="1">
      <c r="B42" s="43" t="s">
        <v>60</v>
      </c>
      <c r="C42" s="50"/>
      <c r="D42" s="35">
        <v>8168938</v>
      </c>
      <c r="E42" s="36"/>
      <c r="F42" s="37">
        <v>19.14846708501279</v>
      </c>
      <c r="G42" s="37">
        <v>-20.631360516653974</v>
      </c>
      <c r="H42" s="37">
        <v>13.011715988103489</v>
      </c>
    </row>
    <row r="43" spans="2:8" ht="12.75" customHeight="1">
      <c r="B43" s="43" t="s">
        <v>61</v>
      </c>
      <c r="C43" s="50"/>
      <c r="D43" s="35">
        <v>50204273</v>
      </c>
      <c r="E43" s="36"/>
      <c r="F43" s="37">
        <v>-2.7583343245769165</v>
      </c>
      <c r="G43" s="37">
        <v>46.770664921380401</v>
      </c>
      <c r="H43" s="37">
        <v>47.698083147999817</v>
      </c>
    </row>
    <row r="44" spans="2:8" ht="12.75" customHeight="1">
      <c r="B44" s="49" t="s">
        <v>62</v>
      </c>
      <c r="C44" s="50"/>
      <c r="D44" s="40">
        <v>45267016</v>
      </c>
      <c r="E44" s="41"/>
      <c r="F44" s="42">
        <v>-4.740666235764623</v>
      </c>
      <c r="G44" s="42">
        <v>33.066025191743663</v>
      </c>
      <c r="H44" s="42">
        <v>33.881275617695735</v>
      </c>
    </row>
    <row r="45" spans="2:8">
      <c r="B45" s="56" t="s">
        <v>63</v>
      </c>
      <c r="C45" s="50"/>
      <c r="D45" s="40">
        <v>4937257</v>
      </c>
      <c r="E45" s="41"/>
      <c r="F45" s="42">
        <v>20.169251060192384</v>
      </c>
      <c r="G45" s="42">
        <v>2533.6414335818258</v>
      </c>
      <c r="H45" s="42">
        <v>2645.4348298692667</v>
      </c>
    </row>
    <row r="46" spans="2:8">
      <c r="B46" s="48" t="s">
        <v>64</v>
      </c>
      <c r="C46" s="30"/>
      <c r="D46" s="54">
        <v>936391</v>
      </c>
      <c r="E46" s="36"/>
      <c r="F46" s="55">
        <v>16.61639146676648</v>
      </c>
      <c r="G46" s="55">
        <v>43.646951653020437</v>
      </c>
      <c r="H46" s="55">
        <v>50.416956390814981</v>
      </c>
    </row>
    <row r="47" spans="2:8">
      <c r="B47" s="49" t="s">
        <v>65</v>
      </c>
      <c r="C47" s="50"/>
      <c r="D47" s="40">
        <v>934987</v>
      </c>
      <c r="E47" s="41"/>
      <c r="F47" s="42">
        <v>16.748810334743069</v>
      </c>
      <c r="G47" s="42">
        <v>43.809910941756748</v>
      </c>
      <c r="H47" s="42">
        <v>50.610428178881861</v>
      </c>
    </row>
    <row r="48" spans="2:8">
      <c r="B48" s="49" t="s">
        <v>66</v>
      </c>
      <c r="C48" s="50"/>
      <c r="D48" s="40">
        <v>1404</v>
      </c>
      <c r="E48" s="41"/>
      <c r="F48" s="42">
        <v>-33.564349084289006</v>
      </c>
      <c r="G48" s="42">
        <v>-18.132195739712152</v>
      </c>
      <c r="H48" s="42">
        <v>-18.932911894895156</v>
      </c>
    </row>
    <row r="49" spans="2:8">
      <c r="B49" s="48" t="s">
        <v>67</v>
      </c>
      <c r="C49" s="30"/>
      <c r="D49" s="54">
        <v>32593086</v>
      </c>
      <c r="E49" s="36"/>
      <c r="F49" s="55">
        <v>-0.58803818099386618</v>
      </c>
      <c r="G49" s="55">
        <v>2.916847702574632</v>
      </c>
      <c r="H49" s="55">
        <v>0.13929170717978945</v>
      </c>
    </row>
    <row r="50" spans="2:8">
      <c r="B50" s="49" t="s">
        <v>68</v>
      </c>
      <c r="C50" s="50"/>
      <c r="D50" s="40">
        <v>29501472</v>
      </c>
      <c r="E50" s="41"/>
      <c r="F50" s="42">
        <v>-0.64207192746457142</v>
      </c>
      <c r="G50" s="42">
        <v>-0.17727966497325109</v>
      </c>
      <c r="H50" s="42">
        <v>-1.8173288498438245</v>
      </c>
    </row>
    <row r="51" spans="2:8">
      <c r="B51" s="56" t="s">
        <v>69</v>
      </c>
      <c r="C51" s="50"/>
      <c r="D51" s="57">
        <v>3091614</v>
      </c>
      <c r="E51" s="41"/>
      <c r="F51" s="58">
        <v>-6.9454035509408651E-2</v>
      </c>
      <c r="G51" s="58">
        <v>46.142808615911775</v>
      </c>
      <c r="H51" s="58">
        <v>23.653917332958962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353874062</v>
      </c>
      <c r="E54" s="36"/>
      <c r="F54" s="55">
        <v>-0.41181592023933344</v>
      </c>
      <c r="G54" s="55">
        <v>4.7925267538201366</v>
      </c>
      <c r="H54" s="55">
        <v>5.1223052728132989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178482699</v>
      </c>
      <c r="E56" s="36"/>
      <c r="F56" s="55">
        <v>-0.86197212105516563</v>
      </c>
      <c r="G56" s="55">
        <v>4.1891376200721586</v>
      </c>
      <c r="H56" s="55">
        <v>6.2864914755409451</v>
      </c>
    </row>
    <row r="57" spans="2:8">
      <c r="B57" s="49" t="s">
        <v>72</v>
      </c>
      <c r="C57" s="50"/>
      <c r="D57" s="40">
        <v>100402041</v>
      </c>
      <c r="E57" s="41"/>
      <c r="F57" s="42">
        <v>-0.67025544019170269</v>
      </c>
      <c r="G57" s="42">
        <v>13.025718362952098</v>
      </c>
      <c r="H57" s="42">
        <v>20.97152612142461</v>
      </c>
    </row>
    <row r="58" spans="2:8">
      <c r="B58" s="65" t="s">
        <v>73</v>
      </c>
      <c r="C58" s="50"/>
      <c r="D58" s="40">
        <v>74692659</v>
      </c>
      <c r="E58" s="41"/>
      <c r="F58" s="42">
        <v>-0.63529457603883621</v>
      </c>
      <c r="G58" s="42">
        <v>15.175567591533579</v>
      </c>
      <c r="H58" s="42">
        <v>17.536469202738679</v>
      </c>
    </row>
    <row r="59" spans="2:8">
      <c r="B59" s="66" t="s">
        <v>74</v>
      </c>
      <c r="C59" s="50"/>
      <c r="D59" s="40">
        <v>52962823</v>
      </c>
      <c r="E59" s="41"/>
      <c r="F59" s="42">
        <v>-0.19978083832506988</v>
      </c>
      <c r="G59" s="42">
        <v>14.296794040402716</v>
      </c>
      <c r="H59" s="42">
        <v>15.846047146818076</v>
      </c>
    </row>
    <row r="60" spans="2:8">
      <c r="B60" s="66" t="s">
        <v>75</v>
      </c>
      <c r="C60" s="50"/>
      <c r="D60" s="40">
        <v>21659316</v>
      </c>
      <c r="E60" s="41"/>
      <c r="F60" s="42">
        <v>-1.662339688409753</v>
      </c>
      <c r="G60" s="42">
        <v>17.307300254448087</v>
      </c>
      <c r="H60" s="42">
        <v>21.991872140697843</v>
      </c>
    </row>
    <row r="61" spans="2:8">
      <c r="B61" s="49" t="s">
        <v>76</v>
      </c>
      <c r="C61" s="50"/>
      <c r="D61" s="40">
        <v>78080658</v>
      </c>
      <c r="E61" s="41"/>
      <c r="F61" s="42">
        <v>-1.1074110270424709</v>
      </c>
      <c r="G61" s="42">
        <v>-5.3284232143239629</v>
      </c>
      <c r="H61" s="42">
        <v>-8.0642778749971384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2214680</v>
      </c>
      <c r="E63" s="36"/>
      <c r="F63" s="55">
        <v>-16.885042477608579</v>
      </c>
      <c r="G63" s="55">
        <v>-46.493061947210592</v>
      </c>
      <c r="H63" s="55">
        <v>-35.487933898820458</v>
      </c>
    </row>
    <row r="64" spans="2:8">
      <c r="B64" s="49" t="s">
        <v>65</v>
      </c>
      <c r="C64" s="50"/>
      <c r="D64" s="40">
        <v>2213439</v>
      </c>
      <c r="E64" s="41"/>
      <c r="F64" s="42">
        <v>-16.828051976047075</v>
      </c>
      <c r="G64" s="42">
        <v>-46.515711846111898</v>
      </c>
      <c r="H64" s="42">
        <v>-35.510804512479091</v>
      </c>
    </row>
    <row r="65" spans="2:8">
      <c r="B65" s="49" t="s">
        <v>78</v>
      </c>
      <c r="C65" s="50"/>
      <c r="D65" s="40">
        <v>1241</v>
      </c>
      <c r="E65" s="41"/>
      <c r="F65" s="42">
        <v>-62.596905252896761</v>
      </c>
      <c r="G65" s="42">
        <v>118.6888131880437</v>
      </c>
      <c r="H65" s="42">
        <v>75.561199872184787</v>
      </c>
    </row>
    <row r="66" spans="2:8">
      <c r="B66" s="48" t="s">
        <v>79</v>
      </c>
      <c r="C66" s="30"/>
      <c r="D66" s="54">
        <v>40074045</v>
      </c>
      <c r="E66" s="41"/>
      <c r="F66" s="55">
        <v>-1.4942024681136923</v>
      </c>
      <c r="G66" s="55">
        <v>22.113516601677063</v>
      </c>
      <c r="H66" s="55">
        <v>16.478940150784993</v>
      </c>
    </row>
    <row r="67" spans="2:8">
      <c r="B67" s="49" t="s">
        <v>80</v>
      </c>
      <c r="C67" s="50"/>
      <c r="D67" s="40">
        <v>900495</v>
      </c>
      <c r="E67" s="41"/>
      <c r="F67" s="42">
        <v>20.262309659823785</v>
      </c>
      <c r="G67" s="42">
        <v>-53.521289766535553</v>
      </c>
      <c r="H67" s="42">
        <v>-37.780210510840348</v>
      </c>
    </row>
    <row r="68" spans="2:8">
      <c r="B68" s="65" t="s">
        <v>81</v>
      </c>
      <c r="C68" s="50"/>
      <c r="D68" s="40">
        <v>220045</v>
      </c>
      <c r="E68" s="41"/>
      <c r="F68" s="42">
        <v>241.92970339068421</v>
      </c>
      <c r="G68" s="42">
        <v>-85.032108735978341</v>
      </c>
      <c r="H68" s="42">
        <v>-79.404298049552352</v>
      </c>
    </row>
    <row r="69" spans="2:8">
      <c r="B69" s="49" t="s">
        <v>82</v>
      </c>
      <c r="C69" s="50"/>
      <c r="D69" s="40">
        <v>10840672</v>
      </c>
      <c r="E69" s="41"/>
      <c r="F69" s="42">
        <v>-3.4295932301909526</v>
      </c>
      <c r="G69" s="42">
        <v>37.962377566517368</v>
      </c>
      <c r="H69" s="42">
        <v>4.7785401738493105</v>
      </c>
    </row>
    <row r="70" spans="2:8">
      <c r="B70" s="49" t="s">
        <v>83</v>
      </c>
      <c r="C70" s="30"/>
      <c r="D70" s="40">
        <v>28332878</v>
      </c>
      <c r="E70" s="41"/>
      <c r="F70" s="42">
        <v>-1.3048683806019201</v>
      </c>
      <c r="G70" s="42">
        <v>23.069212155501951</v>
      </c>
      <c r="H70" s="42">
        <v>25.305786726217793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2297159</v>
      </c>
      <c r="E72" s="36"/>
      <c r="F72" s="55">
        <v>1.612211347531245</v>
      </c>
      <c r="G72" s="55">
        <v>8.9479876954028814</v>
      </c>
      <c r="H72" s="55">
        <v>-10.85601504636886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56940390</v>
      </c>
      <c r="E74" s="36"/>
      <c r="F74" s="55">
        <v>2.4572492265323875</v>
      </c>
      <c r="G74" s="55">
        <v>0.93767570845135761</v>
      </c>
      <c r="H74" s="55">
        <v>-0.79152381944548322</v>
      </c>
    </row>
    <row r="75" spans="2:8">
      <c r="B75" s="49" t="s">
        <v>86</v>
      </c>
      <c r="C75" s="50"/>
      <c r="D75" s="40">
        <v>656368</v>
      </c>
      <c r="E75" s="41"/>
      <c r="F75" s="42">
        <v>-6.2184898981264114</v>
      </c>
      <c r="G75" s="42">
        <v>-22.098511767663666</v>
      </c>
      <c r="H75" s="42">
        <v>-22.772574858672211</v>
      </c>
    </row>
    <row r="76" spans="2:8" ht="15" customHeight="1">
      <c r="B76" s="49" t="s">
        <v>87</v>
      </c>
      <c r="C76" s="50"/>
      <c r="D76" s="40">
        <v>48539532</v>
      </c>
      <c r="E76" s="41"/>
      <c r="F76" s="42">
        <v>2.9534267157805161</v>
      </c>
      <c r="G76" s="42">
        <v>1.6230681022375792</v>
      </c>
      <c r="H76" s="42">
        <v>-0.31105516966224434</v>
      </c>
    </row>
    <row r="77" spans="2:8">
      <c r="B77" s="49" t="s">
        <v>88</v>
      </c>
      <c r="C77" s="50"/>
      <c r="D77" s="40">
        <v>7665365</v>
      </c>
      <c r="E77" s="41"/>
      <c r="F77" s="42">
        <v>0.23742255590046835</v>
      </c>
      <c r="G77" s="42">
        <v>-0.66204035161032682</v>
      </c>
      <c r="H77" s="42">
        <v>-1.2968185389659603</v>
      </c>
    </row>
    <row r="78" spans="2:8">
      <c r="B78" s="49" t="s">
        <v>89</v>
      </c>
      <c r="C78" s="50"/>
      <c r="D78" s="40">
        <v>79125</v>
      </c>
      <c r="E78" s="41"/>
      <c r="F78" s="42">
        <v>-1.8326133189402904</v>
      </c>
      <c r="G78" s="42">
        <v>-10.22395076270114</v>
      </c>
      <c r="H78" s="42">
        <v>-9.7798503438987545</v>
      </c>
    </row>
    <row r="79" spans="2:8">
      <c r="B79" s="48" t="s">
        <v>90</v>
      </c>
      <c r="C79" s="30"/>
      <c r="D79" s="54">
        <v>33132940</v>
      </c>
      <c r="E79" s="36"/>
      <c r="F79" s="55">
        <v>1.1447113578613166</v>
      </c>
      <c r="G79" s="55">
        <v>1.7079847699742023</v>
      </c>
      <c r="H79" s="55">
        <v>0.57781385115254214</v>
      </c>
    </row>
    <row r="80" spans="2:8">
      <c r="B80" s="49" t="s">
        <v>68</v>
      </c>
      <c r="C80" s="50"/>
      <c r="D80" s="40">
        <v>29229174</v>
      </c>
      <c r="E80" s="41"/>
      <c r="F80" s="42">
        <v>-0.9264715326606221</v>
      </c>
      <c r="G80" s="42">
        <v>-1.2390438908517765</v>
      </c>
      <c r="H80" s="42">
        <v>-3.463682427414938</v>
      </c>
    </row>
    <row r="81" spans="2:8">
      <c r="B81" s="49" t="s">
        <v>69</v>
      </c>
      <c r="C81" s="50"/>
      <c r="D81" s="40">
        <v>3903766</v>
      </c>
      <c r="E81" s="41"/>
      <c r="F81" s="42">
        <v>19.914802488978545</v>
      </c>
      <c r="G81" s="42">
        <v>30.969950952171608</v>
      </c>
      <c r="H81" s="42">
        <v>46.499890676220666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2047218</v>
      </c>
      <c r="E83" s="36"/>
      <c r="F83" s="55">
        <v>3.7108512653450498</v>
      </c>
      <c r="G83" s="55">
        <v>32.356315045248522</v>
      </c>
      <c r="H83" s="55">
        <v>49.34234336684824</v>
      </c>
    </row>
    <row r="84" spans="2:8">
      <c r="B84" s="48" t="s">
        <v>92</v>
      </c>
      <c r="C84" s="30"/>
      <c r="D84" s="54">
        <v>374547</v>
      </c>
      <c r="E84" s="36"/>
      <c r="F84" s="55">
        <v>0.21290947484386979</v>
      </c>
      <c r="G84" s="55">
        <v>10.816596748481299</v>
      </c>
      <c r="H84" s="55">
        <v>6.9016108942356658</v>
      </c>
    </row>
    <row r="85" spans="2:8">
      <c r="B85" s="48" t="s">
        <v>93</v>
      </c>
      <c r="C85" s="30"/>
      <c r="D85" s="54">
        <v>3</v>
      </c>
      <c r="E85" s="36"/>
      <c r="F85" s="55">
        <v>-0.96166854231970467</v>
      </c>
      <c r="G85" s="55">
        <v>-28.234472867984849</v>
      </c>
      <c r="H85" s="55">
        <v>-87.618516086511306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330418312</v>
      </c>
      <c r="E87" s="36"/>
      <c r="F87" s="55">
        <v>-0.43758857963329678</v>
      </c>
      <c r="G87" s="55">
        <v>5.0545824003289885</v>
      </c>
      <c r="H87" s="55">
        <v>5.46221004764742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23455750</v>
      </c>
      <c r="E89" s="36"/>
      <c r="F89" s="55">
        <v>-4.7336523998897651E-2</v>
      </c>
      <c r="G89" s="55">
        <v>1.235191360540866</v>
      </c>
      <c r="H89" s="55">
        <v>0.5568223528821914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217443910</v>
      </c>
      <c r="E92" s="41"/>
      <c r="F92" s="76">
        <v>0.44240548866085749</v>
      </c>
      <c r="G92" s="76">
        <v>3.5504839330656957</v>
      </c>
      <c r="H92" s="76">
        <v>1.4225643690443324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63196847</v>
      </c>
      <c r="E94" s="41"/>
      <c r="F94" s="82">
        <v>-0.64317314812214477</v>
      </c>
      <c r="G94" s="82">
        <v>9.6578144446167968</v>
      </c>
      <c r="H94" s="82">
        <v>6.8846771780934901</v>
      </c>
    </row>
    <row r="95" spans="2:8">
      <c r="B95" s="49" t="s">
        <v>99</v>
      </c>
      <c r="C95" s="50"/>
      <c r="D95" s="83">
        <v>7749406</v>
      </c>
      <c r="E95" s="41"/>
      <c r="F95" s="84">
        <v>3.2372662821298359</v>
      </c>
      <c r="G95" s="84">
        <v>19.157815173043467</v>
      </c>
      <c r="H95" s="84">
        <v>-3.9038062049237987</v>
      </c>
    </row>
    <row r="96" spans="2:8">
      <c r="B96" s="56" t="s">
        <v>100</v>
      </c>
      <c r="C96" s="50"/>
      <c r="D96" s="85">
        <v>8411946</v>
      </c>
      <c r="E96" s="41"/>
      <c r="F96" s="86">
        <v>-0.48425727533655261</v>
      </c>
      <c r="G96" s="86">
        <v>-1.7663877038950115</v>
      </c>
      <c r="H96" s="86">
        <v>-3.9570191810907374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101</v>
      </c>
      <c r="C99" s="50"/>
      <c r="D99" s="88">
        <v>2962689</v>
      </c>
      <c r="E99" s="41"/>
      <c r="F99" s="82">
        <v>-3.2830536274738753</v>
      </c>
      <c r="G99" s="82">
        <v>-10.666554563084885</v>
      </c>
      <c r="H99" s="82">
        <v>-17.159988831641837</v>
      </c>
    </row>
    <row r="100" spans="2:8">
      <c r="B100" s="89" t="s">
        <v>102</v>
      </c>
      <c r="C100" s="50"/>
      <c r="D100" s="83">
        <v>10111876</v>
      </c>
      <c r="E100" s="41"/>
      <c r="F100" s="84">
        <v>6.4819892411893676E-2</v>
      </c>
      <c r="G100" s="84">
        <v>-12.043263076872945</v>
      </c>
      <c r="H100" s="84">
        <v>-15.754607511195594</v>
      </c>
    </row>
    <row r="101" spans="2:8">
      <c r="B101" s="89" t="s">
        <v>103</v>
      </c>
      <c r="C101" s="50"/>
      <c r="D101" s="83">
        <v>201766526</v>
      </c>
      <c r="E101" s="41"/>
      <c r="F101" s="84">
        <v>0.61452803753268004</v>
      </c>
      <c r="G101" s="84">
        <v>4.5270523492501935</v>
      </c>
      <c r="H101" s="84">
        <v>2.3845995490701322</v>
      </c>
    </row>
    <row r="102" spans="2:8">
      <c r="B102" s="89" t="s">
        <v>104</v>
      </c>
      <c r="C102" s="50"/>
      <c r="D102" s="83">
        <v>6914603</v>
      </c>
      <c r="E102" s="41"/>
      <c r="F102" s="84">
        <v>-1.9548386829811304</v>
      </c>
      <c r="G102" s="84">
        <v>3.3674515207785527</v>
      </c>
      <c r="H102" s="84">
        <v>5.4683019952633583</v>
      </c>
    </row>
    <row r="103" spans="2:8">
      <c r="B103" s="90" t="s">
        <v>105</v>
      </c>
      <c r="C103" s="50"/>
      <c r="D103" s="85">
        <v>8773386</v>
      </c>
      <c r="E103" s="41"/>
      <c r="F103" s="86">
        <v>-1.539432581408362</v>
      </c>
      <c r="G103" s="86">
        <v>-14.487480569489541</v>
      </c>
      <c r="H103" s="86">
        <v>-18.456234818036677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107</v>
      </c>
      <c r="D106" s="38"/>
      <c r="E106" s="38"/>
      <c r="F106" s="91"/>
      <c r="G106" s="91"/>
      <c r="H106" s="91"/>
    </row>
    <row r="107" spans="2:8">
      <c r="B107" s="11" t="s">
        <v>108</v>
      </c>
      <c r="D107" s="38"/>
      <c r="E107" s="38"/>
      <c r="F107" s="91"/>
      <c r="G107" s="91"/>
      <c r="H107" s="91"/>
    </row>
    <row r="108" spans="2:8">
      <c r="B108" s="11" t="s">
        <v>109</v>
      </c>
    </row>
    <row r="109" spans="2:8">
      <c r="B109" s="11" t="s">
        <v>110</v>
      </c>
    </row>
    <row r="110" spans="2:8">
      <c r="B110" s="11" t="s">
        <v>111</v>
      </c>
    </row>
    <row r="111" spans="2:8">
      <c r="B111" s="11" t="s">
        <v>112</v>
      </c>
    </row>
    <row r="112" spans="2:8">
      <c r="B112" s="11" t="s">
        <v>891</v>
      </c>
    </row>
    <row r="114" spans="2:2">
      <c r="B114" s="11" t="s">
        <v>113</v>
      </c>
    </row>
    <row r="115" spans="2:2">
      <c r="B115" s="9" t="str">
        <f>"Información Financiera Mensual - "&amp;TEXT('[1]0'!$J$1,"mmm yyyy")</f>
        <v>Información Financiera Mensual - oct 2021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FA384DA4-A434-49B3-8947-7BC6EAB8DEF1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ECC3-9F4E-43D1-BBCB-8B32E600D5E8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9.777343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871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378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91" t="s">
        <v>189</v>
      </c>
      <c r="B7" s="425" t="s">
        <v>379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92"/>
      <c r="B8" s="460" t="s">
        <v>220</v>
      </c>
      <c r="C8" s="461" t="s">
        <v>380</v>
      </c>
      <c r="D8" s="462"/>
      <c r="E8" s="463"/>
      <c r="F8" s="460" t="s">
        <v>381</v>
      </c>
      <c r="G8" s="461" t="s">
        <v>382</v>
      </c>
      <c r="H8" s="462"/>
      <c r="I8" s="463"/>
    </row>
    <row r="9" spans="1:9">
      <c r="A9" s="392"/>
      <c r="B9" s="381"/>
      <c r="C9" s="205"/>
      <c r="D9" s="179"/>
      <c r="E9" s="206"/>
      <c r="F9" s="381"/>
      <c r="G9" s="205"/>
      <c r="H9" s="179"/>
      <c r="I9" s="179"/>
    </row>
    <row r="10" spans="1:9">
      <c r="A10" s="392"/>
      <c r="B10" s="381"/>
      <c r="C10" s="180" t="s">
        <v>220</v>
      </c>
      <c r="D10" s="205" t="s">
        <v>383</v>
      </c>
      <c r="E10" s="207" t="s">
        <v>384</v>
      </c>
      <c r="F10" s="381"/>
      <c r="G10" s="180" t="s">
        <v>220</v>
      </c>
      <c r="H10" s="205" t="s">
        <v>383</v>
      </c>
      <c r="I10" s="205" t="s">
        <v>384</v>
      </c>
    </row>
    <row r="11" spans="1:9">
      <c r="A11" s="393"/>
      <c r="B11" s="382"/>
      <c r="C11" s="181"/>
      <c r="D11" s="208"/>
      <c r="E11" s="209"/>
      <c r="F11" s="382"/>
      <c r="G11" s="181"/>
      <c r="H11" s="208"/>
      <c r="I11" s="181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200</v>
      </c>
      <c r="B14" s="158">
        <v>6865539</v>
      </c>
      <c r="C14" s="156">
        <v>6488250</v>
      </c>
      <c r="D14" s="156">
        <v>4436008</v>
      </c>
      <c r="E14" s="156">
        <v>2052242</v>
      </c>
      <c r="F14" s="156">
        <v>251742</v>
      </c>
      <c r="G14" s="156">
        <v>125547</v>
      </c>
      <c r="H14" s="156">
        <v>98874</v>
      </c>
      <c r="I14" s="156">
        <v>26673</v>
      </c>
    </row>
    <row r="15" spans="1:9">
      <c r="A15" s="159" t="s">
        <v>213</v>
      </c>
      <c r="B15" s="161">
        <v>1333282</v>
      </c>
      <c r="C15" s="160">
        <v>1155254</v>
      </c>
      <c r="D15" s="160">
        <v>1155254</v>
      </c>
      <c r="E15" s="160">
        <v>0</v>
      </c>
      <c r="F15" s="160">
        <v>137853</v>
      </c>
      <c r="G15" s="160">
        <v>40175</v>
      </c>
      <c r="H15" s="160">
        <v>40175</v>
      </c>
      <c r="I15" s="160">
        <v>0</v>
      </c>
    </row>
    <row r="16" spans="1:9">
      <c r="A16" s="159" t="s">
        <v>201</v>
      </c>
      <c r="B16" s="161">
        <v>4485448</v>
      </c>
      <c r="C16" s="160">
        <v>3944314</v>
      </c>
      <c r="D16" s="160">
        <v>2773824</v>
      </c>
      <c r="E16" s="160">
        <v>1170490</v>
      </c>
      <c r="F16" s="160">
        <v>406879</v>
      </c>
      <c r="G16" s="160">
        <v>134255</v>
      </c>
      <c r="H16" s="160">
        <v>130031</v>
      </c>
      <c r="I16" s="160">
        <v>4224</v>
      </c>
    </row>
    <row r="17" spans="1:9">
      <c r="A17" s="159" t="s">
        <v>202</v>
      </c>
      <c r="B17" s="161">
        <v>34009793</v>
      </c>
      <c r="C17" s="160">
        <v>32866371</v>
      </c>
      <c r="D17" s="160">
        <v>14275542</v>
      </c>
      <c r="E17" s="160">
        <v>18590829</v>
      </c>
      <c r="F17" s="160">
        <v>201368</v>
      </c>
      <c r="G17" s="160">
        <v>942054</v>
      </c>
      <c r="H17" s="160">
        <v>162005</v>
      </c>
      <c r="I17" s="160">
        <v>780049</v>
      </c>
    </row>
    <row r="18" spans="1:9">
      <c r="A18" s="159" t="s">
        <v>203</v>
      </c>
      <c r="B18" s="161">
        <v>39683844</v>
      </c>
      <c r="C18" s="160">
        <v>36651186</v>
      </c>
      <c r="D18" s="160">
        <v>18425778</v>
      </c>
      <c r="E18" s="160">
        <v>18225408</v>
      </c>
      <c r="F18" s="160">
        <v>1773844</v>
      </c>
      <c r="G18" s="160">
        <v>1258814</v>
      </c>
      <c r="H18" s="160">
        <v>431261</v>
      </c>
      <c r="I18" s="160">
        <v>827553</v>
      </c>
    </row>
    <row r="19" spans="1:9">
      <c r="A19" s="159" t="s">
        <v>204</v>
      </c>
      <c r="B19" s="161">
        <v>28950602</v>
      </c>
      <c r="C19" s="160">
        <v>26251164</v>
      </c>
      <c r="D19" s="160">
        <v>10127153</v>
      </c>
      <c r="E19" s="160">
        <v>16124011</v>
      </c>
      <c r="F19" s="160">
        <v>514382</v>
      </c>
      <c r="G19" s="160">
        <v>2185056</v>
      </c>
      <c r="H19" s="160">
        <v>249791</v>
      </c>
      <c r="I19" s="160">
        <v>1935265</v>
      </c>
    </row>
    <row r="20" spans="1:9">
      <c r="A20" s="159" t="s">
        <v>205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206</v>
      </c>
      <c r="B21" s="161">
        <v>3650529</v>
      </c>
      <c r="C21" s="160">
        <v>3538513</v>
      </c>
      <c r="D21" s="160">
        <v>0</v>
      </c>
      <c r="E21" s="160">
        <v>3538513</v>
      </c>
      <c r="F21" s="160">
        <v>0</v>
      </c>
      <c r="G21" s="160">
        <v>112016</v>
      </c>
      <c r="H21" s="160">
        <v>0</v>
      </c>
      <c r="I21" s="160">
        <v>112016</v>
      </c>
    </row>
    <row r="22" spans="1:9">
      <c r="A22" s="159" t="s">
        <v>207</v>
      </c>
      <c r="B22" s="161">
        <v>2389602</v>
      </c>
      <c r="C22" s="160">
        <v>1952396</v>
      </c>
      <c r="D22" s="160">
        <v>1608397</v>
      </c>
      <c r="E22" s="160">
        <v>343999</v>
      </c>
      <c r="F22" s="160">
        <v>328406</v>
      </c>
      <c r="G22" s="160">
        <v>108800</v>
      </c>
      <c r="H22" s="160">
        <v>105105</v>
      </c>
      <c r="I22" s="160">
        <v>3695</v>
      </c>
    </row>
    <row r="23" spans="1:9">
      <c r="A23" s="159" t="s">
        <v>209</v>
      </c>
      <c r="B23" s="161">
        <v>704949</v>
      </c>
      <c r="C23" s="160">
        <v>675985</v>
      </c>
      <c r="D23" s="160">
        <v>0</v>
      </c>
      <c r="E23" s="160">
        <v>675985</v>
      </c>
      <c r="F23" s="160">
        <v>0</v>
      </c>
      <c r="G23" s="160">
        <v>28964</v>
      </c>
      <c r="H23" s="160">
        <v>0</v>
      </c>
      <c r="I23" s="160">
        <v>28964</v>
      </c>
    </row>
    <row r="24" spans="1:9">
      <c r="A24" s="159" t="s">
        <v>210</v>
      </c>
      <c r="B24" s="161">
        <v>36042169</v>
      </c>
      <c r="C24" s="160">
        <v>33415872</v>
      </c>
      <c r="D24" s="160">
        <v>10546106</v>
      </c>
      <c r="E24" s="160">
        <v>22869766</v>
      </c>
      <c r="F24" s="160">
        <v>1164847</v>
      </c>
      <c r="G24" s="160">
        <v>1461450</v>
      </c>
      <c r="H24" s="160">
        <v>540867</v>
      </c>
      <c r="I24" s="160">
        <v>920583</v>
      </c>
    </row>
    <row r="25" spans="1:9">
      <c r="A25" s="159" t="s">
        <v>211</v>
      </c>
      <c r="B25" s="161">
        <v>6556395</v>
      </c>
      <c r="C25" s="160">
        <v>5277008</v>
      </c>
      <c r="D25" s="160">
        <v>3792412</v>
      </c>
      <c r="E25" s="160">
        <v>1484596</v>
      </c>
      <c r="F25" s="160">
        <v>908714</v>
      </c>
      <c r="G25" s="160">
        <v>370673</v>
      </c>
      <c r="H25" s="160">
        <v>310855</v>
      </c>
      <c r="I25" s="160">
        <v>59818</v>
      </c>
    </row>
    <row r="26" spans="1:9">
      <c r="A26" s="159" t="s">
        <v>208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212</v>
      </c>
      <c r="B27" s="161">
        <v>209583</v>
      </c>
      <c r="C27" s="160">
        <v>209583</v>
      </c>
      <c r="D27" s="160">
        <v>209583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214</v>
      </c>
      <c r="B28" s="161">
        <v>116849</v>
      </c>
      <c r="C28" s="160">
        <v>85015</v>
      </c>
      <c r="D28" s="160">
        <v>84916</v>
      </c>
      <c r="E28" s="160">
        <v>99</v>
      </c>
      <c r="F28" s="160">
        <v>31834</v>
      </c>
      <c r="G28" s="160">
        <v>0</v>
      </c>
      <c r="H28" s="160">
        <v>0</v>
      </c>
      <c r="I28" s="160">
        <v>0</v>
      </c>
    </row>
    <row r="29" spans="1:9">
      <c r="A29" s="159" t="s">
        <v>252</v>
      </c>
      <c r="B29" s="161">
        <v>24354680</v>
      </c>
      <c r="C29" s="160">
        <v>22121581</v>
      </c>
      <c r="D29" s="160">
        <v>11693177</v>
      </c>
      <c r="E29" s="160">
        <v>10428404</v>
      </c>
      <c r="F29" s="160">
        <v>925808</v>
      </c>
      <c r="G29" s="160">
        <v>1307291</v>
      </c>
      <c r="H29" s="160">
        <v>784244</v>
      </c>
      <c r="I29" s="160">
        <v>523047</v>
      </c>
    </row>
    <row r="30" spans="1:9">
      <c r="A30" s="159" t="s">
        <v>215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216</v>
      </c>
      <c r="B31" s="164">
        <v>28101251</v>
      </c>
      <c r="C31" s="163">
        <v>27134034</v>
      </c>
      <c r="D31" s="163">
        <v>11441862</v>
      </c>
      <c r="E31" s="163">
        <v>15692172</v>
      </c>
      <c r="F31" s="163">
        <v>268926</v>
      </c>
      <c r="G31" s="163">
        <v>698291</v>
      </c>
      <c r="H31" s="163">
        <v>106373</v>
      </c>
      <c r="I31" s="163">
        <v>591918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217</v>
      </c>
      <c r="B33" s="167">
        <v>217454515</v>
      </c>
      <c r="C33" s="167">
        <v>201766526</v>
      </c>
      <c r="D33" s="167">
        <v>90570012</v>
      </c>
      <c r="E33" s="167">
        <v>111196514</v>
      </c>
      <c r="F33" s="167">
        <v>6914603</v>
      </c>
      <c r="G33" s="167">
        <v>8773386</v>
      </c>
      <c r="H33" s="167">
        <v>2959581</v>
      </c>
      <c r="I33" s="167">
        <v>5813805</v>
      </c>
    </row>
    <row r="35" spans="1:9">
      <c r="B35" s="182"/>
    </row>
    <row r="37" spans="1:9">
      <c r="A37" s="11"/>
    </row>
    <row r="39" spans="1:9">
      <c r="A39" s="11" t="s">
        <v>113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94E015B7-0B19-4FF8-85C3-B6F1324022FE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3256-78E9-4742-A616-D670453F81C5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188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1" t="s">
        <v>189</v>
      </c>
      <c r="B7" s="468" t="s">
        <v>385</v>
      </c>
      <c r="C7" s="469"/>
      <c r="D7" s="469"/>
      <c r="E7" s="470"/>
      <c r="F7" s="425" t="s">
        <v>386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92"/>
      <c r="B8" s="471"/>
      <c r="C8" s="472"/>
      <c r="D8" s="472"/>
      <c r="E8" s="473"/>
      <c r="F8" s="460" t="s">
        <v>220</v>
      </c>
      <c r="G8" s="461" t="s">
        <v>380</v>
      </c>
      <c r="H8" s="462"/>
      <c r="I8" s="463"/>
      <c r="J8" s="460" t="s">
        <v>381</v>
      </c>
      <c r="K8" s="461" t="s">
        <v>382</v>
      </c>
      <c r="L8" s="462"/>
      <c r="M8" s="463"/>
    </row>
    <row r="9" spans="1:13">
      <c r="A9" s="392"/>
      <c r="B9" s="378" t="s">
        <v>220</v>
      </c>
      <c r="C9" s="465" t="s">
        <v>387</v>
      </c>
      <c r="D9" s="466"/>
      <c r="E9" s="467"/>
      <c r="F9" s="381"/>
      <c r="G9" s="378" t="s">
        <v>220</v>
      </c>
      <c r="H9" s="378" t="s">
        <v>383</v>
      </c>
      <c r="I9" s="378" t="s">
        <v>384</v>
      </c>
      <c r="J9" s="381"/>
      <c r="K9" s="378" t="s">
        <v>220</v>
      </c>
      <c r="L9" s="378" t="s">
        <v>383</v>
      </c>
      <c r="M9" s="378" t="s">
        <v>384</v>
      </c>
    </row>
    <row r="10" spans="1:13">
      <c r="A10" s="392"/>
      <c r="B10" s="381"/>
      <c r="C10" s="460" t="s">
        <v>388</v>
      </c>
      <c r="D10" s="460" t="s">
        <v>389</v>
      </c>
      <c r="E10" s="460" t="s">
        <v>390</v>
      </c>
      <c r="F10" s="381"/>
      <c r="G10" s="381"/>
      <c r="H10" s="381"/>
      <c r="I10" s="381"/>
      <c r="J10" s="381"/>
      <c r="K10" s="381"/>
      <c r="L10" s="381"/>
      <c r="M10" s="381"/>
    </row>
    <row r="11" spans="1:13">
      <c r="A11" s="393"/>
      <c r="B11" s="382"/>
      <c r="C11" s="464"/>
      <c r="D11" s="464"/>
      <c r="E11" s="464"/>
      <c r="F11" s="382"/>
      <c r="G11" s="382"/>
      <c r="H11" s="382"/>
      <c r="I11" s="382"/>
      <c r="J11" s="382"/>
      <c r="K11" s="382"/>
      <c r="L11" s="382"/>
      <c r="M11" s="382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200</v>
      </c>
      <c r="B14" s="156">
        <v>0</v>
      </c>
      <c r="C14" s="156">
        <v>0</v>
      </c>
      <c r="D14" s="156">
        <v>0</v>
      </c>
      <c r="E14" s="156">
        <v>0</v>
      </c>
      <c r="F14" s="156">
        <v>5259621</v>
      </c>
      <c r="G14" s="156">
        <v>4895886</v>
      </c>
      <c r="H14" s="156">
        <v>4436008</v>
      </c>
      <c r="I14" s="156">
        <v>459878</v>
      </c>
      <c r="J14" s="156">
        <v>251742</v>
      </c>
      <c r="K14" s="156">
        <v>111993</v>
      </c>
      <c r="L14" s="156">
        <v>98874</v>
      </c>
      <c r="M14" s="156">
        <v>13119</v>
      </c>
    </row>
    <row r="15" spans="1:13">
      <c r="A15" s="159" t="s">
        <v>213</v>
      </c>
      <c r="B15" s="160">
        <v>0</v>
      </c>
      <c r="C15" s="160">
        <v>0</v>
      </c>
      <c r="D15" s="160">
        <v>0</v>
      </c>
      <c r="E15" s="160">
        <v>0</v>
      </c>
      <c r="F15" s="160">
        <v>1333282</v>
      </c>
      <c r="G15" s="160">
        <v>1155254</v>
      </c>
      <c r="H15" s="160">
        <v>1155254</v>
      </c>
      <c r="I15" s="160">
        <v>0</v>
      </c>
      <c r="J15" s="160">
        <v>137853</v>
      </c>
      <c r="K15" s="160">
        <v>40175</v>
      </c>
      <c r="L15" s="160">
        <v>40175</v>
      </c>
      <c r="M15" s="160">
        <v>0</v>
      </c>
    </row>
    <row r="16" spans="1:13">
      <c r="A16" s="159" t="s">
        <v>201</v>
      </c>
      <c r="B16" s="160">
        <v>0</v>
      </c>
      <c r="C16" s="160">
        <v>0</v>
      </c>
      <c r="D16" s="160">
        <v>0</v>
      </c>
      <c r="E16" s="160">
        <v>0</v>
      </c>
      <c r="F16" s="160">
        <v>3395766</v>
      </c>
      <c r="G16" s="160">
        <v>2858743</v>
      </c>
      <c r="H16" s="160">
        <v>2773824</v>
      </c>
      <c r="I16" s="160">
        <v>84919</v>
      </c>
      <c r="J16" s="160">
        <v>406879</v>
      </c>
      <c r="K16" s="160">
        <v>130144</v>
      </c>
      <c r="L16" s="160">
        <v>130031</v>
      </c>
      <c r="M16" s="160">
        <v>113</v>
      </c>
    </row>
    <row r="17" spans="1:13">
      <c r="A17" s="159" t="s">
        <v>202</v>
      </c>
      <c r="B17" s="160">
        <v>420353</v>
      </c>
      <c r="C17" s="160">
        <v>420353</v>
      </c>
      <c r="D17" s="160">
        <v>0</v>
      </c>
      <c r="E17" s="160">
        <v>0</v>
      </c>
      <c r="F17" s="160">
        <v>19322794</v>
      </c>
      <c r="G17" s="160">
        <v>18682155</v>
      </c>
      <c r="H17" s="160">
        <v>13855189</v>
      </c>
      <c r="I17" s="160">
        <v>4826966</v>
      </c>
      <c r="J17" s="160">
        <v>201368</v>
      </c>
      <c r="K17" s="160">
        <v>439271</v>
      </c>
      <c r="L17" s="160">
        <v>162005</v>
      </c>
      <c r="M17" s="160">
        <v>277266</v>
      </c>
    </row>
    <row r="18" spans="1:13">
      <c r="A18" s="159" t="s">
        <v>203</v>
      </c>
      <c r="B18" s="160">
        <v>564419</v>
      </c>
      <c r="C18" s="160">
        <v>564419</v>
      </c>
      <c r="D18" s="160">
        <v>0</v>
      </c>
      <c r="E18" s="160">
        <v>0</v>
      </c>
      <c r="F18" s="160">
        <v>25495367</v>
      </c>
      <c r="G18" s="160">
        <v>22909935</v>
      </c>
      <c r="H18" s="160">
        <v>17861359</v>
      </c>
      <c r="I18" s="160">
        <v>5048576</v>
      </c>
      <c r="J18" s="160">
        <v>1773844</v>
      </c>
      <c r="K18" s="160">
        <v>811588</v>
      </c>
      <c r="L18" s="160">
        <v>431261</v>
      </c>
      <c r="M18" s="160">
        <v>380327</v>
      </c>
    </row>
    <row r="19" spans="1:13">
      <c r="A19" s="159" t="s">
        <v>204</v>
      </c>
      <c r="B19" s="160">
        <v>970019</v>
      </c>
      <c r="C19" s="160">
        <v>970019</v>
      </c>
      <c r="D19" s="160">
        <v>0</v>
      </c>
      <c r="E19" s="160">
        <v>0</v>
      </c>
      <c r="F19" s="160">
        <v>14709513</v>
      </c>
      <c r="G19" s="160">
        <v>13464432</v>
      </c>
      <c r="H19" s="160">
        <v>9157134</v>
      </c>
      <c r="I19" s="160">
        <v>4307298</v>
      </c>
      <c r="J19" s="160">
        <v>514382</v>
      </c>
      <c r="K19" s="160">
        <v>730699</v>
      </c>
      <c r="L19" s="160">
        <v>249791</v>
      </c>
      <c r="M19" s="160">
        <v>480908</v>
      </c>
    </row>
    <row r="20" spans="1:13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</row>
    <row r="21" spans="1:13">
      <c r="A21" s="159" t="s">
        <v>206</v>
      </c>
      <c r="B21" s="160">
        <v>0</v>
      </c>
      <c r="C21" s="160">
        <v>0</v>
      </c>
      <c r="D21" s="160">
        <v>0</v>
      </c>
      <c r="E21" s="160">
        <v>0</v>
      </c>
      <c r="F21" s="160">
        <v>73676</v>
      </c>
      <c r="G21" s="160">
        <v>68836</v>
      </c>
      <c r="H21" s="160">
        <v>0</v>
      </c>
      <c r="I21" s="160">
        <v>68836</v>
      </c>
      <c r="J21" s="160">
        <v>0</v>
      </c>
      <c r="K21" s="160">
        <v>4840</v>
      </c>
      <c r="L21" s="160">
        <v>0</v>
      </c>
      <c r="M21" s="160">
        <v>4840</v>
      </c>
    </row>
    <row r="22" spans="1:13">
      <c r="A22" s="159" t="s">
        <v>207</v>
      </c>
      <c r="B22" s="160">
        <v>0</v>
      </c>
      <c r="C22" s="160">
        <v>0</v>
      </c>
      <c r="D22" s="160">
        <v>0</v>
      </c>
      <c r="E22" s="160">
        <v>0</v>
      </c>
      <c r="F22" s="160">
        <v>2319093</v>
      </c>
      <c r="G22" s="160">
        <v>1884267</v>
      </c>
      <c r="H22" s="160">
        <v>1608397</v>
      </c>
      <c r="I22" s="160">
        <v>275870</v>
      </c>
      <c r="J22" s="160">
        <v>328406</v>
      </c>
      <c r="K22" s="160">
        <v>106420</v>
      </c>
      <c r="L22" s="160">
        <v>105105</v>
      </c>
      <c r="M22" s="160">
        <v>1315</v>
      </c>
    </row>
    <row r="23" spans="1:13">
      <c r="A23" s="159" t="s">
        <v>209</v>
      </c>
      <c r="B23" s="160">
        <v>0</v>
      </c>
      <c r="C23" s="160">
        <v>0</v>
      </c>
      <c r="D23" s="160">
        <v>0</v>
      </c>
      <c r="E23" s="160">
        <v>0</v>
      </c>
      <c r="F23" s="160">
        <v>550</v>
      </c>
      <c r="G23" s="160">
        <v>424</v>
      </c>
      <c r="H23" s="160">
        <v>0</v>
      </c>
      <c r="I23" s="160">
        <v>424</v>
      </c>
      <c r="J23" s="160">
        <v>0</v>
      </c>
      <c r="K23" s="160">
        <v>126</v>
      </c>
      <c r="L23" s="160">
        <v>0</v>
      </c>
      <c r="M23" s="160">
        <v>126</v>
      </c>
    </row>
    <row r="24" spans="1:13">
      <c r="A24" s="159" t="s">
        <v>210</v>
      </c>
      <c r="B24" s="160">
        <v>731</v>
      </c>
      <c r="C24" s="160">
        <v>731</v>
      </c>
      <c r="D24" s="160">
        <v>0</v>
      </c>
      <c r="E24" s="160">
        <v>0</v>
      </c>
      <c r="F24" s="160">
        <v>17623936</v>
      </c>
      <c r="G24" s="160">
        <v>15549182</v>
      </c>
      <c r="H24" s="160">
        <v>10545375</v>
      </c>
      <c r="I24" s="160">
        <v>5003807</v>
      </c>
      <c r="J24" s="160">
        <v>1164847</v>
      </c>
      <c r="K24" s="160">
        <v>909907</v>
      </c>
      <c r="L24" s="160">
        <v>540867</v>
      </c>
      <c r="M24" s="160">
        <v>369040</v>
      </c>
    </row>
    <row r="25" spans="1:13">
      <c r="A25" s="159" t="s">
        <v>211</v>
      </c>
      <c r="B25" s="160">
        <v>1401</v>
      </c>
      <c r="C25" s="160">
        <v>1401</v>
      </c>
      <c r="D25" s="160">
        <v>0</v>
      </c>
      <c r="E25" s="160">
        <v>0</v>
      </c>
      <c r="F25" s="160">
        <v>5339719</v>
      </c>
      <c r="G25" s="160">
        <v>4088857</v>
      </c>
      <c r="H25" s="160">
        <v>3791011</v>
      </c>
      <c r="I25" s="160">
        <v>297846</v>
      </c>
      <c r="J25" s="160">
        <v>908714</v>
      </c>
      <c r="K25" s="160">
        <v>342148</v>
      </c>
      <c r="L25" s="160">
        <v>310855</v>
      </c>
      <c r="M25" s="160">
        <v>31293</v>
      </c>
    </row>
    <row r="26" spans="1:13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209583</v>
      </c>
      <c r="G27" s="160">
        <v>209583</v>
      </c>
      <c r="H27" s="160">
        <v>209583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214</v>
      </c>
      <c r="B28" s="160">
        <v>0</v>
      </c>
      <c r="C28" s="160">
        <v>0</v>
      </c>
      <c r="D28" s="160">
        <v>0</v>
      </c>
      <c r="E28" s="160">
        <v>0</v>
      </c>
      <c r="F28" s="160">
        <v>116750</v>
      </c>
      <c r="G28" s="160">
        <v>84916</v>
      </c>
      <c r="H28" s="160">
        <v>84916</v>
      </c>
      <c r="I28" s="160">
        <v>0</v>
      </c>
      <c r="J28" s="160">
        <v>31834</v>
      </c>
      <c r="K28" s="160">
        <v>0</v>
      </c>
      <c r="L28" s="160">
        <v>0</v>
      </c>
      <c r="M28" s="160">
        <v>0</v>
      </c>
    </row>
    <row r="29" spans="1:13">
      <c r="A29" s="159" t="s">
        <v>252</v>
      </c>
      <c r="B29" s="160">
        <v>50496</v>
      </c>
      <c r="C29" s="160">
        <v>50496</v>
      </c>
      <c r="D29" s="160">
        <v>0</v>
      </c>
      <c r="E29" s="160">
        <v>0</v>
      </c>
      <c r="F29" s="160">
        <v>15540097</v>
      </c>
      <c r="G29" s="160">
        <v>13636466</v>
      </c>
      <c r="H29" s="160">
        <v>11642681</v>
      </c>
      <c r="I29" s="160">
        <v>1993785</v>
      </c>
      <c r="J29" s="160">
        <v>925808</v>
      </c>
      <c r="K29" s="160">
        <v>977823</v>
      </c>
      <c r="L29" s="160">
        <v>784244</v>
      </c>
      <c r="M29" s="160">
        <v>193579</v>
      </c>
    </row>
    <row r="30" spans="1:13">
      <c r="A30" s="159" t="s">
        <v>215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216</v>
      </c>
      <c r="B31" s="163">
        <v>16857</v>
      </c>
      <c r="C31" s="163">
        <v>16857</v>
      </c>
      <c r="D31" s="163">
        <v>0</v>
      </c>
      <c r="E31" s="163">
        <v>0</v>
      </c>
      <c r="F31" s="163">
        <v>13789803</v>
      </c>
      <c r="G31" s="163">
        <v>13238243</v>
      </c>
      <c r="H31" s="163">
        <v>11425005</v>
      </c>
      <c r="I31" s="163">
        <v>1813238</v>
      </c>
      <c r="J31" s="163">
        <v>268926</v>
      </c>
      <c r="K31" s="163">
        <v>282634</v>
      </c>
      <c r="L31" s="163">
        <v>106373</v>
      </c>
      <c r="M31" s="163">
        <v>176261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217</v>
      </c>
      <c r="B33" s="167">
        <v>2024276</v>
      </c>
      <c r="C33" s="167">
        <v>2024276</v>
      </c>
      <c r="D33" s="167">
        <v>0</v>
      </c>
      <c r="E33" s="167">
        <v>0</v>
      </c>
      <c r="F33" s="167">
        <v>124529550</v>
      </c>
      <c r="G33" s="167">
        <v>112727179</v>
      </c>
      <c r="H33" s="167">
        <v>88545736</v>
      </c>
      <c r="I33" s="167">
        <v>24181443</v>
      </c>
      <c r="J33" s="167">
        <v>6914603</v>
      </c>
      <c r="K33" s="167">
        <v>4887768</v>
      </c>
      <c r="L33" s="167">
        <v>2959581</v>
      </c>
      <c r="M33" s="167">
        <v>1928187</v>
      </c>
    </row>
    <row r="37" spans="1:13">
      <c r="A37" s="11"/>
    </row>
    <row r="39" spans="1:13">
      <c r="A39" s="11" t="s">
        <v>113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1C335425-763E-4BC7-922A-4C3E1F1924E1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E8D8-8ADB-45AF-A89D-6439419DF74B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188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1" t="s">
        <v>189</v>
      </c>
      <c r="B7" s="468" t="s">
        <v>391</v>
      </c>
      <c r="C7" s="469"/>
      <c r="D7" s="470"/>
      <c r="E7" s="468" t="s">
        <v>392</v>
      </c>
      <c r="F7" s="469"/>
      <c r="G7" s="470"/>
      <c r="H7" s="468" t="s">
        <v>393</v>
      </c>
      <c r="I7" s="469"/>
      <c r="J7" s="470"/>
    </row>
    <row r="8" spans="1:10" ht="15.75" customHeight="1">
      <c r="A8" s="392"/>
      <c r="B8" s="471"/>
      <c r="C8" s="472"/>
      <c r="D8" s="473"/>
      <c r="E8" s="471"/>
      <c r="F8" s="472"/>
      <c r="G8" s="473"/>
      <c r="H8" s="471"/>
      <c r="I8" s="472"/>
      <c r="J8" s="473"/>
    </row>
    <row r="9" spans="1:10">
      <c r="A9" s="392"/>
      <c r="B9" s="378" t="s">
        <v>220</v>
      </c>
      <c r="C9" s="461" t="s">
        <v>394</v>
      </c>
      <c r="D9" s="463"/>
      <c r="E9" s="378" t="s">
        <v>220</v>
      </c>
      <c r="F9" s="461" t="s">
        <v>394</v>
      </c>
      <c r="G9" s="463"/>
      <c r="H9" s="378" t="s">
        <v>220</v>
      </c>
      <c r="I9" s="461" t="s">
        <v>394</v>
      </c>
      <c r="J9" s="463"/>
    </row>
    <row r="10" spans="1:10">
      <c r="A10" s="392"/>
      <c r="B10" s="381"/>
      <c r="C10" s="460" t="s">
        <v>388</v>
      </c>
      <c r="D10" s="460" t="s">
        <v>390</v>
      </c>
      <c r="E10" s="381"/>
      <c r="F10" s="460" t="s">
        <v>388</v>
      </c>
      <c r="G10" s="460" t="s">
        <v>390</v>
      </c>
      <c r="H10" s="381"/>
      <c r="I10" s="460" t="s">
        <v>388</v>
      </c>
      <c r="J10" s="460" t="s">
        <v>390</v>
      </c>
    </row>
    <row r="11" spans="1:10">
      <c r="A11" s="393"/>
      <c r="B11" s="382"/>
      <c r="C11" s="464"/>
      <c r="D11" s="464"/>
      <c r="E11" s="382"/>
      <c r="F11" s="464"/>
      <c r="G11" s="464"/>
      <c r="H11" s="382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200</v>
      </c>
      <c r="B14" s="156">
        <v>1605918</v>
      </c>
      <c r="C14" s="156">
        <v>1592364</v>
      </c>
      <c r="D14" s="156">
        <v>13554</v>
      </c>
      <c r="E14" s="156">
        <v>190984</v>
      </c>
      <c r="F14" s="156">
        <v>186235</v>
      </c>
      <c r="G14" s="156">
        <v>4749</v>
      </c>
      <c r="H14" s="156">
        <v>1414934</v>
      </c>
      <c r="I14" s="156">
        <v>1406129</v>
      </c>
      <c r="J14" s="156">
        <v>8805</v>
      </c>
    </row>
    <row r="15" spans="1:10">
      <c r="A15" s="159" t="s">
        <v>213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201</v>
      </c>
      <c r="B16" s="160">
        <v>1089682</v>
      </c>
      <c r="C16" s="160">
        <v>1085571</v>
      </c>
      <c r="D16" s="160">
        <v>4111</v>
      </c>
      <c r="E16" s="160">
        <v>81654</v>
      </c>
      <c r="F16" s="160">
        <v>79584</v>
      </c>
      <c r="G16" s="160">
        <v>2070</v>
      </c>
      <c r="H16" s="160">
        <v>1008028</v>
      </c>
      <c r="I16" s="160">
        <v>1005987</v>
      </c>
      <c r="J16" s="160">
        <v>2041</v>
      </c>
    </row>
    <row r="17" spans="1:10">
      <c r="A17" s="159" t="s">
        <v>202</v>
      </c>
      <c r="B17" s="160">
        <v>14266646</v>
      </c>
      <c r="C17" s="160">
        <v>13763863</v>
      </c>
      <c r="D17" s="160">
        <v>502783</v>
      </c>
      <c r="E17" s="160">
        <v>4076223</v>
      </c>
      <c r="F17" s="160">
        <v>3854543</v>
      </c>
      <c r="G17" s="160">
        <v>221680</v>
      </c>
      <c r="H17" s="160">
        <v>10190423</v>
      </c>
      <c r="I17" s="160">
        <v>9909320</v>
      </c>
      <c r="J17" s="160">
        <v>281103</v>
      </c>
    </row>
    <row r="18" spans="1:10">
      <c r="A18" s="159" t="s">
        <v>203</v>
      </c>
      <c r="B18" s="160">
        <v>13624058</v>
      </c>
      <c r="C18" s="160">
        <v>13176832</v>
      </c>
      <c r="D18" s="160">
        <v>447226</v>
      </c>
      <c r="E18" s="160">
        <v>3326870</v>
      </c>
      <c r="F18" s="160">
        <v>3148342</v>
      </c>
      <c r="G18" s="160">
        <v>178528</v>
      </c>
      <c r="H18" s="160">
        <v>10297188</v>
      </c>
      <c r="I18" s="160">
        <v>10028490</v>
      </c>
      <c r="J18" s="160">
        <v>268698</v>
      </c>
    </row>
    <row r="19" spans="1:10">
      <c r="A19" s="159" t="s">
        <v>204</v>
      </c>
      <c r="B19" s="160">
        <v>13271070</v>
      </c>
      <c r="C19" s="160">
        <v>11816713</v>
      </c>
      <c r="D19" s="160">
        <v>1454357</v>
      </c>
      <c r="E19" s="160">
        <v>1926558</v>
      </c>
      <c r="F19" s="160">
        <v>1689511</v>
      </c>
      <c r="G19" s="160">
        <v>237047</v>
      </c>
      <c r="H19" s="160">
        <v>11344512</v>
      </c>
      <c r="I19" s="160">
        <v>10127202</v>
      </c>
      <c r="J19" s="160">
        <v>1217310</v>
      </c>
    </row>
    <row r="20" spans="1:10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206</v>
      </c>
      <c r="B21" s="160">
        <v>3576853</v>
      </c>
      <c r="C21" s="160">
        <v>3469677</v>
      </c>
      <c r="D21" s="160">
        <v>107176</v>
      </c>
      <c r="E21" s="160">
        <v>3006071</v>
      </c>
      <c r="F21" s="160">
        <v>2926137</v>
      </c>
      <c r="G21" s="160">
        <v>79934</v>
      </c>
      <c r="H21" s="160">
        <v>570782</v>
      </c>
      <c r="I21" s="160">
        <v>543540</v>
      </c>
      <c r="J21" s="160">
        <v>27242</v>
      </c>
    </row>
    <row r="22" spans="1:10">
      <c r="A22" s="159" t="s">
        <v>207</v>
      </c>
      <c r="B22" s="160">
        <v>70509</v>
      </c>
      <c r="C22" s="160">
        <v>68129</v>
      </c>
      <c r="D22" s="160">
        <v>2380</v>
      </c>
      <c r="E22" s="160">
        <v>14692</v>
      </c>
      <c r="F22" s="160">
        <v>14319</v>
      </c>
      <c r="G22" s="160">
        <v>373</v>
      </c>
      <c r="H22" s="160">
        <v>55817</v>
      </c>
      <c r="I22" s="160">
        <v>53810</v>
      </c>
      <c r="J22" s="160">
        <v>2007</v>
      </c>
    </row>
    <row r="23" spans="1:10">
      <c r="A23" s="159" t="s">
        <v>209</v>
      </c>
      <c r="B23" s="160">
        <v>704399</v>
      </c>
      <c r="C23" s="160">
        <v>675561</v>
      </c>
      <c r="D23" s="160">
        <v>28838</v>
      </c>
      <c r="E23" s="160">
        <v>684664</v>
      </c>
      <c r="F23" s="160">
        <v>656970</v>
      </c>
      <c r="G23" s="160">
        <v>27694</v>
      </c>
      <c r="H23" s="160">
        <v>19735</v>
      </c>
      <c r="I23" s="160">
        <v>18591</v>
      </c>
      <c r="J23" s="160">
        <v>1144</v>
      </c>
    </row>
    <row r="24" spans="1:10">
      <c r="A24" s="159" t="s">
        <v>210</v>
      </c>
      <c r="B24" s="160">
        <v>18417502</v>
      </c>
      <c r="C24" s="160">
        <v>17865959</v>
      </c>
      <c r="D24" s="160">
        <v>551543</v>
      </c>
      <c r="E24" s="160">
        <v>4897166</v>
      </c>
      <c r="F24" s="160">
        <v>4738228</v>
      </c>
      <c r="G24" s="160">
        <v>158938</v>
      </c>
      <c r="H24" s="160">
        <v>13520336</v>
      </c>
      <c r="I24" s="160">
        <v>13127731</v>
      </c>
      <c r="J24" s="160">
        <v>392605</v>
      </c>
    </row>
    <row r="25" spans="1:10">
      <c r="A25" s="159" t="s">
        <v>211</v>
      </c>
      <c r="B25" s="160">
        <v>1215275</v>
      </c>
      <c r="C25" s="160">
        <v>1186750</v>
      </c>
      <c r="D25" s="160">
        <v>28525</v>
      </c>
      <c r="E25" s="160">
        <v>417181</v>
      </c>
      <c r="F25" s="160">
        <v>401029</v>
      </c>
      <c r="G25" s="160">
        <v>16152</v>
      </c>
      <c r="H25" s="160">
        <v>798094</v>
      </c>
      <c r="I25" s="160">
        <v>785721</v>
      </c>
      <c r="J25" s="160">
        <v>12373</v>
      </c>
    </row>
    <row r="26" spans="1:10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214</v>
      </c>
      <c r="B28" s="160">
        <v>99</v>
      </c>
      <c r="C28" s="160">
        <v>99</v>
      </c>
      <c r="D28" s="160">
        <v>0</v>
      </c>
      <c r="E28" s="160">
        <v>99</v>
      </c>
      <c r="F28" s="160">
        <v>99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252</v>
      </c>
      <c r="B29" s="160">
        <v>8764087</v>
      </c>
      <c r="C29" s="160">
        <v>8434619</v>
      </c>
      <c r="D29" s="160">
        <v>329468</v>
      </c>
      <c r="E29" s="160">
        <v>2716313</v>
      </c>
      <c r="F29" s="160">
        <v>2596450</v>
      </c>
      <c r="G29" s="160">
        <v>119863</v>
      </c>
      <c r="H29" s="160">
        <v>6047774</v>
      </c>
      <c r="I29" s="160">
        <v>5838169</v>
      </c>
      <c r="J29" s="160">
        <v>209605</v>
      </c>
    </row>
    <row r="30" spans="1:10">
      <c r="A30" s="159" t="s">
        <v>215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216</v>
      </c>
      <c r="B31" s="163">
        <v>14294591</v>
      </c>
      <c r="C31" s="163">
        <v>13878934</v>
      </c>
      <c r="D31" s="163">
        <v>415657</v>
      </c>
      <c r="E31" s="163">
        <v>3113487</v>
      </c>
      <c r="F31" s="163">
        <v>2958540</v>
      </c>
      <c r="G31" s="163">
        <v>154947</v>
      </c>
      <c r="H31" s="163">
        <v>11181104</v>
      </c>
      <c r="I31" s="163">
        <v>10920394</v>
      </c>
      <c r="J31" s="163">
        <v>260710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217</v>
      </c>
      <c r="B33" s="167">
        <v>90900689</v>
      </c>
      <c r="C33" s="167">
        <v>87015071</v>
      </c>
      <c r="D33" s="167">
        <v>3885618</v>
      </c>
      <c r="E33" s="167">
        <v>24451962</v>
      </c>
      <c r="F33" s="167">
        <v>23249987</v>
      </c>
      <c r="G33" s="167">
        <v>1201975</v>
      </c>
      <c r="H33" s="167">
        <v>66448727</v>
      </c>
      <c r="I33" s="167">
        <v>63765084</v>
      </c>
      <c r="J33" s="167">
        <v>2683643</v>
      </c>
    </row>
    <row r="37" spans="1:10">
      <c r="A37" s="11"/>
    </row>
    <row r="39" spans="1:10">
      <c r="A39" s="11" t="s">
        <v>113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500B3B7C-ACBA-4CD1-B942-D304A13785FA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F49A-5803-47EE-A693-67E8298CBE19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4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7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414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8" t="s">
        <v>189</v>
      </c>
      <c r="B7" s="378" t="s">
        <v>220</v>
      </c>
      <c r="C7" s="425" t="s">
        <v>395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395"/>
      <c r="B8" s="395"/>
      <c r="C8" s="378" t="s">
        <v>396</v>
      </c>
      <c r="D8" s="378" t="s">
        <v>397</v>
      </c>
      <c r="E8" s="378" t="s">
        <v>398</v>
      </c>
      <c r="F8" s="378" t="s">
        <v>399</v>
      </c>
      <c r="G8" s="378" t="s">
        <v>400</v>
      </c>
      <c r="H8" s="412" t="s">
        <v>401</v>
      </c>
      <c r="I8" s="421"/>
      <c r="J8" s="413"/>
      <c r="K8" s="378" t="s">
        <v>403</v>
      </c>
    </row>
    <row r="9" spans="1:11" ht="12.75" customHeight="1">
      <c r="A9" s="395"/>
      <c r="B9" s="395"/>
      <c r="C9" s="395" t="s">
        <v>220</v>
      </c>
      <c r="D9" s="395"/>
      <c r="E9" s="395"/>
      <c r="F9" s="395" t="s">
        <v>220</v>
      </c>
      <c r="G9" s="395"/>
      <c r="H9" s="378" t="s">
        <v>220</v>
      </c>
      <c r="I9" s="378" t="s">
        <v>402</v>
      </c>
      <c r="J9" s="378" t="s">
        <v>234</v>
      </c>
      <c r="K9" s="395" t="s">
        <v>234</v>
      </c>
    </row>
    <row r="10" spans="1:11" ht="14.2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 t="s">
        <v>404</v>
      </c>
      <c r="K10" s="395" t="s">
        <v>404</v>
      </c>
    </row>
    <row r="11" spans="1:11" ht="27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200</v>
      </c>
      <c r="B14" s="158">
        <v>1475919</v>
      </c>
      <c r="C14" s="156">
        <v>25745</v>
      </c>
      <c r="D14" s="156">
        <v>25592</v>
      </c>
      <c r="E14" s="156">
        <v>65955</v>
      </c>
      <c r="F14" s="156">
        <v>408797</v>
      </c>
      <c r="G14" s="156">
        <v>768117</v>
      </c>
      <c r="H14" s="156">
        <v>172587</v>
      </c>
      <c r="I14" s="156">
        <v>0</v>
      </c>
      <c r="J14" s="156">
        <v>172587</v>
      </c>
      <c r="K14" s="156">
        <v>9126</v>
      </c>
    </row>
    <row r="15" spans="1:11">
      <c r="A15" s="159" t="s">
        <v>213</v>
      </c>
      <c r="B15" s="161">
        <v>150102</v>
      </c>
      <c r="C15" s="160">
        <v>0</v>
      </c>
      <c r="D15" s="160">
        <v>0</v>
      </c>
      <c r="E15" s="160">
        <v>0</v>
      </c>
      <c r="F15" s="160">
        <v>123522</v>
      </c>
      <c r="G15" s="160">
        <v>6575</v>
      </c>
      <c r="H15" s="160">
        <v>20005</v>
      </c>
      <c r="I15" s="160">
        <v>0</v>
      </c>
      <c r="J15" s="160">
        <v>20005</v>
      </c>
      <c r="K15" s="160">
        <v>0</v>
      </c>
    </row>
    <row r="16" spans="1:11">
      <c r="A16" s="159" t="s">
        <v>201</v>
      </c>
      <c r="B16" s="161">
        <v>141391</v>
      </c>
      <c r="C16" s="160">
        <v>0</v>
      </c>
      <c r="D16" s="160">
        <v>30426</v>
      </c>
      <c r="E16" s="160">
        <v>0</v>
      </c>
      <c r="F16" s="160">
        <v>56028</v>
      </c>
      <c r="G16" s="160">
        <v>54937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202</v>
      </c>
      <c r="B17" s="161">
        <v>11595745</v>
      </c>
      <c r="C17" s="160">
        <v>345196</v>
      </c>
      <c r="D17" s="160">
        <v>164636</v>
      </c>
      <c r="E17" s="160">
        <v>468399</v>
      </c>
      <c r="F17" s="160">
        <v>2288428</v>
      </c>
      <c r="G17" s="160">
        <v>8271130</v>
      </c>
      <c r="H17" s="160">
        <v>57956</v>
      </c>
      <c r="I17" s="160">
        <v>0</v>
      </c>
      <c r="J17" s="160">
        <v>57956</v>
      </c>
      <c r="K17" s="160">
        <v>0</v>
      </c>
    </row>
    <row r="18" spans="1:11">
      <c r="A18" s="159" t="s">
        <v>203</v>
      </c>
      <c r="B18" s="161">
        <v>11822116</v>
      </c>
      <c r="C18" s="160">
        <v>334754</v>
      </c>
      <c r="D18" s="160">
        <v>11869</v>
      </c>
      <c r="E18" s="160">
        <v>451736</v>
      </c>
      <c r="F18" s="160">
        <v>2142860</v>
      </c>
      <c r="G18" s="160">
        <v>8202811</v>
      </c>
      <c r="H18" s="160">
        <v>678086</v>
      </c>
      <c r="I18" s="160">
        <v>3061</v>
      </c>
      <c r="J18" s="160">
        <v>675025</v>
      </c>
      <c r="K18" s="160">
        <v>0</v>
      </c>
    </row>
    <row r="19" spans="1:11">
      <c r="A19" s="159" t="s">
        <v>204</v>
      </c>
      <c r="B19" s="161">
        <v>5508595</v>
      </c>
      <c r="C19" s="160">
        <v>566098</v>
      </c>
      <c r="D19" s="160">
        <v>222500</v>
      </c>
      <c r="E19" s="160">
        <v>146413</v>
      </c>
      <c r="F19" s="160">
        <v>1484915</v>
      </c>
      <c r="G19" s="160">
        <v>1712556</v>
      </c>
      <c r="H19" s="160">
        <v>1376113</v>
      </c>
      <c r="I19" s="160">
        <v>922423</v>
      </c>
      <c r="J19" s="160">
        <v>453690</v>
      </c>
      <c r="K19" s="160">
        <v>0</v>
      </c>
    </row>
    <row r="20" spans="1:11">
      <c r="A20" s="159" t="s">
        <v>205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206</v>
      </c>
      <c r="B21" s="161">
        <v>3670871</v>
      </c>
      <c r="C21" s="160">
        <v>0</v>
      </c>
      <c r="D21" s="160">
        <v>0</v>
      </c>
      <c r="E21" s="160">
        <v>0</v>
      </c>
      <c r="F21" s="160">
        <v>0</v>
      </c>
      <c r="G21" s="160">
        <v>3670848</v>
      </c>
      <c r="H21" s="160">
        <v>23</v>
      </c>
      <c r="I21" s="160">
        <v>23</v>
      </c>
      <c r="J21" s="160">
        <v>0</v>
      </c>
      <c r="K21" s="160">
        <v>0</v>
      </c>
    </row>
    <row r="22" spans="1:11">
      <c r="A22" s="159" t="s">
        <v>207</v>
      </c>
      <c r="B22" s="161">
        <v>570728</v>
      </c>
      <c r="C22" s="160">
        <v>1734</v>
      </c>
      <c r="D22" s="160">
        <v>0</v>
      </c>
      <c r="E22" s="160">
        <v>10232</v>
      </c>
      <c r="F22" s="160">
        <v>60747</v>
      </c>
      <c r="G22" s="160">
        <v>71280</v>
      </c>
      <c r="H22" s="160">
        <v>421731</v>
      </c>
      <c r="I22" s="160">
        <v>421731</v>
      </c>
      <c r="J22" s="160">
        <v>0</v>
      </c>
      <c r="K22" s="160">
        <v>5004</v>
      </c>
    </row>
    <row r="23" spans="1:11">
      <c r="A23" s="159" t="s">
        <v>209</v>
      </c>
      <c r="B23" s="161">
        <v>1220596</v>
      </c>
      <c r="C23" s="160">
        <v>0</v>
      </c>
      <c r="D23" s="160">
        <v>0</v>
      </c>
      <c r="E23" s="160">
        <v>0</v>
      </c>
      <c r="F23" s="160">
        <v>0</v>
      </c>
      <c r="G23" s="160">
        <v>1220596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210</v>
      </c>
      <c r="B24" s="161">
        <v>11240750</v>
      </c>
      <c r="C24" s="160">
        <v>474732</v>
      </c>
      <c r="D24" s="160">
        <v>57297</v>
      </c>
      <c r="E24" s="160">
        <v>341431</v>
      </c>
      <c r="F24" s="160">
        <v>1255073</v>
      </c>
      <c r="G24" s="160">
        <v>8704678</v>
      </c>
      <c r="H24" s="160">
        <v>407539</v>
      </c>
      <c r="I24" s="160">
        <v>3023</v>
      </c>
      <c r="J24" s="160">
        <v>404516</v>
      </c>
      <c r="K24" s="160">
        <v>0</v>
      </c>
    </row>
    <row r="25" spans="1:11">
      <c r="A25" s="159" t="s">
        <v>211</v>
      </c>
      <c r="B25" s="161">
        <v>1303339</v>
      </c>
      <c r="C25" s="160">
        <v>18715</v>
      </c>
      <c r="D25" s="160">
        <v>0</v>
      </c>
      <c r="E25" s="160">
        <v>41278</v>
      </c>
      <c r="F25" s="160">
        <v>301117</v>
      </c>
      <c r="G25" s="160">
        <v>942229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208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212</v>
      </c>
      <c r="B27" s="161">
        <v>41944</v>
      </c>
      <c r="C27" s="160">
        <v>7658</v>
      </c>
      <c r="D27" s="160">
        <v>0</v>
      </c>
      <c r="E27" s="160">
        <v>0</v>
      </c>
      <c r="F27" s="160">
        <v>0</v>
      </c>
      <c r="G27" s="160">
        <v>0</v>
      </c>
      <c r="H27" s="160">
        <v>34286</v>
      </c>
      <c r="I27" s="160">
        <v>0</v>
      </c>
      <c r="J27" s="160">
        <v>34286</v>
      </c>
      <c r="K27" s="160">
        <v>0</v>
      </c>
    </row>
    <row r="28" spans="1:11">
      <c r="A28" s="159" t="s">
        <v>214</v>
      </c>
      <c r="B28" s="161">
        <v>52853</v>
      </c>
      <c r="C28" s="160">
        <v>4477</v>
      </c>
      <c r="D28" s="160">
        <v>0</v>
      </c>
      <c r="E28" s="160">
        <v>0</v>
      </c>
      <c r="F28" s="160">
        <v>31017</v>
      </c>
      <c r="G28" s="160">
        <v>17359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252</v>
      </c>
      <c r="B29" s="161">
        <v>7662825</v>
      </c>
      <c r="C29" s="160">
        <v>545321</v>
      </c>
      <c r="D29" s="160">
        <v>2523</v>
      </c>
      <c r="E29" s="160">
        <v>370004</v>
      </c>
      <c r="F29" s="160">
        <v>1583675</v>
      </c>
      <c r="G29" s="160">
        <v>4395069</v>
      </c>
      <c r="H29" s="160">
        <v>766233</v>
      </c>
      <c r="I29" s="160">
        <v>377982</v>
      </c>
      <c r="J29" s="160">
        <v>388251</v>
      </c>
      <c r="K29" s="160">
        <v>0</v>
      </c>
    </row>
    <row r="30" spans="1:11">
      <c r="A30" s="159" t="s">
        <v>215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216</v>
      </c>
      <c r="B31" s="164">
        <v>6734073</v>
      </c>
      <c r="C31" s="163">
        <v>229910</v>
      </c>
      <c r="D31" s="163">
        <v>21244</v>
      </c>
      <c r="E31" s="163">
        <v>193793</v>
      </c>
      <c r="F31" s="163">
        <v>776108</v>
      </c>
      <c r="G31" s="163">
        <v>5310842</v>
      </c>
      <c r="H31" s="163">
        <v>202176</v>
      </c>
      <c r="I31" s="163">
        <v>23998</v>
      </c>
      <c r="J31" s="163">
        <v>178178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217</v>
      </c>
      <c r="B33" s="167">
        <v>63196847</v>
      </c>
      <c r="C33" s="167">
        <v>2554340</v>
      </c>
      <c r="D33" s="167">
        <v>536087</v>
      </c>
      <c r="E33" s="167">
        <v>2089241</v>
      </c>
      <c r="F33" s="167">
        <v>10512287</v>
      </c>
      <c r="G33" s="167">
        <v>43354027</v>
      </c>
      <c r="H33" s="167">
        <v>4136735</v>
      </c>
      <c r="I33" s="167">
        <v>1752241</v>
      </c>
      <c r="J33" s="167">
        <v>2384494</v>
      </c>
      <c r="K33" s="167">
        <v>14130</v>
      </c>
    </row>
    <row r="36" spans="1:11">
      <c r="A36" s="175"/>
    </row>
    <row r="37" spans="1:11">
      <c r="A37" s="170"/>
    </row>
    <row r="39" spans="1:11">
      <c r="A39" s="11" t="s">
        <v>113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852BBC24-5AAC-44AE-8C4D-35B07B4E3AD5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317C-55BC-4F25-B34A-14F936FD69D9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405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867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378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91" t="s">
        <v>189</v>
      </c>
      <c r="B8" s="425" t="s">
        <v>406</v>
      </c>
      <c r="C8" s="426"/>
      <c r="D8" s="426"/>
      <c r="E8" s="426"/>
      <c r="F8" s="426"/>
      <c r="G8" s="426"/>
      <c r="H8" s="426"/>
      <c r="I8" s="427"/>
    </row>
    <row r="9" spans="1:9">
      <c r="A9" s="392"/>
      <c r="B9" s="460" t="s">
        <v>220</v>
      </c>
      <c r="C9" s="461" t="s">
        <v>380</v>
      </c>
      <c r="D9" s="462"/>
      <c r="E9" s="463"/>
      <c r="F9" s="460" t="s">
        <v>381</v>
      </c>
      <c r="G9" s="461" t="s">
        <v>382</v>
      </c>
      <c r="H9" s="462"/>
      <c r="I9" s="463"/>
    </row>
    <row r="10" spans="1:9">
      <c r="A10" s="392"/>
      <c r="B10" s="381"/>
      <c r="C10" s="378" t="s">
        <v>220</v>
      </c>
      <c r="D10" s="378" t="s">
        <v>383</v>
      </c>
      <c r="E10" s="378" t="s">
        <v>384</v>
      </c>
      <c r="F10" s="381" t="s">
        <v>407</v>
      </c>
      <c r="G10" s="378" t="s">
        <v>220</v>
      </c>
      <c r="H10" s="378" t="s">
        <v>383</v>
      </c>
      <c r="I10" s="378" t="s">
        <v>384</v>
      </c>
    </row>
    <row r="11" spans="1:9">
      <c r="A11" s="392"/>
      <c r="B11" s="381"/>
      <c r="C11" s="381"/>
      <c r="D11" s="381"/>
      <c r="E11" s="381"/>
      <c r="F11" s="381"/>
      <c r="G11" s="381"/>
      <c r="H11" s="381"/>
      <c r="I11" s="381"/>
    </row>
    <row r="12" spans="1:9">
      <c r="A12" s="393"/>
      <c r="B12" s="382"/>
      <c r="C12" s="382"/>
      <c r="D12" s="382"/>
      <c r="E12" s="382"/>
      <c r="F12" s="382"/>
      <c r="G12" s="382"/>
      <c r="H12" s="382"/>
      <c r="I12" s="382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200</v>
      </c>
      <c r="B14" s="158">
        <v>1475919</v>
      </c>
      <c r="C14" s="156">
        <v>1446733</v>
      </c>
      <c r="D14" s="156">
        <v>1020264</v>
      </c>
      <c r="E14" s="156">
        <v>426469</v>
      </c>
      <c r="F14" s="156">
        <v>26493</v>
      </c>
      <c r="G14" s="156">
        <v>2693</v>
      </c>
      <c r="H14" s="156">
        <v>2072</v>
      </c>
      <c r="I14" s="156">
        <v>621</v>
      </c>
    </row>
    <row r="15" spans="1:9">
      <c r="A15" s="159" t="s">
        <v>213</v>
      </c>
      <c r="B15" s="161">
        <v>150102</v>
      </c>
      <c r="C15" s="160">
        <v>107472</v>
      </c>
      <c r="D15" s="160">
        <v>107472</v>
      </c>
      <c r="E15" s="160">
        <v>0</v>
      </c>
      <c r="F15" s="160">
        <v>42630</v>
      </c>
      <c r="G15" s="160">
        <v>0</v>
      </c>
      <c r="H15" s="160">
        <v>0</v>
      </c>
      <c r="I15" s="160">
        <v>0</v>
      </c>
    </row>
    <row r="16" spans="1:9">
      <c r="A16" s="159" t="s">
        <v>201</v>
      </c>
      <c r="B16" s="161">
        <v>141391</v>
      </c>
      <c r="C16" s="160">
        <v>139506</v>
      </c>
      <c r="D16" s="160">
        <v>99624</v>
      </c>
      <c r="E16" s="160">
        <v>39882</v>
      </c>
      <c r="F16" s="160">
        <v>1246</v>
      </c>
      <c r="G16" s="160">
        <v>639</v>
      </c>
      <c r="H16" s="160">
        <v>504</v>
      </c>
      <c r="I16" s="160">
        <v>135</v>
      </c>
    </row>
    <row r="17" spans="1:9">
      <c r="A17" s="159" t="s">
        <v>202</v>
      </c>
      <c r="B17" s="161">
        <v>11595745</v>
      </c>
      <c r="C17" s="160">
        <v>11530970</v>
      </c>
      <c r="D17" s="160">
        <v>4402674</v>
      </c>
      <c r="E17" s="160">
        <v>7128296</v>
      </c>
      <c r="F17" s="160">
        <v>31812</v>
      </c>
      <c r="G17" s="160">
        <v>32963</v>
      </c>
      <c r="H17" s="160">
        <v>8783</v>
      </c>
      <c r="I17" s="160">
        <v>24180</v>
      </c>
    </row>
    <row r="18" spans="1:9">
      <c r="A18" s="159" t="s">
        <v>203</v>
      </c>
      <c r="B18" s="161">
        <v>11822116</v>
      </c>
      <c r="C18" s="160">
        <v>11675112</v>
      </c>
      <c r="D18" s="160">
        <v>5737621</v>
      </c>
      <c r="E18" s="160">
        <v>5937491</v>
      </c>
      <c r="F18" s="160">
        <v>116935</v>
      </c>
      <c r="G18" s="160">
        <v>30069</v>
      </c>
      <c r="H18" s="160">
        <v>5467</v>
      </c>
      <c r="I18" s="160">
        <v>24602</v>
      </c>
    </row>
    <row r="19" spans="1:9">
      <c r="A19" s="159" t="s">
        <v>204</v>
      </c>
      <c r="B19" s="161">
        <v>5508595</v>
      </c>
      <c r="C19" s="160">
        <v>5427477</v>
      </c>
      <c r="D19" s="160">
        <v>3254885</v>
      </c>
      <c r="E19" s="160">
        <v>2172592</v>
      </c>
      <c r="F19" s="160">
        <v>45515</v>
      </c>
      <c r="G19" s="160">
        <v>35603</v>
      </c>
      <c r="H19" s="160">
        <v>4120</v>
      </c>
      <c r="I19" s="160">
        <v>31483</v>
      </c>
    </row>
    <row r="20" spans="1:9">
      <c r="A20" s="159" t="s">
        <v>205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206</v>
      </c>
      <c r="B21" s="161">
        <v>3670871</v>
      </c>
      <c r="C21" s="160">
        <v>3666383</v>
      </c>
      <c r="D21" s="160">
        <v>2000</v>
      </c>
      <c r="E21" s="160">
        <v>3664383</v>
      </c>
      <c r="F21" s="160">
        <v>0</v>
      </c>
      <c r="G21" s="160">
        <v>4488</v>
      </c>
      <c r="H21" s="160">
        <v>0</v>
      </c>
      <c r="I21" s="160">
        <v>4488</v>
      </c>
    </row>
    <row r="22" spans="1:9">
      <c r="A22" s="159" t="s">
        <v>207</v>
      </c>
      <c r="B22" s="161">
        <v>570728</v>
      </c>
      <c r="C22" s="160">
        <v>541456</v>
      </c>
      <c r="D22" s="160">
        <v>106802</v>
      </c>
      <c r="E22" s="160">
        <v>434654</v>
      </c>
      <c r="F22" s="160">
        <v>28899</v>
      </c>
      <c r="G22" s="160">
        <v>373</v>
      </c>
      <c r="H22" s="160">
        <v>310</v>
      </c>
      <c r="I22" s="160">
        <v>63</v>
      </c>
    </row>
    <row r="23" spans="1:9">
      <c r="A23" s="159" t="s">
        <v>209</v>
      </c>
      <c r="B23" s="161">
        <v>1220596</v>
      </c>
      <c r="C23" s="160">
        <v>1216942</v>
      </c>
      <c r="D23" s="160">
        <v>0</v>
      </c>
      <c r="E23" s="160">
        <v>1216942</v>
      </c>
      <c r="F23" s="160">
        <v>0</v>
      </c>
      <c r="G23" s="160">
        <v>3654</v>
      </c>
      <c r="H23" s="160">
        <v>0</v>
      </c>
      <c r="I23" s="160">
        <v>3654</v>
      </c>
    </row>
    <row r="24" spans="1:9">
      <c r="A24" s="159" t="s">
        <v>210</v>
      </c>
      <c r="B24" s="161">
        <v>11240750</v>
      </c>
      <c r="C24" s="160">
        <v>11082579</v>
      </c>
      <c r="D24" s="160">
        <v>3569593</v>
      </c>
      <c r="E24" s="160">
        <v>7512986</v>
      </c>
      <c r="F24" s="160">
        <v>145882</v>
      </c>
      <c r="G24" s="160">
        <v>12289</v>
      </c>
      <c r="H24" s="160">
        <v>7091</v>
      </c>
      <c r="I24" s="160">
        <v>5198</v>
      </c>
    </row>
    <row r="25" spans="1:9">
      <c r="A25" s="159" t="s">
        <v>211</v>
      </c>
      <c r="B25" s="161">
        <v>1303339</v>
      </c>
      <c r="C25" s="160">
        <v>1275608</v>
      </c>
      <c r="D25" s="160">
        <v>471263</v>
      </c>
      <c r="E25" s="160">
        <v>804345</v>
      </c>
      <c r="F25" s="160">
        <v>22518</v>
      </c>
      <c r="G25" s="160">
        <v>5213</v>
      </c>
      <c r="H25" s="160">
        <v>3600</v>
      </c>
      <c r="I25" s="160">
        <v>1613</v>
      </c>
    </row>
    <row r="26" spans="1:9">
      <c r="A26" s="159" t="s">
        <v>208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212</v>
      </c>
      <c r="B27" s="161">
        <v>41944</v>
      </c>
      <c r="C27" s="160">
        <v>34286</v>
      </c>
      <c r="D27" s="160">
        <v>34286</v>
      </c>
      <c r="E27" s="160">
        <v>0</v>
      </c>
      <c r="F27" s="160">
        <v>7658</v>
      </c>
      <c r="G27" s="160">
        <v>0</v>
      </c>
      <c r="H27" s="160">
        <v>0</v>
      </c>
      <c r="I27" s="160">
        <v>0</v>
      </c>
    </row>
    <row r="28" spans="1:9">
      <c r="A28" s="159" t="s">
        <v>214</v>
      </c>
      <c r="B28" s="161">
        <v>52853</v>
      </c>
      <c r="C28" s="160">
        <v>42388</v>
      </c>
      <c r="D28" s="160">
        <v>42388</v>
      </c>
      <c r="E28" s="160">
        <v>0</v>
      </c>
      <c r="F28" s="160">
        <v>10465</v>
      </c>
      <c r="G28" s="160">
        <v>0</v>
      </c>
      <c r="H28" s="160">
        <v>0</v>
      </c>
      <c r="I28" s="160">
        <v>0</v>
      </c>
    </row>
    <row r="29" spans="1:9">
      <c r="A29" s="159" t="s">
        <v>252</v>
      </c>
      <c r="B29" s="161">
        <v>7662825</v>
      </c>
      <c r="C29" s="160">
        <v>7586797</v>
      </c>
      <c r="D29" s="160">
        <v>3199781</v>
      </c>
      <c r="E29" s="160">
        <v>4387016</v>
      </c>
      <c r="F29" s="160">
        <v>49375</v>
      </c>
      <c r="G29" s="160">
        <v>26653</v>
      </c>
      <c r="H29" s="160">
        <v>15604</v>
      </c>
      <c r="I29" s="160">
        <v>11049</v>
      </c>
    </row>
    <row r="30" spans="1:9">
      <c r="A30" s="159" t="s">
        <v>215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216</v>
      </c>
      <c r="B31" s="164">
        <v>6734073</v>
      </c>
      <c r="C31" s="163">
        <v>6708795</v>
      </c>
      <c r="D31" s="163">
        <v>1991412</v>
      </c>
      <c r="E31" s="163">
        <v>4717383</v>
      </c>
      <c r="F31" s="163">
        <v>6418</v>
      </c>
      <c r="G31" s="163">
        <v>18860</v>
      </c>
      <c r="H31" s="163">
        <v>2726</v>
      </c>
      <c r="I31" s="163">
        <v>16134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217</v>
      </c>
      <c r="B33" s="167">
        <v>63196847</v>
      </c>
      <c r="C33" s="167">
        <v>62487504</v>
      </c>
      <c r="D33" s="167">
        <v>24045065</v>
      </c>
      <c r="E33" s="167">
        <v>38442439</v>
      </c>
      <c r="F33" s="167">
        <v>535846</v>
      </c>
      <c r="G33" s="167">
        <v>173497</v>
      </c>
      <c r="H33" s="167">
        <v>50277</v>
      </c>
      <c r="I33" s="167">
        <v>123220</v>
      </c>
    </row>
    <row r="36" spans="1:9">
      <c r="A36" s="175"/>
    </row>
    <row r="37" spans="1:9">
      <c r="A37" s="148"/>
    </row>
    <row r="39" spans="1:9">
      <c r="A39" s="11" t="s">
        <v>113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F6CE9D24-6270-427D-BA21-A5AF8AA4C0CA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2D9C-3946-45B2-9B43-CD07140C11EA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7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91" t="s">
        <v>189</v>
      </c>
      <c r="B9" s="210"/>
      <c r="C9" s="483" t="s">
        <v>408</v>
      </c>
      <c r="D9" s="484"/>
      <c r="E9" s="484"/>
      <c r="F9" s="484"/>
      <c r="G9" s="484"/>
      <c r="H9" s="484"/>
      <c r="I9" s="484"/>
      <c r="J9" s="485"/>
      <c r="K9" s="211"/>
      <c r="L9" s="483" t="s">
        <v>409</v>
      </c>
      <c r="M9" s="484"/>
      <c r="N9" s="484"/>
      <c r="O9" s="484"/>
      <c r="P9" s="484"/>
      <c r="Q9" s="484"/>
      <c r="R9" s="484"/>
      <c r="S9" s="485"/>
      <c r="U9" s="482" t="s">
        <v>410</v>
      </c>
    </row>
    <row r="10" spans="1:21" ht="28.95" customHeight="1">
      <c r="A10" s="392"/>
      <c r="B10" s="212"/>
      <c r="C10" s="482" t="s">
        <v>220</v>
      </c>
      <c r="D10" s="480" t="s">
        <v>411</v>
      </c>
      <c r="E10" s="480" t="s">
        <v>412</v>
      </c>
      <c r="F10" s="480" t="s">
        <v>413</v>
      </c>
      <c r="G10" s="480" t="s">
        <v>414</v>
      </c>
      <c r="H10" s="480" t="s">
        <v>415</v>
      </c>
      <c r="I10" s="480" t="s">
        <v>416</v>
      </c>
      <c r="J10" s="480" t="s">
        <v>417</v>
      </c>
      <c r="K10" s="213"/>
      <c r="L10" s="482" t="s">
        <v>220</v>
      </c>
      <c r="M10" s="480" t="s">
        <v>411</v>
      </c>
      <c r="N10" s="480" t="s">
        <v>412</v>
      </c>
      <c r="O10" s="480" t="s">
        <v>413</v>
      </c>
      <c r="P10" s="480" t="s">
        <v>414</v>
      </c>
      <c r="Q10" s="480" t="s">
        <v>415</v>
      </c>
      <c r="R10" s="480" t="s">
        <v>416</v>
      </c>
      <c r="S10" s="480" t="s">
        <v>417</v>
      </c>
      <c r="U10" s="480"/>
    </row>
    <row r="11" spans="1:21" ht="28.95" customHeight="1">
      <c r="A11" s="393"/>
      <c r="B11" s="212"/>
      <c r="C11" s="481"/>
      <c r="D11" s="481"/>
      <c r="E11" s="481"/>
      <c r="F11" s="481"/>
      <c r="G11" s="481"/>
      <c r="H11" s="481"/>
      <c r="I11" s="481"/>
      <c r="J11" s="481"/>
      <c r="K11" s="213"/>
      <c r="L11" s="481"/>
      <c r="M11" s="481"/>
      <c r="N11" s="481"/>
      <c r="O11" s="481"/>
      <c r="P11" s="481"/>
      <c r="Q11" s="481"/>
      <c r="R11" s="481"/>
      <c r="S11" s="481"/>
      <c r="U11" s="481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200</v>
      </c>
      <c r="B14" s="217"/>
      <c r="C14" s="158">
        <v>741</v>
      </c>
      <c r="D14" s="156">
        <v>0</v>
      </c>
      <c r="E14" s="156">
        <v>532</v>
      </c>
      <c r="F14" s="156">
        <v>0</v>
      </c>
      <c r="G14" s="156">
        <v>13</v>
      </c>
      <c r="H14" s="156">
        <v>0</v>
      </c>
      <c r="I14" s="156">
        <v>25</v>
      </c>
      <c r="J14" s="156">
        <v>171</v>
      </c>
      <c r="K14" s="218"/>
      <c r="L14" s="158">
        <v>165</v>
      </c>
      <c r="M14" s="156">
        <v>0</v>
      </c>
      <c r="N14" s="156">
        <v>146</v>
      </c>
      <c r="O14" s="156">
        <v>0</v>
      </c>
      <c r="P14" s="156">
        <v>0</v>
      </c>
      <c r="Q14" s="156">
        <v>0</v>
      </c>
      <c r="R14" s="156">
        <v>1</v>
      </c>
      <c r="S14" s="156">
        <v>18</v>
      </c>
      <c r="U14" s="158">
        <v>576</v>
      </c>
    </row>
    <row r="15" spans="1:21">
      <c r="A15" s="159" t="s">
        <v>213</v>
      </c>
      <c r="B15" s="217"/>
      <c r="C15" s="161">
        <v>22</v>
      </c>
      <c r="D15" s="160">
        <v>0</v>
      </c>
      <c r="E15" s="160">
        <v>0</v>
      </c>
      <c r="F15" s="160">
        <v>0</v>
      </c>
      <c r="G15" s="160">
        <v>22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22</v>
      </c>
    </row>
    <row r="16" spans="1:21">
      <c r="A16" s="159" t="s">
        <v>201</v>
      </c>
      <c r="B16" s="217"/>
      <c r="C16" s="161">
        <v>260</v>
      </c>
      <c r="D16" s="160">
        <v>0</v>
      </c>
      <c r="E16" s="160">
        <v>87</v>
      </c>
      <c r="F16" s="160">
        <v>0</v>
      </c>
      <c r="G16" s="160">
        <v>0</v>
      </c>
      <c r="H16" s="160">
        <v>1</v>
      </c>
      <c r="I16" s="160">
        <v>163</v>
      </c>
      <c r="J16" s="160">
        <v>9</v>
      </c>
      <c r="K16" s="218"/>
      <c r="L16" s="161">
        <v>82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82</v>
      </c>
      <c r="S16" s="160">
        <v>0</v>
      </c>
      <c r="U16" s="161">
        <v>178</v>
      </c>
    </row>
    <row r="17" spans="1:21">
      <c r="A17" s="159" t="s">
        <v>202</v>
      </c>
      <c r="B17" s="217"/>
      <c r="C17" s="161">
        <v>12567</v>
      </c>
      <c r="D17" s="160">
        <v>0</v>
      </c>
      <c r="E17" s="160">
        <v>8476</v>
      </c>
      <c r="F17" s="160">
        <v>406</v>
      </c>
      <c r="G17" s="160">
        <v>190</v>
      </c>
      <c r="H17" s="160">
        <v>484</v>
      </c>
      <c r="I17" s="160">
        <v>126</v>
      </c>
      <c r="J17" s="160">
        <v>2885</v>
      </c>
      <c r="K17" s="218"/>
      <c r="L17" s="161">
        <v>3610</v>
      </c>
      <c r="M17" s="160">
        <v>0</v>
      </c>
      <c r="N17" s="160">
        <v>2986</v>
      </c>
      <c r="O17" s="160">
        <v>0</v>
      </c>
      <c r="P17" s="160">
        <v>1</v>
      </c>
      <c r="Q17" s="160">
        <v>532</v>
      </c>
      <c r="R17" s="160">
        <v>15</v>
      </c>
      <c r="S17" s="160">
        <v>76</v>
      </c>
      <c r="U17" s="161">
        <v>8957</v>
      </c>
    </row>
    <row r="18" spans="1:21">
      <c r="A18" s="159" t="s">
        <v>203</v>
      </c>
      <c r="B18" s="217"/>
      <c r="C18" s="161">
        <v>9488</v>
      </c>
      <c r="D18" s="160">
        <v>197</v>
      </c>
      <c r="E18" s="160">
        <v>4283</v>
      </c>
      <c r="F18" s="160">
        <v>849</v>
      </c>
      <c r="G18" s="160">
        <v>1682</v>
      </c>
      <c r="H18" s="160">
        <v>303</v>
      </c>
      <c r="I18" s="160">
        <v>250</v>
      </c>
      <c r="J18" s="160">
        <v>1924</v>
      </c>
      <c r="K18" s="218"/>
      <c r="L18" s="161">
        <v>4583</v>
      </c>
      <c r="M18" s="160">
        <v>0</v>
      </c>
      <c r="N18" s="160">
        <v>2012</v>
      </c>
      <c r="O18" s="160">
        <v>0</v>
      </c>
      <c r="P18" s="160">
        <v>154</v>
      </c>
      <c r="Q18" s="160">
        <v>829</v>
      </c>
      <c r="R18" s="160">
        <v>12</v>
      </c>
      <c r="S18" s="160">
        <v>1576</v>
      </c>
      <c r="U18" s="161">
        <v>4905</v>
      </c>
    </row>
    <row r="19" spans="1:21">
      <c r="A19" s="159" t="s">
        <v>204</v>
      </c>
      <c r="B19" s="217"/>
      <c r="C19" s="161">
        <v>24606</v>
      </c>
      <c r="D19" s="160">
        <v>50</v>
      </c>
      <c r="E19" s="160">
        <v>20471</v>
      </c>
      <c r="F19" s="160">
        <v>93</v>
      </c>
      <c r="G19" s="160">
        <v>72</v>
      </c>
      <c r="H19" s="160">
        <v>579</v>
      </c>
      <c r="I19" s="160">
        <v>1221</v>
      </c>
      <c r="J19" s="160">
        <v>2120</v>
      </c>
      <c r="K19" s="218"/>
      <c r="L19" s="161">
        <v>7233</v>
      </c>
      <c r="M19" s="160">
        <v>807</v>
      </c>
      <c r="N19" s="160">
        <v>4763</v>
      </c>
      <c r="O19" s="160">
        <v>0</v>
      </c>
      <c r="P19" s="160">
        <v>11</v>
      </c>
      <c r="Q19" s="160">
        <v>469</v>
      </c>
      <c r="R19" s="160">
        <v>739</v>
      </c>
      <c r="S19" s="160">
        <v>444</v>
      </c>
      <c r="U19" s="161">
        <v>17373</v>
      </c>
    </row>
    <row r="20" spans="1:21">
      <c r="A20" s="159" t="s">
        <v>205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206</v>
      </c>
      <c r="B21" s="217"/>
      <c r="C21" s="161">
        <v>11846</v>
      </c>
      <c r="D21" s="160">
        <v>2</v>
      </c>
      <c r="E21" s="160">
        <v>8350</v>
      </c>
      <c r="F21" s="160">
        <v>679</v>
      </c>
      <c r="G21" s="160">
        <v>72</v>
      </c>
      <c r="H21" s="160">
        <v>0</v>
      </c>
      <c r="I21" s="160">
        <v>472</v>
      </c>
      <c r="J21" s="160">
        <v>2271</v>
      </c>
      <c r="K21" s="218"/>
      <c r="L21" s="161">
        <v>2863</v>
      </c>
      <c r="M21" s="160">
        <v>0</v>
      </c>
      <c r="N21" s="160">
        <v>2073</v>
      </c>
      <c r="O21" s="160">
        <v>0</v>
      </c>
      <c r="P21" s="160">
        <v>0</v>
      </c>
      <c r="Q21" s="160">
        <v>0</v>
      </c>
      <c r="R21" s="160">
        <v>42</v>
      </c>
      <c r="S21" s="160">
        <v>748</v>
      </c>
      <c r="U21" s="161">
        <v>8983</v>
      </c>
    </row>
    <row r="22" spans="1:21">
      <c r="A22" s="159" t="s">
        <v>207</v>
      </c>
      <c r="B22" s="217"/>
      <c r="C22" s="161">
        <v>85</v>
      </c>
      <c r="D22" s="160">
        <v>0</v>
      </c>
      <c r="E22" s="160">
        <v>14</v>
      </c>
      <c r="F22" s="160">
        <v>0</v>
      </c>
      <c r="G22" s="160">
        <v>0</v>
      </c>
      <c r="H22" s="160">
        <v>0</v>
      </c>
      <c r="I22" s="160">
        <v>0</v>
      </c>
      <c r="J22" s="160">
        <v>71</v>
      </c>
      <c r="K22" s="218"/>
      <c r="L22" s="161">
        <v>2</v>
      </c>
      <c r="M22" s="160">
        <v>0</v>
      </c>
      <c r="N22" s="160">
        <v>2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83</v>
      </c>
    </row>
    <row r="23" spans="1:21">
      <c r="A23" s="159" t="s">
        <v>209</v>
      </c>
      <c r="B23" s="217"/>
      <c r="C23" s="161">
        <v>2365</v>
      </c>
      <c r="D23" s="160">
        <v>1</v>
      </c>
      <c r="E23" s="160">
        <v>2203</v>
      </c>
      <c r="F23" s="160">
        <v>0</v>
      </c>
      <c r="G23" s="160">
        <v>33</v>
      </c>
      <c r="H23" s="160">
        <v>0</v>
      </c>
      <c r="I23" s="160">
        <v>24</v>
      </c>
      <c r="J23" s="160">
        <v>104</v>
      </c>
      <c r="K23" s="218"/>
      <c r="L23" s="161">
        <v>102</v>
      </c>
      <c r="M23" s="160">
        <v>0</v>
      </c>
      <c r="N23" s="160">
        <v>100</v>
      </c>
      <c r="O23" s="160">
        <v>0</v>
      </c>
      <c r="P23" s="160">
        <v>0</v>
      </c>
      <c r="Q23" s="160">
        <v>0</v>
      </c>
      <c r="R23" s="160">
        <v>0</v>
      </c>
      <c r="S23" s="160">
        <v>2</v>
      </c>
      <c r="U23" s="161">
        <v>2263</v>
      </c>
    </row>
    <row r="24" spans="1:21">
      <c r="A24" s="159" t="s">
        <v>210</v>
      </c>
      <c r="B24" s="217"/>
      <c r="C24" s="161">
        <v>17296</v>
      </c>
      <c r="D24" s="160">
        <v>46</v>
      </c>
      <c r="E24" s="160">
        <v>5220</v>
      </c>
      <c r="F24" s="160">
        <v>3681</v>
      </c>
      <c r="G24" s="160">
        <v>241</v>
      </c>
      <c r="H24" s="160">
        <v>193</v>
      </c>
      <c r="I24" s="160">
        <v>170</v>
      </c>
      <c r="J24" s="160">
        <v>7745</v>
      </c>
      <c r="K24" s="218"/>
      <c r="L24" s="161">
        <v>6621</v>
      </c>
      <c r="M24" s="160">
        <v>0</v>
      </c>
      <c r="N24" s="160">
        <v>3784</v>
      </c>
      <c r="O24" s="160">
        <v>596</v>
      </c>
      <c r="P24" s="160">
        <v>243</v>
      </c>
      <c r="Q24" s="160">
        <v>8</v>
      </c>
      <c r="R24" s="160">
        <v>32</v>
      </c>
      <c r="S24" s="160">
        <v>1958</v>
      </c>
      <c r="U24" s="161">
        <v>10675</v>
      </c>
    </row>
    <row r="25" spans="1:21">
      <c r="A25" s="159" t="s">
        <v>211</v>
      </c>
      <c r="B25" s="217"/>
      <c r="C25" s="161">
        <v>686</v>
      </c>
      <c r="D25" s="160">
        <v>0</v>
      </c>
      <c r="E25" s="160">
        <v>613</v>
      </c>
      <c r="F25" s="160">
        <v>11</v>
      </c>
      <c r="G25" s="160">
        <v>0</v>
      </c>
      <c r="H25" s="160">
        <v>0</v>
      </c>
      <c r="I25" s="160">
        <v>2</v>
      </c>
      <c r="J25" s="160">
        <v>60</v>
      </c>
      <c r="K25" s="218"/>
      <c r="L25" s="161">
        <v>251</v>
      </c>
      <c r="M25" s="160">
        <v>1</v>
      </c>
      <c r="N25" s="160">
        <v>249</v>
      </c>
      <c r="O25" s="160">
        <v>0</v>
      </c>
      <c r="P25" s="160">
        <v>0</v>
      </c>
      <c r="Q25" s="160">
        <v>0</v>
      </c>
      <c r="R25" s="160">
        <v>1</v>
      </c>
      <c r="S25" s="160">
        <v>0</v>
      </c>
      <c r="U25" s="161">
        <v>435</v>
      </c>
    </row>
    <row r="26" spans="1:21">
      <c r="A26" s="159" t="s">
        <v>208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212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214</v>
      </c>
      <c r="B28" s="217"/>
      <c r="C28" s="161">
        <v>22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22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22</v>
      </c>
    </row>
    <row r="29" spans="1:21">
      <c r="A29" s="159" t="s">
        <v>252</v>
      </c>
      <c r="B29" s="217"/>
      <c r="C29" s="161">
        <v>8927</v>
      </c>
      <c r="D29" s="160">
        <v>34</v>
      </c>
      <c r="E29" s="160">
        <v>4634</v>
      </c>
      <c r="F29" s="160">
        <v>239</v>
      </c>
      <c r="G29" s="160">
        <v>0</v>
      </c>
      <c r="H29" s="160">
        <v>76</v>
      </c>
      <c r="I29" s="160">
        <v>1944</v>
      </c>
      <c r="J29" s="160">
        <v>2000</v>
      </c>
      <c r="K29" s="218"/>
      <c r="L29" s="161">
        <v>1682</v>
      </c>
      <c r="M29" s="160">
        <v>70</v>
      </c>
      <c r="N29" s="160">
        <v>1381</v>
      </c>
      <c r="O29" s="160">
        <v>37</v>
      </c>
      <c r="P29" s="160">
        <v>0</v>
      </c>
      <c r="Q29" s="160">
        <v>85</v>
      </c>
      <c r="R29" s="160">
        <v>21</v>
      </c>
      <c r="S29" s="160">
        <v>88</v>
      </c>
      <c r="U29" s="161">
        <v>7245</v>
      </c>
    </row>
    <row r="30" spans="1:21">
      <c r="A30" s="159" t="s">
        <v>215</v>
      </c>
      <c r="B30" s="217"/>
      <c r="C30" s="161">
        <v>69</v>
      </c>
      <c r="D30" s="160">
        <v>0</v>
      </c>
      <c r="E30" s="160">
        <v>0</v>
      </c>
      <c r="F30" s="160">
        <v>66</v>
      </c>
      <c r="G30" s="160">
        <v>0</v>
      </c>
      <c r="H30" s="160">
        <v>0</v>
      </c>
      <c r="I30" s="160">
        <v>0</v>
      </c>
      <c r="J30" s="160">
        <v>3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69</v>
      </c>
    </row>
    <row r="31" spans="1:21" ht="15" thickBot="1">
      <c r="A31" s="162" t="s">
        <v>216</v>
      </c>
      <c r="B31" s="217"/>
      <c r="C31" s="164">
        <v>9747</v>
      </c>
      <c r="D31" s="163">
        <v>68</v>
      </c>
      <c r="E31" s="163">
        <v>4845</v>
      </c>
      <c r="F31" s="163">
        <v>93</v>
      </c>
      <c r="G31" s="163">
        <v>43</v>
      </c>
      <c r="H31" s="163">
        <v>61</v>
      </c>
      <c r="I31" s="163">
        <v>1347</v>
      </c>
      <c r="J31" s="163">
        <v>3290</v>
      </c>
      <c r="K31" s="218"/>
      <c r="L31" s="164">
        <v>2037</v>
      </c>
      <c r="M31" s="163">
        <v>557</v>
      </c>
      <c r="N31" s="163">
        <v>1168</v>
      </c>
      <c r="O31" s="163">
        <v>0</v>
      </c>
      <c r="P31" s="163">
        <v>0</v>
      </c>
      <c r="Q31" s="163">
        <v>258</v>
      </c>
      <c r="R31" s="163">
        <v>27</v>
      </c>
      <c r="S31" s="163">
        <v>27</v>
      </c>
      <c r="U31" s="164">
        <v>7710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217</v>
      </c>
      <c r="B33" s="219"/>
      <c r="C33" s="167">
        <v>98727</v>
      </c>
      <c r="D33" s="167">
        <v>398</v>
      </c>
      <c r="E33" s="167">
        <v>59728</v>
      </c>
      <c r="F33" s="167">
        <v>6117</v>
      </c>
      <c r="G33" s="167">
        <v>2368</v>
      </c>
      <c r="H33" s="167">
        <v>1697</v>
      </c>
      <c r="I33" s="167">
        <v>5744</v>
      </c>
      <c r="J33" s="167">
        <v>22675</v>
      </c>
      <c r="K33" s="219"/>
      <c r="L33" s="167">
        <v>29231</v>
      </c>
      <c r="M33" s="167">
        <v>1435</v>
      </c>
      <c r="N33" s="167">
        <v>18664</v>
      </c>
      <c r="O33" s="167">
        <v>633</v>
      </c>
      <c r="P33" s="167">
        <v>409</v>
      </c>
      <c r="Q33" s="167">
        <v>2181</v>
      </c>
      <c r="R33" s="167">
        <v>972</v>
      </c>
      <c r="S33" s="167">
        <v>4937</v>
      </c>
      <c r="U33" s="167">
        <v>69496</v>
      </c>
    </row>
    <row r="35" spans="1:21">
      <c r="A35" s="11" t="s">
        <v>107</v>
      </c>
    </row>
    <row r="37" spans="1:21">
      <c r="A37" s="147" t="s">
        <v>418</v>
      </c>
    </row>
    <row r="38" spans="1:21">
      <c r="A38" s="147" t="s">
        <v>419</v>
      </c>
    </row>
    <row r="39" spans="1:21">
      <c r="A39" s="147" t="s">
        <v>420</v>
      </c>
    </row>
    <row r="40" spans="1:21" s="220" customFormat="1" ht="19.8" customHeight="1">
      <c r="A40" s="220" t="s">
        <v>421</v>
      </c>
    </row>
    <row r="42" spans="1:21">
      <c r="A42" s="11" t="s">
        <v>113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EE409385-BE10-4389-A87C-5E5CEE12CCEE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B29A-E8FC-4A13-9484-DC003A1930E7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61.7773437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4"/>
      <c r="I1" s="12" t="s">
        <v>30</v>
      </c>
    </row>
    <row r="2" spans="1:9">
      <c r="A2" s="10" t="s">
        <v>31</v>
      </c>
      <c r="C2" s="184"/>
    </row>
    <row r="3" spans="1:9" ht="13.8" thickBot="1">
      <c r="A3" s="10"/>
      <c r="C3" s="184"/>
    </row>
    <row r="4" spans="1:9" ht="24" customHeight="1">
      <c r="A4" s="358" t="s">
        <v>865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7" t="s">
        <v>337</v>
      </c>
      <c r="B5" s="388"/>
      <c r="C5" s="388"/>
      <c r="D5" s="388"/>
      <c r="E5" s="388"/>
      <c r="F5" s="388"/>
      <c r="G5" s="388"/>
      <c r="H5" s="388"/>
      <c r="I5" s="414"/>
    </row>
    <row r="6" spans="1:9">
      <c r="A6" s="67"/>
      <c r="B6" s="67"/>
      <c r="C6" s="67"/>
    </row>
    <row r="7" spans="1:9" ht="28.95" customHeight="1">
      <c r="A7" s="391" t="s">
        <v>189</v>
      </c>
      <c r="B7" s="412" t="s">
        <v>422</v>
      </c>
      <c r="C7" s="448"/>
      <c r="E7" s="412" t="s">
        <v>423</v>
      </c>
      <c r="F7" s="448"/>
      <c r="H7" s="412" t="s">
        <v>424</v>
      </c>
      <c r="I7" s="448"/>
    </row>
    <row r="8" spans="1:9" ht="22.95" customHeight="1">
      <c r="A8" s="392"/>
      <c r="B8" s="449"/>
      <c r="C8" s="450"/>
      <c r="E8" s="449"/>
      <c r="F8" s="450"/>
      <c r="H8" s="449"/>
      <c r="I8" s="450"/>
    </row>
    <row r="9" spans="1:9" ht="13.2" customHeight="1">
      <c r="A9" s="392"/>
      <c r="B9" s="378" t="s">
        <v>425</v>
      </c>
      <c r="C9" s="378" t="s">
        <v>426</v>
      </c>
      <c r="E9" s="378" t="s">
        <v>425</v>
      </c>
      <c r="F9" s="378" t="s">
        <v>426</v>
      </c>
      <c r="H9" s="378" t="s">
        <v>425</v>
      </c>
      <c r="I9" s="378" t="s">
        <v>426</v>
      </c>
    </row>
    <row r="10" spans="1:9" ht="14.25" customHeight="1">
      <c r="A10" s="392"/>
      <c r="B10" s="395" t="s">
        <v>265</v>
      </c>
      <c r="C10" s="395" t="s">
        <v>265</v>
      </c>
      <c r="E10" s="395" t="s">
        <v>265</v>
      </c>
      <c r="F10" s="395" t="s">
        <v>265</v>
      </c>
      <c r="H10" s="395" t="s">
        <v>265</v>
      </c>
      <c r="I10" s="395" t="s">
        <v>265</v>
      </c>
    </row>
    <row r="11" spans="1:9" ht="6" customHeight="1">
      <c r="A11" s="393"/>
      <c r="B11" s="397"/>
      <c r="C11" s="397"/>
      <c r="E11" s="397"/>
      <c r="F11" s="397"/>
      <c r="H11" s="397"/>
      <c r="I11" s="397"/>
    </row>
    <row r="12" spans="1:9">
      <c r="A12" s="151"/>
      <c r="B12" s="151"/>
      <c r="C12" s="151"/>
    </row>
    <row r="13" spans="1:9" ht="13.8" thickBot="1"/>
    <row r="14" spans="1:9">
      <c r="A14" s="155" t="s">
        <v>200</v>
      </c>
      <c r="B14" s="187">
        <v>0.30091126163442328</v>
      </c>
      <c r="C14" s="187">
        <v>0.2339067296915355</v>
      </c>
      <c r="D14" s="50"/>
      <c r="E14" s="187">
        <v>0.18828494230000092</v>
      </c>
      <c r="F14" s="187">
        <v>0.15849206387984011</v>
      </c>
      <c r="G14" s="221"/>
      <c r="H14" s="222">
        <v>1.3360844096937207E-2</v>
      </c>
      <c r="I14" s="222">
        <v>1.1246718565132683E-2</v>
      </c>
    </row>
    <row r="15" spans="1:9">
      <c r="A15" s="159" t="s">
        <v>213</v>
      </c>
      <c r="B15" s="189">
        <v>2.1528103961171129E-2</v>
      </c>
      <c r="C15" s="189">
        <v>2.1528103961171129E-2</v>
      </c>
      <c r="D15" s="50"/>
      <c r="E15" s="189">
        <v>4.5311238608178169E-3</v>
      </c>
      <c r="F15" s="189">
        <v>4.5311238608178169E-3</v>
      </c>
      <c r="G15" s="221"/>
      <c r="H15" s="223">
        <v>5.982563694213966E-4</v>
      </c>
      <c r="I15" s="223">
        <v>5.982563694213966E-4</v>
      </c>
    </row>
    <row r="16" spans="1:9">
      <c r="A16" s="159" t="s">
        <v>201</v>
      </c>
      <c r="B16" s="189">
        <v>0.14892032762472077</v>
      </c>
      <c r="C16" s="189">
        <v>0.10195314737384731</v>
      </c>
      <c r="D16" s="50"/>
      <c r="E16" s="189">
        <v>6.6467076073556897E-2</v>
      </c>
      <c r="F16" s="189">
        <v>5.204829237506043E-2</v>
      </c>
      <c r="G16" s="221"/>
      <c r="H16" s="223">
        <v>5.9437631466751403E-3</v>
      </c>
      <c r="I16" s="223">
        <v>4.6543753741159826E-3</v>
      </c>
    </row>
    <row r="17" spans="1:9">
      <c r="A17" s="159" t="s">
        <v>202</v>
      </c>
      <c r="B17" s="189">
        <v>0.72017315789081582</v>
      </c>
      <c r="C17" s="189">
        <v>0.51329601139715431</v>
      </c>
      <c r="D17" s="50"/>
      <c r="E17" s="189">
        <v>0.4301623107698207</v>
      </c>
      <c r="F17" s="189">
        <v>0.31278184133467485</v>
      </c>
      <c r="G17" s="221"/>
      <c r="H17" s="223">
        <v>3.5593553323116991E-2</v>
      </c>
      <c r="I17" s="223">
        <v>2.5880968344541302E-2</v>
      </c>
    </row>
    <row r="18" spans="1:9">
      <c r="A18" s="159" t="s">
        <v>203</v>
      </c>
      <c r="B18" s="189">
        <v>0.54281505213324366</v>
      </c>
      <c r="C18" s="189">
        <v>0.28061844758785415</v>
      </c>
      <c r="D18" s="50"/>
      <c r="E18" s="189">
        <v>0.30468621924342826</v>
      </c>
      <c r="F18" s="189">
        <v>0.16110609993118744</v>
      </c>
      <c r="G18" s="221"/>
      <c r="H18" s="223">
        <v>2.079213609094354E-2</v>
      </c>
      <c r="I18" s="223">
        <v>1.0994064527001574E-2</v>
      </c>
    </row>
    <row r="19" spans="1:9">
      <c r="A19" s="159" t="s">
        <v>204</v>
      </c>
      <c r="B19" s="189">
        <v>1.6630743557665209</v>
      </c>
      <c r="C19" s="189">
        <v>1.1742091677936992</v>
      </c>
      <c r="D19" s="50"/>
      <c r="E19" s="189">
        <v>2.0105220338823493</v>
      </c>
      <c r="F19" s="189">
        <v>1.5890758477371942</v>
      </c>
      <c r="G19" s="221"/>
      <c r="H19" s="223">
        <v>8.1367326109435853E-2</v>
      </c>
      <c r="I19" s="223">
        <v>6.4311084651871436E-2</v>
      </c>
    </row>
    <row r="20" spans="1:9">
      <c r="A20" s="159" t="s">
        <v>205</v>
      </c>
      <c r="B20" s="189">
        <v>0</v>
      </c>
      <c r="C20" s="189">
        <v>0</v>
      </c>
      <c r="D20" s="50"/>
      <c r="E20" s="189">
        <v>0</v>
      </c>
      <c r="F20" s="189">
        <v>0</v>
      </c>
      <c r="G20" s="221"/>
      <c r="H20" s="223">
        <v>0</v>
      </c>
      <c r="I20" s="223">
        <v>0</v>
      </c>
    </row>
    <row r="21" spans="1:9">
      <c r="A21" s="159" t="s">
        <v>206</v>
      </c>
      <c r="B21" s="189">
        <v>2.3431117932934709</v>
      </c>
      <c r="C21" s="189">
        <v>1.7768169204081756</v>
      </c>
      <c r="D21" s="50"/>
      <c r="E21" s="189">
        <v>1.5859957980589416</v>
      </c>
      <c r="F21" s="189">
        <v>1.2461395556177397</v>
      </c>
      <c r="G21" s="221"/>
      <c r="H21" s="223">
        <v>0.24354663656587619</v>
      </c>
      <c r="I21" s="223">
        <v>0.19135807158747414</v>
      </c>
    </row>
    <row r="22" spans="1:9">
      <c r="A22" s="159" t="s">
        <v>207</v>
      </c>
      <c r="B22" s="189">
        <v>9.4475936423252194E-2</v>
      </c>
      <c r="C22" s="189">
        <v>9.2252973213293316E-2</v>
      </c>
      <c r="D22" s="50"/>
      <c r="E22" s="189">
        <v>0.1868302629097017</v>
      </c>
      <c r="F22" s="189">
        <v>0.18589611159515318</v>
      </c>
      <c r="G22" s="221"/>
      <c r="H22" s="223">
        <v>1.1209952955061088E-2</v>
      </c>
      <c r="I22" s="223">
        <v>1.1153903190285782E-2</v>
      </c>
    </row>
    <row r="23" spans="1:9">
      <c r="A23" s="159" t="s">
        <v>209</v>
      </c>
      <c r="B23" s="189">
        <v>1.5531723463081784</v>
      </c>
      <c r="C23" s="189">
        <v>1.4861856320065148</v>
      </c>
      <c r="D23" s="50"/>
      <c r="E23" s="189">
        <v>1.6296569523173889</v>
      </c>
      <c r="F23" s="189">
        <v>1.5510482358956879</v>
      </c>
      <c r="G23" s="221"/>
      <c r="H23" s="223">
        <v>0.29586401713501459</v>
      </c>
      <c r="I23" s="223">
        <v>0.28159261443932498</v>
      </c>
    </row>
    <row r="24" spans="1:9">
      <c r="A24" s="159" t="s">
        <v>210</v>
      </c>
      <c r="B24" s="189">
        <v>0.92733780703052449</v>
      </c>
      <c r="C24" s="189">
        <v>0.57234800474392045</v>
      </c>
      <c r="D24" s="50"/>
      <c r="E24" s="189">
        <v>0.65573794804210639</v>
      </c>
      <c r="F24" s="189">
        <v>0.38715417158919768</v>
      </c>
      <c r="G24" s="221"/>
      <c r="H24" s="223">
        <v>4.0058580624605822E-2</v>
      </c>
      <c r="I24" s="223">
        <v>2.3650982291118665E-2</v>
      </c>
    </row>
    <row r="25" spans="1:9">
      <c r="A25" s="159" t="s">
        <v>211</v>
      </c>
      <c r="B25" s="189">
        <v>0.27915910441201608</v>
      </c>
      <c r="C25" s="189">
        <v>0.17701779944493728</v>
      </c>
      <c r="D25" s="50"/>
      <c r="E25" s="189">
        <v>0.1407755375659237</v>
      </c>
      <c r="F25" s="189">
        <v>9.8839245848916957E-2</v>
      </c>
      <c r="G25" s="221"/>
      <c r="H25" s="223">
        <v>1.1290335408896181E-2</v>
      </c>
      <c r="I25" s="223">
        <v>7.9270039134039499E-3</v>
      </c>
    </row>
    <row r="26" spans="1:9">
      <c r="A26" s="159" t="s">
        <v>208</v>
      </c>
      <c r="B26" s="189">
        <v>0</v>
      </c>
      <c r="C26" s="189">
        <v>0</v>
      </c>
      <c r="D26" s="50"/>
      <c r="E26" s="189">
        <v>0</v>
      </c>
      <c r="F26" s="189">
        <v>0</v>
      </c>
      <c r="G26" s="221"/>
      <c r="H26" s="223">
        <v>0</v>
      </c>
      <c r="I26" s="223">
        <v>0</v>
      </c>
    </row>
    <row r="27" spans="1:9">
      <c r="A27" s="159" t="s">
        <v>212</v>
      </c>
      <c r="B27" s="189">
        <v>0</v>
      </c>
      <c r="C27" s="189">
        <v>0</v>
      </c>
      <c r="D27" s="50"/>
      <c r="E27" s="189">
        <v>0</v>
      </c>
      <c r="F27" s="189">
        <v>0</v>
      </c>
      <c r="G27" s="221"/>
      <c r="H27" s="223">
        <v>0</v>
      </c>
      <c r="I27" s="223">
        <v>0</v>
      </c>
    </row>
    <row r="28" spans="1:9">
      <c r="A28" s="159" t="s">
        <v>214</v>
      </c>
      <c r="B28" s="189">
        <v>9.2189071404626219E-2</v>
      </c>
      <c r="C28" s="189">
        <v>9.2189071404626219E-2</v>
      </c>
      <c r="D28" s="50"/>
      <c r="E28" s="189">
        <v>4.3075824747663784E-2</v>
      </c>
      <c r="F28" s="189">
        <v>4.3075824747663784E-2</v>
      </c>
      <c r="G28" s="221"/>
      <c r="H28" s="223">
        <v>2.9124900608730789E-3</v>
      </c>
      <c r="I28" s="223">
        <v>2.9124900608730789E-3</v>
      </c>
    </row>
    <row r="29" spans="1:9">
      <c r="A29" s="159" t="s">
        <v>252</v>
      </c>
      <c r="B29" s="189">
        <v>0.82938476689521901</v>
      </c>
      <c r="C29" s="189">
        <v>0.6731144433914934</v>
      </c>
      <c r="D29" s="50"/>
      <c r="E29" s="189">
        <v>0.47613117810261851</v>
      </c>
      <c r="F29" s="189">
        <v>0.395907403803677</v>
      </c>
      <c r="G29" s="221"/>
      <c r="H29" s="223">
        <v>3.3076096924693321E-2</v>
      </c>
      <c r="I29" s="223">
        <v>2.7503075336502727E-2</v>
      </c>
    </row>
    <row r="30" spans="1:9">
      <c r="A30" s="159" t="s">
        <v>215</v>
      </c>
      <c r="B30" s="189">
        <v>0.19380389293037104</v>
      </c>
      <c r="C30" s="189">
        <v>0.19380389293037104</v>
      </c>
      <c r="D30" s="50"/>
      <c r="E30" s="189">
        <v>2.417120000172459E-2</v>
      </c>
      <c r="F30" s="189">
        <v>2.417120000172459E-2</v>
      </c>
      <c r="G30" s="221"/>
      <c r="H30" s="223">
        <v>5.7162189779617128E-3</v>
      </c>
      <c r="I30" s="223">
        <v>5.7162189779617128E-3</v>
      </c>
    </row>
    <row r="31" spans="1:9" ht="13.8" thickBot="1">
      <c r="A31" s="162" t="s">
        <v>216</v>
      </c>
      <c r="B31" s="191">
        <v>0.87102533810653193</v>
      </c>
      <c r="C31" s="191">
        <v>0.6889920341439788</v>
      </c>
      <c r="D31" s="50"/>
      <c r="E31" s="191">
        <v>0.45951783556245629</v>
      </c>
      <c r="F31" s="191">
        <v>0.32458311644961696</v>
      </c>
      <c r="G31" s="221"/>
      <c r="H31" s="224">
        <v>3.190085763734974E-2</v>
      </c>
      <c r="I31" s="224">
        <v>2.2533357767653382E-2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217</v>
      </c>
      <c r="B33" s="192">
        <v>0.92995142120732321</v>
      </c>
      <c r="C33" s="192">
        <v>0.65461225367147935</v>
      </c>
      <c r="E33" s="192">
        <v>0.61053664824075093</v>
      </c>
      <c r="F33" s="192">
        <v>0.44330373399810363</v>
      </c>
      <c r="G33" s="225"/>
      <c r="H33" s="227">
        <v>4.2143715290853263E-2</v>
      </c>
      <c r="I33" s="227">
        <v>3.0600073569410406E-2</v>
      </c>
    </row>
    <row r="34" spans="1:9">
      <c r="A34" s="124"/>
      <c r="B34" s="178"/>
      <c r="C34" s="178"/>
    </row>
    <row r="35" spans="1:9">
      <c r="A35" s="11" t="s">
        <v>107</v>
      </c>
      <c r="B35" s="178"/>
      <c r="C35" s="178"/>
    </row>
    <row r="37" spans="1:9" ht="13.2" customHeight="1">
      <c r="A37" s="147" t="s">
        <v>418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419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420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361</v>
      </c>
    </row>
    <row r="41" spans="1:9" ht="4.2" customHeight="1"/>
    <row r="42" spans="1:9">
      <c r="A42" s="11" t="s">
        <v>427</v>
      </c>
    </row>
    <row r="43" spans="1:9" ht="4.2" customHeight="1"/>
    <row r="44" spans="1:9">
      <c r="A44" s="11" t="s">
        <v>428</v>
      </c>
    </row>
    <row r="45" spans="1:9">
      <c r="A45" s="11" t="s">
        <v>429</v>
      </c>
    </row>
    <row r="47" spans="1:9">
      <c r="A47" s="11" t="s">
        <v>113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72052607-DAF3-4769-BDD2-C0D0C9630510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A078-71DB-48CC-B4BD-B92AC7A78128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430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431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432</v>
      </c>
      <c r="C11" s="232" t="s">
        <v>433</v>
      </c>
      <c r="D11" s="229"/>
    </row>
    <row r="12" spans="1:4">
      <c r="B12" s="142" t="s">
        <v>434</v>
      </c>
      <c r="C12" s="233" t="s">
        <v>435</v>
      </c>
      <c r="D12" s="229"/>
    </row>
    <row r="13" spans="1:4">
      <c r="B13" s="234" t="s">
        <v>436</v>
      </c>
      <c r="C13" s="233" t="s">
        <v>437</v>
      </c>
      <c r="D13" s="229"/>
    </row>
    <row r="14" spans="1:4">
      <c r="B14" s="235"/>
      <c r="C14" s="236" t="s">
        <v>438</v>
      </c>
      <c r="D14" s="229"/>
    </row>
    <row r="15" spans="1:4">
      <c r="B15" s="39" t="s">
        <v>40</v>
      </c>
      <c r="C15" s="237" t="s">
        <v>439</v>
      </c>
      <c r="D15" s="229"/>
    </row>
    <row r="16" spans="1:4">
      <c r="B16" s="238"/>
      <c r="C16" s="239" t="s">
        <v>440</v>
      </c>
    </row>
    <row r="17" spans="2:3">
      <c r="B17" s="240" t="s">
        <v>41</v>
      </c>
      <c r="C17" s="241" t="s">
        <v>441</v>
      </c>
    </row>
    <row r="18" spans="2:3">
      <c r="B18" s="43"/>
      <c r="C18" s="237" t="s">
        <v>442</v>
      </c>
    </row>
    <row r="19" spans="2:3">
      <c r="B19" s="51"/>
      <c r="C19" s="239" t="s">
        <v>443</v>
      </c>
    </row>
    <row r="20" spans="2:3">
      <c r="B20" s="234" t="s">
        <v>444</v>
      </c>
      <c r="C20" s="233" t="s">
        <v>445</v>
      </c>
    </row>
    <row r="21" spans="2:3">
      <c r="B21" s="235"/>
      <c r="C21" s="236" t="s">
        <v>446</v>
      </c>
    </row>
    <row r="22" spans="2:3">
      <c r="B22" s="240" t="s">
        <v>40</v>
      </c>
      <c r="C22" s="241" t="s">
        <v>447</v>
      </c>
    </row>
    <row r="23" spans="2:3">
      <c r="B23" s="238"/>
      <c r="C23" s="237" t="s">
        <v>448</v>
      </c>
    </row>
    <row r="24" spans="2:3">
      <c r="B24" s="242" t="s">
        <v>41</v>
      </c>
      <c r="C24" s="241" t="s">
        <v>449</v>
      </c>
    </row>
    <row r="25" spans="2:3">
      <c r="B25" s="243"/>
      <c r="C25" s="237" t="s">
        <v>450</v>
      </c>
    </row>
    <row r="26" spans="2:3">
      <c r="B26" s="243"/>
      <c r="C26" s="237" t="s">
        <v>451</v>
      </c>
    </row>
    <row r="27" spans="2:3">
      <c r="B27" s="234" t="s">
        <v>452</v>
      </c>
      <c r="C27" s="233" t="s">
        <v>453</v>
      </c>
    </row>
    <row r="28" spans="2:3">
      <c r="B28" s="235"/>
      <c r="C28" s="236" t="s">
        <v>454</v>
      </c>
    </row>
    <row r="29" spans="2:3">
      <c r="B29" s="244" t="s">
        <v>44</v>
      </c>
      <c r="C29" s="236" t="s">
        <v>455</v>
      </c>
    </row>
    <row r="30" spans="2:3">
      <c r="B30" s="245"/>
      <c r="C30" s="246"/>
    </row>
    <row r="31" spans="2:3">
      <c r="B31" s="247" t="s">
        <v>191</v>
      </c>
      <c r="C31" s="248" t="s">
        <v>456</v>
      </c>
    </row>
    <row r="32" spans="2:3">
      <c r="B32" s="245"/>
      <c r="C32" s="246"/>
    </row>
    <row r="33" spans="2:3">
      <c r="B33" s="247" t="s">
        <v>194</v>
      </c>
      <c r="C33" s="248" t="s">
        <v>457</v>
      </c>
    </row>
    <row r="34" spans="2:3">
      <c r="B34" s="245"/>
      <c r="C34" s="246"/>
    </row>
    <row r="35" spans="2:3">
      <c r="B35" s="249" t="s">
        <v>458</v>
      </c>
      <c r="C35" s="250" t="s">
        <v>459</v>
      </c>
    </row>
    <row r="36" spans="2:3">
      <c r="B36" s="247" t="s">
        <v>460</v>
      </c>
      <c r="C36" s="248" t="s">
        <v>461</v>
      </c>
    </row>
    <row r="37" spans="2:3">
      <c r="B37" s="251" t="s">
        <v>48</v>
      </c>
      <c r="C37" s="239" t="s">
        <v>462</v>
      </c>
    </row>
    <row r="38" spans="2:3">
      <c r="B38" s="252" t="s">
        <v>49</v>
      </c>
      <c r="C38" s="253" t="s">
        <v>463</v>
      </c>
    </row>
    <row r="39" spans="2:3">
      <c r="B39" s="252" t="s">
        <v>50</v>
      </c>
      <c r="C39" s="253" t="s">
        <v>464</v>
      </c>
    </row>
    <row r="40" spans="2:3">
      <c r="B40" s="249" t="s">
        <v>465</v>
      </c>
      <c r="C40" s="249" t="s">
        <v>466</v>
      </c>
    </row>
    <row r="41" spans="2:3">
      <c r="B41" s="254"/>
      <c r="C41" s="254" t="s">
        <v>467</v>
      </c>
    </row>
    <row r="42" spans="2:3">
      <c r="B42" s="251" t="s">
        <v>468</v>
      </c>
      <c r="C42" s="255" t="s">
        <v>469</v>
      </c>
    </row>
    <row r="43" spans="2:3">
      <c r="B43" s="252" t="s">
        <v>53</v>
      </c>
      <c r="C43" s="256" t="s">
        <v>470</v>
      </c>
    </row>
    <row r="44" spans="2:3">
      <c r="B44" s="257" t="s">
        <v>54</v>
      </c>
      <c r="C44" s="258" t="s">
        <v>471</v>
      </c>
    </row>
    <row r="45" spans="2:3">
      <c r="B45" s="259" t="s">
        <v>55</v>
      </c>
      <c r="C45" s="260" t="s">
        <v>472</v>
      </c>
    </row>
    <row r="46" spans="2:3">
      <c r="B46" s="257"/>
      <c r="C46" s="261" t="s">
        <v>473</v>
      </c>
    </row>
    <row r="47" spans="2:3">
      <c r="B47" s="251"/>
      <c r="C47" s="262" t="s">
        <v>474</v>
      </c>
    </row>
    <row r="48" spans="2:3">
      <c r="B48" s="252" t="s">
        <v>475</v>
      </c>
      <c r="C48" s="253" t="s">
        <v>467</v>
      </c>
    </row>
    <row r="49" spans="2:3" ht="26.4">
      <c r="B49" s="263" t="s">
        <v>476</v>
      </c>
      <c r="C49" s="264" t="s">
        <v>477</v>
      </c>
    </row>
    <row r="50" spans="2:3">
      <c r="B50" s="249" t="s">
        <v>478</v>
      </c>
      <c r="C50" s="264" t="s">
        <v>479</v>
      </c>
    </row>
    <row r="51" spans="2:3">
      <c r="B51" s="254"/>
      <c r="C51" s="265" t="s">
        <v>477</v>
      </c>
    </row>
    <row r="52" spans="2:3">
      <c r="B52" s="266"/>
      <c r="C52" s="267"/>
    </row>
    <row r="53" spans="2:3">
      <c r="B53" s="249" t="s">
        <v>59</v>
      </c>
      <c r="C53" s="250" t="s">
        <v>480</v>
      </c>
    </row>
    <row r="54" spans="2:3">
      <c r="B54" s="268"/>
      <c r="C54" s="269" t="s">
        <v>481</v>
      </c>
    </row>
    <row r="55" spans="2:3">
      <c r="B55" s="254"/>
      <c r="C55" s="270" t="s">
        <v>482</v>
      </c>
    </row>
    <row r="56" spans="2:3">
      <c r="B56" s="263" t="s">
        <v>60</v>
      </c>
      <c r="C56" s="269" t="s">
        <v>483</v>
      </c>
    </row>
    <row r="57" spans="2:3">
      <c r="B57" s="249" t="s">
        <v>61</v>
      </c>
      <c r="C57" s="250" t="s">
        <v>484</v>
      </c>
    </row>
    <row r="58" spans="2:3">
      <c r="B58" s="254"/>
      <c r="C58" s="271" t="s">
        <v>485</v>
      </c>
    </row>
    <row r="59" spans="2:3">
      <c r="B59" s="259" t="s">
        <v>62</v>
      </c>
      <c r="C59" s="260" t="s">
        <v>486</v>
      </c>
    </row>
    <row r="60" spans="2:3">
      <c r="B60" s="251" t="s">
        <v>63</v>
      </c>
      <c r="C60" s="255" t="s">
        <v>485</v>
      </c>
    </row>
    <row r="61" spans="2:3">
      <c r="B61" s="272"/>
      <c r="C61" s="273"/>
    </row>
    <row r="62" spans="2:3">
      <c r="B62" s="263" t="s">
        <v>64</v>
      </c>
      <c r="C62" s="274" t="s">
        <v>487</v>
      </c>
    </row>
    <row r="63" spans="2:3">
      <c r="B63" s="259" t="s">
        <v>488</v>
      </c>
      <c r="C63" s="260" t="s">
        <v>489</v>
      </c>
    </row>
    <row r="64" spans="2:3">
      <c r="B64" s="251"/>
      <c r="C64" s="255" t="s">
        <v>490</v>
      </c>
    </row>
    <row r="65" spans="2:3">
      <c r="B65" s="257" t="s">
        <v>491</v>
      </c>
      <c r="C65" s="258" t="s">
        <v>492</v>
      </c>
    </row>
    <row r="66" spans="2:3">
      <c r="B66" s="251" t="s">
        <v>246</v>
      </c>
      <c r="C66" s="255" t="s">
        <v>493</v>
      </c>
    </row>
    <row r="67" spans="2:3">
      <c r="B67" s="272"/>
      <c r="C67" s="273"/>
    </row>
    <row r="68" spans="2:3">
      <c r="B68" s="263" t="s">
        <v>67</v>
      </c>
      <c r="C68" s="274" t="s">
        <v>494</v>
      </c>
    </row>
    <row r="69" spans="2:3">
      <c r="B69" s="257" t="s">
        <v>68</v>
      </c>
      <c r="C69" s="258" t="s">
        <v>495</v>
      </c>
    </row>
    <row r="70" spans="2:3">
      <c r="B70" s="251" t="s">
        <v>69</v>
      </c>
      <c r="C70" s="255" t="s">
        <v>496</v>
      </c>
    </row>
    <row r="71" spans="2:3">
      <c r="B71" s="272"/>
      <c r="C71" s="275"/>
    </row>
    <row r="72" spans="2:3">
      <c r="B72" s="263" t="s">
        <v>195</v>
      </c>
      <c r="C72" s="274" t="s">
        <v>497</v>
      </c>
    </row>
    <row r="73" spans="2:3">
      <c r="B73" s="266"/>
      <c r="C73" s="267"/>
    </row>
    <row r="74" spans="2:3">
      <c r="B74" s="263" t="s">
        <v>498</v>
      </c>
      <c r="C74" s="274" t="s">
        <v>499</v>
      </c>
    </row>
    <row r="75" spans="2:3">
      <c r="B75" s="266"/>
      <c r="C75" s="267"/>
    </row>
    <row r="76" spans="2:3">
      <c r="B76" s="263" t="s">
        <v>70</v>
      </c>
      <c r="C76" s="274" t="s">
        <v>500</v>
      </c>
    </row>
    <row r="77" spans="2:3">
      <c r="B77" s="266"/>
      <c r="C77" s="275"/>
    </row>
    <row r="78" spans="2:3">
      <c r="B78" s="249" t="s">
        <v>71</v>
      </c>
      <c r="C78" s="250" t="s">
        <v>501</v>
      </c>
    </row>
    <row r="79" spans="2:3">
      <c r="B79" s="254"/>
      <c r="C79" s="276" t="s">
        <v>502</v>
      </c>
    </row>
    <row r="80" spans="2:3">
      <c r="B80" s="277" t="s">
        <v>72</v>
      </c>
      <c r="C80" s="253" t="s">
        <v>503</v>
      </c>
    </row>
    <row r="81" spans="2:3">
      <c r="B81" s="278" t="s">
        <v>73</v>
      </c>
      <c r="C81" s="237" t="s">
        <v>504</v>
      </c>
    </row>
    <row r="82" spans="2:3">
      <c r="B82" s="279" t="s">
        <v>74</v>
      </c>
      <c r="C82" s="237" t="s">
        <v>505</v>
      </c>
    </row>
    <row r="83" spans="2:3">
      <c r="B83" s="280" t="s">
        <v>75</v>
      </c>
      <c r="C83" s="239" t="s">
        <v>506</v>
      </c>
    </row>
    <row r="84" spans="2:3">
      <c r="B84" s="281" t="s">
        <v>76</v>
      </c>
      <c r="C84" s="239" t="s">
        <v>502</v>
      </c>
    </row>
    <row r="85" spans="2:3">
      <c r="B85" s="272"/>
      <c r="C85" s="273"/>
    </row>
    <row r="86" spans="2:3">
      <c r="B86" s="263" t="s">
        <v>77</v>
      </c>
      <c r="C86" s="274" t="s">
        <v>507</v>
      </c>
    </row>
    <row r="87" spans="2:3">
      <c r="B87" s="259" t="s">
        <v>488</v>
      </c>
      <c r="C87" s="260" t="s">
        <v>508</v>
      </c>
    </row>
    <row r="88" spans="2:3">
      <c r="B88" s="257"/>
      <c r="C88" s="258" t="s">
        <v>509</v>
      </c>
    </row>
    <row r="89" spans="2:3">
      <c r="B89" s="251"/>
      <c r="C89" s="255" t="s">
        <v>510</v>
      </c>
    </row>
    <row r="90" spans="2:3">
      <c r="B90" s="257" t="s">
        <v>511</v>
      </c>
      <c r="C90" s="258" t="s">
        <v>512</v>
      </c>
    </row>
    <row r="91" spans="2:3">
      <c r="B91" s="251" t="s">
        <v>246</v>
      </c>
      <c r="C91" s="255" t="s">
        <v>513</v>
      </c>
    </row>
    <row r="92" spans="2:3">
      <c r="B92" s="272"/>
      <c r="C92" s="275"/>
    </row>
    <row r="93" spans="2:3">
      <c r="B93" s="263" t="s">
        <v>514</v>
      </c>
      <c r="C93" s="264" t="s">
        <v>515</v>
      </c>
    </row>
    <row r="94" spans="2:3">
      <c r="B94" s="282" t="s">
        <v>80</v>
      </c>
      <c r="C94" s="241" t="s">
        <v>516</v>
      </c>
    </row>
    <row r="95" spans="2:3">
      <c r="B95" s="278" t="s">
        <v>81</v>
      </c>
      <c r="C95" s="237" t="s">
        <v>517</v>
      </c>
    </row>
    <row r="96" spans="2:3">
      <c r="B96" s="283" t="s">
        <v>82</v>
      </c>
      <c r="C96" s="237" t="s">
        <v>518</v>
      </c>
    </row>
    <row r="97" spans="2:3">
      <c r="B97" s="281" t="s">
        <v>83</v>
      </c>
      <c r="C97" s="239" t="s">
        <v>519</v>
      </c>
    </row>
    <row r="98" spans="2:3">
      <c r="B98" s="272"/>
      <c r="C98" s="273"/>
    </row>
    <row r="99" spans="2:3">
      <c r="B99" s="263" t="s">
        <v>84</v>
      </c>
      <c r="C99" s="248" t="s">
        <v>520</v>
      </c>
    </row>
    <row r="100" spans="2:3">
      <c r="B100" s="266"/>
      <c r="C100" s="246"/>
    </row>
    <row r="101" spans="2:3">
      <c r="B101" s="263" t="s">
        <v>85</v>
      </c>
      <c r="C101" s="248" t="s">
        <v>521</v>
      </c>
    </row>
    <row r="102" spans="2:3">
      <c r="B102" s="259" t="s">
        <v>86</v>
      </c>
      <c r="C102" s="241" t="s">
        <v>522</v>
      </c>
    </row>
    <row r="103" spans="2:3">
      <c r="B103" s="257" t="s">
        <v>87</v>
      </c>
      <c r="C103" s="237" t="s">
        <v>523</v>
      </c>
    </row>
    <row r="104" spans="2:3">
      <c r="B104" s="257" t="s">
        <v>88</v>
      </c>
      <c r="C104" s="237" t="s">
        <v>524</v>
      </c>
    </row>
    <row r="105" spans="2:3">
      <c r="B105" s="251" t="s">
        <v>89</v>
      </c>
      <c r="C105" s="239" t="s">
        <v>525</v>
      </c>
    </row>
    <row r="106" spans="2:3">
      <c r="B106" s="272"/>
      <c r="C106" s="275"/>
    </row>
    <row r="107" spans="2:3">
      <c r="B107" s="263" t="s">
        <v>90</v>
      </c>
      <c r="C107" s="248" t="s">
        <v>526</v>
      </c>
    </row>
    <row r="108" spans="2:3">
      <c r="B108" s="259" t="s">
        <v>68</v>
      </c>
      <c r="C108" s="260" t="s">
        <v>527</v>
      </c>
    </row>
    <row r="109" spans="2:3">
      <c r="B109" s="251" t="s">
        <v>69</v>
      </c>
      <c r="C109" s="255" t="s">
        <v>528</v>
      </c>
    </row>
    <row r="110" spans="2:3">
      <c r="B110" s="272"/>
      <c r="C110" s="273"/>
    </row>
    <row r="111" spans="2:3">
      <c r="B111" s="284" t="s">
        <v>91</v>
      </c>
      <c r="C111" s="264" t="s">
        <v>529</v>
      </c>
    </row>
    <row r="112" spans="2:3">
      <c r="B112" s="285"/>
      <c r="C112" s="286" t="s">
        <v>530</v>
      </c>
    </row>
    <row r="113" spans="2:3">
      <c r="B113" s="287"/>
      <c r="C113" s="265" t="s">
        <v>531</v>
      </c>
    </row>
    <row r="114" spans="2:3">
      <c r="B114" s="268" t="s">
        <v>92</v>
      </c>
      <c r="C114" s="264" t="s">
        <v>532</v>
      </c>
    </row>
    <row r="115" spans="2:3">
      <c r="B115" s="284" t="s">
        <v>139</v>
      </c>
      <c r="C115" s="250" t="s">
        <v>533</v>
      </c>
    </row>
    <row r="116" spans="2:3">
      <c r="B116" s="285"/>
      <c r="C116" s="269" t="s">
        <v>534</v>
      </c>
    </row>
    <row r="117" spans="2:3">
      <c r="B117" s="287"/>
      <c r="C117" s="271" t="s">
        <v>535</v>
      </c>
    </row>
    <row r="118" spans="2:3">
      <c r="B118" s="266"/>
      <c r="C118" s="267"/>
    </row>
    <row r="119" spans="2:3">
      <c r="B119" s="284" t="s">
        <v>95</v>
      </c>
      <c r="C119" s="250" t="s">
        <v>536</v>
      </c>
    </row>
    <row r="120" spans="2:3">
      <c r="B120" s="285" t="s">
        <v>118</v>
      </c>
      <c r="C120" s="269" t="s">
        <v>537</v>
      </c>
    </row>
    <row r="121" spans="2:3">
      <c r="B121" s="287" t="s">
        <v>119</v>
      </c>
      <c r="C121" s="271" t="s">
        <v>538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106</v>
      </c>
      <c r="C124" s="289" t="s">
        <v>437</v>
      </c>
    </row>
    <row r="125" spans="2:3">
      <c r="B125" s="290"/>
      <c r="C125" s="291" t="s">
        <v>438</v>
      </c>
    </row>
    <row r="126" spans="2:3">
      <c r="B126" s="290"/>
      <c r="C126" s="291" t="s">
        <v>445</v>
      </c>
    </row>
    <row r="127" spans="2:3">
      <c r="B127" s="290"/>
      <c r="C127" s="291" t="s">
        <v>446</v>
      </c>
    </row>
    <row r="128" spans="2:3">
      <c r="B128" s="290"/>
      <c r="C128" s="292" t="s">
        <v>539</v>
      </c>
    </row>
    <row r="129" spans="2:3">
      <c r="B129" s="293"/>
      <c r="C129" s="294" t="s">
        <v>540</v>
      </c>
    </row>
    <row r="130" spans="2:3">
      <c r="B130" s="77"/>
      <c r="C130" s="295"/>
    </row>
    <row r="131" spans="2:3">
      <c r="B131" s="252" t="s">
        <v>98</v>
      </c>
      <c r="C131" s="296" t="s">
        <v>541</v>
      </c>
    </row>
    <row r="132" spans="2:3">
      <c r="B132" s="282" t="s">
        <v>99</v>
      </c>
      <c r="C132" s="241" t="s">
        <v>441</v>
      </c>
    </row>
    <row r="133" spans="2:3">
      <c r="B133" s="290"/>
      <c r="C133" s="237" t="s">
        <v>442</v>
      </c>
    </row>
    <row r="134" spans="2:3">
      <c r="B134" s="290"/>
      <c r="C134" s="237" t="s">
        <v>443</v>
      </c>
    </row>
    <row r="135" spans="2:3">
      <c r="B135" s="290"/>
      <c r="C135" s="237" t="s">
        <v>449</v>
      </c>
    </row>
    <row r="136" spans="2:3">
      <c r="B136" s="290"/>
      <c r="C136" s="237" t="s">
        <v>450</v>
      </c>
    </row>
    <row r="137" spans="2:3">
      <c r="B137" s="290"/>
      <c r="C137" s="237" t="s">
        <v>451</v>
      </c>
    </row>
    <row r="138" spans="2:3">
      <c r="B138" s="293"/>
      <c r="C138" s="239" t="s">
        <v>463</v>
      </c>
    </row>
    <row r="139" spans="2:3">
      <c r="B139" s="282" t="s">
        <v>100</v>
      </c>
      <c r="C139" s="289" t="s">
        <v>542</v>
      </c>
    </row>
    <row r="140" spans="2:3">
      <c r="B140" s="290"/>
      <c r="C140" s="291" t="s">
        <v>543</v>
      </c>
    </row>
    <row r="141" spans="2:3">
      <c r="B141" s="293"/>
      <c r="C141" s="294" t="s">
        <v>544</v>
      </c>
    </row>
    <row r="142" spans="2:3">
      <c r="B142" s="77"/>
      <c r="C142" s="295"/>
    </row>
    <row r="143" spans="2:3">
      <c r="B143" s="74" t="s">
        <v>101</v>
      </c>
      <c r="C143" s="297" t="s">
        <v>545</v>
      </c>
    </row>
    <row r="144" spans="2:3">
      <c r="B144" s="74" t="s">
        <v>102</v>
      </c>
      <c r="C144" s="297" t="s">
        <v>546</v>
      </c>
    </row>
    <row r="145" spans="2:3">
      <c r="B145" s="298" t="s">
        <v>547</v>
      </c>
      <c r="C145" s="241" t="s">
        <v>548</v>
      </c>
    </row>
    <row r="146" spans="2:3">
      <c r="B146" s="299"/>
      <c r="C146" s="239" t="s">
        <v>549</v>
      </c>
    </row>
    <row r="147" spans="2:3">
      <c r="B147" s="298" t="s">
        <v>550</v>
      </c>
      <c r="C147" s="241" t="s">
        <v>551</v>
      </c>
    </row>
    <row r="148" spans="2:3">
      <c r="B148" s="298" t="s">
        <v>552</v>
      </c>
      <c r="C148" s="241" t="s">
        <v>553</v>
      </c>
    </row>
    <row r="149" spans="2:3">
      <c r="B149" s="299"/>
      <c r="C149" s="239" t="s">
        <v>554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125</v>
      </c>
      <c r="C152" s="300" t="s">
        <v>555</v>
      </c>
    </row>
    <row r="153" spans="2:3">
      <c r="B153" s="277" t="s">
        <v>126</v>
      </c>
      <c r="C153" s="301" t="s">
        <v>556</v>
      </c>
    </row>
    <row r="154" spans="2:3">
      <c r="B154" s="249" t="s">
        <v>557</v>
      </c>
      <c r="C154" s="302" t="s">
        <v>558</v>
      </c>
    </row>
    <row r="155" spans="2:3">
      <c r="B155" s="254"/>
      <c r="C155" s="270" t="s">
        <v>556</v>
      </c>
    </row>
    <row r="156" spans="2:3">
      <c r="B156" s="249" t="s">
        <v>128</v>
      </c>
      <c r="C156" s="250" t="s">
        <v>559</v>
      </c>
    </row>
    <row r="157" spans="2:3">
      <c r="B157" s="303"/>
      <c r="C157" s="304" t="s">
        <v>560</v>
      </c>
    </row>
    <row r="158" spans="2:3">
      <c r="B158" s="263" t="s">
        <v>129</v>
      </c>
      <c r="C158" s="305" t="s">
        <v>561</v>
      </c>
    </row>
    <row r="159" spans="2:3">
      <c r="B159" s="306" t="s">
        <v>562</v>
      </c>
      <c r="C159" s="305" t="s">
        <v>563</v>
      </c>
    </row>
    <row r="160" spans="2:3">
      <c r="B160" s="263" t="s">
        <v>131</v>
      </c>
      <c r="C160" s="274" t="s">
        <v>564</v>
      </c>
    </row>
    <row r="161" spans="2:4">
      <c r="B161" s="249" t="s">
        <v>132</v>
      </c>
      <c r="C161" s="302" t="s">
        <v>565</v>
      </c>
    </row>
    <row r="162" spans="2:4">
      <c r="B162" s="268"/>
      <c r="C162" s="276" t="s">
        <v>566</v>
      </c>
    </row>
    <row r="163" spans="2:4">
      <c r="B163" s="254"/>
      <c r="C163" s="270" t="s">
        <v>567</v>
      </c>
    </row>
    <row r="164" spans="2:4">
      <c r="B164" s="307" t="s">
        <v>568</v>
      </c>
      <c r="C164" s="308" t="s">
        <v>569</v>
      </c>
    </row>
    <row r="165" spans="2:4" ht="26.4">
      <c r="B165" s="307" t="s">
        <v>570</v>
      </c>
      <c r="C165" s="308" t="s">
        <v>571</v>
      </c>
    </row>
    <row r="166" spans="2:4">
      <c r="B166" s="307" t="s">
        <v>572</v>
      </c>
      <c r="C166" s="308" t="s">
        <v>573</v>
      </c>
    </row>
    <row r="167" spans="2:4">
      <c r="B167" s="307" t="s">
        <v>574</v>
      </c>
      <c r="C167" s="309" t="s">
        <v>575</v>
      </c>
    </row>
    <row r="168" spans="2:4">
      <c r="B168" s="310"/>
      <c r="C168" s="311" t="s">
        <v>567</v>
      </c>
    </row>
    <row r="169" spans="2:4">
      <c r="B169" s="272"/>
      <c r="C169" s="275"/>
    </row>
    <row r="170" spans="2:4">
      <c r="B170" s="249" t="s">
        <v>133</v>
      </c>
      <c r="C170" s="302" t="s">
        <v>558</v>
      </c>
    </row>
    <row r="171" spans="2:4">
      <c r="B171" s="268"/>
      <c r="C171" s="276" t="s">
        <v>576</v>
      </c>
    </row>
    <row r="172" spans="2:4">
      <c r="B172" s="268"/>
      <c r="C172" s="276" t="s">
        <v>559</v>
      </c>
      <c r="D172" s="246"/>
    </row>
    <row r="173" spans="2:4">
      <c r="B173" s="268"/>
      <c r="C173" s="276" t="s">
        <v>577</v>
      </c>
      <c r="D173" s="246"/>
    </row>
    <row r="174" spans="2:4">
      <c r="B174" s="268"/>
      <c r="C174" s="276" t="s">
        <v>578</v>
      </c>
      <c r="D174" s="246"/>
    </row>
    <row r="175" spans="2:4">
      <c r="B175" s="268"/>
      <c r="C175" s="276" t="s">
        <v>579</v>
      </c>
      <c r="D175" s="267"/>
    </row>
    <row r="176" spans="2:4">
      <c r="B176" s="268"/>
      <c r="C176" s="276" t="s">
        <v>580</v>
      </c>
      <c r="D176" s="312"/>
    </row>
    <row r="177" spans="2:4">
      <c r="B177" s="268"/>
      <c r="C177" s="276" t="s">
        <v>565</v>
      </c>
      <c r="D177" s="267"/>
    </row>
    <row r="178" spans="2:4">
      <c r="B178" s="268"/>
      <c r="C178" s="276" t="s">
        <v>566</v>
      </c>
      <c r="D178" s="246"/>
    </row>
    <row r="179" spans="2:4">
      <c r="B179" s="254"/>
      <c r="C179" s="270" t="s">
        <v>567</v>
      </c>
      <c r="D179" s="246"/>
    </row>
    <row r="180" spans="2:4">
      <c r="B180" s="266"/>
      <c r="C180" s="246"/>
      <c r="D180" s="246"/>
    </row>
    <row r="181" spans="2:4">
      <c r="B181" s="284" t="s">
        <v>581</v>
      </c>
      <c r="C181" s="264" t="s">
        <v>582</v>
      </c>
      <c r="D181" s="246"/>
    </row>
    <row r="182" spans="2:4">
      <c r="B182" s="285"/>
      <c r="C182" s="286" t="s">
        <v>583</v>
      </c>
      <c r="D182" s="267"/>
    </row>
    <row r="183" spans="2:4">
      <c r="B183" s="285"/>
      <c r="C183" s="286" t="s">
        <v>584</v>
      </c>
      <c r="D183" s="246"/>
    </row>
    <row r="184" spans="2:4">
      <c r="B184" s="287"/>
      <c r="C184" s="265" t="s">
        <v>585</v>
      </c>
      <c r="D184" s="246"/>
    </row>
    <row r="185" spans="2:4">
      <c r="B185" s="247" t="s">
        <v>135</v>
      </c>
      <c r="C185" s="248" t="s">
        <v>586</v>
      </c>
    </row>
    <row r="186" spans="2:4">
      <c r="B186" s="247" t="s">
        <v>136</v>
      </c>
      <c r="C186" s="248" t="s">
        <v>587</v>
      </c>
    </row>
    <row r="187" spans="2:4">
      <c r="B187" s="247" t="s">
        <v>137</v>
      </c>
      <c r="C187" s="248" t="s">
        <v>588</v>
      </c>
    </row>
    <row r="188" spans="2:4">
      <c r="B188" s="247" t="s">
        <v>138</v>
      </c>
      <c r="C188" s="248" t="s">
        <v>589</v>
      </c>
    </row>
    <row r="189" spans="2:4">
      <c r="B189" s="249" t="s">
        <v>140</v>
      </c>
      <c r="C189" s="269" t="s">
        <v>590</v>
      </c>
    </row>
    <row r="190" spans="2:4">
      <c r="B190" s="268"/>
      <c r="C190" s="276" t="s">
        <v>591</v>
      </c>
    </row>
    <row r="191" spans="2:4">
      <c r="B191" s="254"/>
      <c r="C191" s="276" t="s">
        <v>592</v>
      </c>
      <c r="D191" s="246"/>
    </row>
    <row r="192" spans="2:4">
      <c r="B192" s="313" t="s">
        <v>347</v>
      </c>
      <c r="C192" s="314" t="s">
        <v>590</v>
      </c>
      <c r="D192" s="246"/>
    </row>
    <row r="193" spans="2:4">
      <c r="B193" s="315"/>
      <c r="C193" s="316" t="s">
        <v>591</v>
      </c>
      <c r="D193" s="246"/>
    </row>
    <row r="194" spans="2:4">
      <c r="B194" s="315"/>
      <c r="C194" s="316" t="s">
        <v>593</v>
      </c>
      <c r="D194" s="246"/>
    </row>
    <row r="195" spans="2:4">
      <c r="B195" s="315"/>
      <c r="C195" s="316" t="s">
        <v>575</v>
      </c>
      <c r="D195" s="246"/>
    </row>
    <row r="196" spans="2:4">
      <c r="B196" s="315"/>
      <c r="C196" s="316" t="s">
        <v>594</v>
      </c>
      <c r="D196" s="246"/>
    </row>
    <row r="197" spans="2:4">
      <c r="B197" s="310"/>
      <c r="C197" s="317" t="s">
        <v>595</v>
      </c>
      <c r="D197" s="246"/>
    </row>
    <row r="198" spans="2:4">
      <c r="B198" s="266"/>
      <c r="C198" s="246"/>
      <c r="D198" s="246"/>
    </row>
    <row r="199" spans="2:4">
      <c r="B199" s="284" t="s">
        <v>141</v>
      </c>
      <c r="C199" s="233" t="s">
        <v>558</v>
      </c>
      <c r="D199" s="246"/>
    </row>
    <row r="200" spans="2:4">
      <c r="B200" s="285"/>
      <c r="C200" s="318" t="s">
        <v>576</v>
      </c>
      <c r="D200" s="246"/>
    </row>
    <row r="201" spans="2:4">
      <c r="B201" s="285"/>
      <c r="C201" s="318" t="s">
        <v>559</v>
      </c>
      <c r="D201" s="246"/>
    </row>
    <row r="202" spans="2:4">
      <c r="B202" s="285"/>
      <c r="C202" s="318" t="s">
        <v>577</v>
      </c>
      <c r="D202" s="246"/>
    </row>
    <row r="203" spans="2:4">
      <c r="B203" s="285"/>
      <c r="C203" s="318" t="s">
        <v>578</v>
      </c>
      <c r="D203" s="246"/>
    </row>
    <row r="204" spans="2:4">
      <c r="B204" s="285"/>
      <c r="C204" s="318" t="s">
        <v>579</v>
      </c>
      <c r="D204" s="246"/>
    </row>
    <row r="205" spans="2:4">
      <c r="B205" s="285"/>
      <c r="C205" s="318" t="s">
        <v>580</v>
      </c>
      <c r="D205" s="246"/>
    </row>
    <row r="206" spans="2:4">
      <c r="B206" s="285"/>
      <c r="C206" s="318" t="s">
        <v>565</v>
      </c>
      <c r="D206" s="246"/>
    </row>
    <row r="207" spans="2:4">
      <c r="B207" s="285"/>
      <c r="C207" s="318" t="s">
        <v>566</v>
      </c>
      <c r="D207" s="267"/>
    </row>
    <row r="208" spans="2:4">
      <c r="B208" s="285"/>
      <c r="C208" s="318" t="s">
        <v>596</v>
      </c>
      <c r="D208" s="246"/>
    </row>
    <row r="209" spans="2:4">
      <c r="B209" s="285"/>
      <c r="C209" s="286" t="s">
        <v>597</v>
      </c>
      <c r="D209" s="246"/>
    </row>
    <row r="210" spans="2:4">
      <c r="B210" s="283"/>
      <c r="C210" s="286" t="s">
        <v>598</v>
      </c>
      <c r="D210" s="267"/>
    </row>
    <row r="211" spans="2:4">
      <c r="B211" s="283"/>
      <c r="C211" s="286" t="s">
        <v>599</v>
      </c>
      <c r="D211" s="246"/>
    </row>
    <row r="212" spans="2:4">
      <c r="B212" s="283"/>
      <c r="C212" s="286" t="s">
        <v>600</v>
      </c>
      <c r="D212" s="246"/>
    </row>
    <row r="213" spans="2:4">
      <c r="B213" s="283"/>
      <c r="C213" s="286" t="s">
        <v>601</v>
      </c>
    </row>
    <row r="214" spans="2:4">
      <c r="B214" s="283"/>
      <c r="C214" s="318" t="s">
        <v>602</v>
      </c>
    </row>
    <row r="215" spans="2:4">
      <c r="B215" s="281"/>
      <c r="C215" s="236" t="s">
        <v>592</v>
      </c>
    </row>
    <row r="216" spans="2:4">
      <c r="B216" s="272"/>
      <c r="C216" s="273"/>
    </row>
    <row r="217" spans="2:4">
      <c r="B217" s="263" t="s">
        <v>603</v>
      </c>
      <c r="C217" s="274" t="s">
        <v>604</v>
      </c>
      <c r="D217" s="246"/>
    </row>
    <row r="218" spans="2:4">
      <c r="B218" s="272"/>
      <c r="C218" s="273"/>
      <c r="D218" s="246"/>
    </row>
    <row r="219" spans="2:4">
      <c r="B219" s="284" t="s">
        <v>605</v>
      </c>
      <c r="C219" s="233" t="s">
        <v>558</v>
      </c>
      <c r="D219" s="246"/>
    </row>
    <row r="220" spans="2:4">
      <c r="B220" s="283"/>
      <c r="C220" s="318" t="s">
        <v>576</v>
      </c>
      <c r="D220" s="246"/>
    </row>
    <row r="221" spans="2:4">
      <c r="B221" s="283"/>
      <c r="C221" s="318" t="s">
        <v>559</v>
      </c>
      <c r="D221" s="246"/>
    </row>
    <row r="222" spans="2:4">
      <c r="B222" s="283"/>
      <c r="C222" s="318" t="s">
        <v>577</v>
      </c>
      <c r="D222" s="246"/>
    </row>
    <row r="223" spans="2:4">
      <c r="B223" s="283"/>
      <c r="C223" s="318" t="s">
        <v>578</v>
      </c>
      <c r="D223" s="246"/>
    </row>
    <row r="224" spans="2:4">
      <c r="B224" s="283"/>
      <c r="C224" s="318" t="s">
        <v>579</v>
      </c>
      <c r="D224" s="246"/>
    </row>
    <row r="225" spans="2:4">
      <c r="B225" s="283"/>
      <c r="C225" s="318" t="s">
        <v>580</v>
      </c>
      <c r="D225" s="246"/>
    </row>
    <row r="226" spans="2:4">
      <c r="B226" s="283"/>
      <c r="C226" s="318" t="s">
        <v>565</v>
      </c>
      <c r="D226" s="246"/>
    </row>
    <row r="227" spans="2:4">
      <c r="B227" s="283"/>
      <c r="C227" s="318" t="s">
        <v>566</v>
      </c>
      <c r="D227" s="267"/>
    </row>
    <row r="228" spans="2:4">
      <c r="B228" s="283"/>
      <c r="C228" s="318" t="s">
        <v>596</v>
      </c>
      <c r="D228" s="246"/>
    </row>
    <row r="229" spans="2:4">
      <c r="B229" s="283"/>
      <c r="C229" s="286" t="s">
        <v>597</v>
      </c>
      <c r="D229" s="246"/>
    </row>
    <row r="230" spans="2:4">
      <c r="B230" s="283"/>
      <c r="C230" s="286" t="s">
        <v>598</v>
      </c>
      <c r="D230" s="267"/>
    </row>
    <row r="231" spans="2:4">
      <c r="B231" s="283"/>
      <c r="C231" s="286" t="s">
        <v>599</v>
      </c>
      <c r="D231" s="246"/>
    </row>
    <row r="232" spans="2:4">
      <c r="B232" s="283"/>
      <c r="C232" s="286" t="s">
        <v>600</v>
      </c>
      <c r="D232" s="246"/>
    </row>
    <row r="233" spans="2:4">
      <c r="B233" s="283"/>
      <c r="C233" s="286" t="s">
        <v>601</v>
      </c>
      <c r="D233" s="273"/>
    </row>
    <row r="234" spans="2:4">
      <c r="B234" s="283"/>
      <c r="C234" s="318" t="s">
        <v>602</v>
      </c>
    </row>
    <row r="235" spans="2:4">
      <c r="B235" s="283"/>
      <c r="C235" s="318" t="s">
        <v>606</v>
      </c>
    </row>
    <row r="236" spans="2:4">
      <c r="B236" s="281"/>
      <c r="C236" s="265" t="s">
        <v>604</v>
      </c>
    </row>
    <row r="237" spans="2:4">
      <c r="B237" s="272"/>
      <c r="C237" s="273"/>
    </row>
    <row r="238" spans="2:4">
      <c r="B238" s="263" t="s">
        <v>144</v>
      </c>
      <c r="C238" s="274" t="s">
        <v>607</v>
      </c>
    </row>
    <row r="239" spans="2:4">
      <c r="B239" s="272"/>
      <c r="C239" s="273"/>
    </row>
    <row r="240" spans="2:4">
      <c r="B240" s="249" t="s">
        <v>608</v>
      </c>
      <c r="C240" s="233" t="s">
        <v>558</v>
      </c>
    </row>
    <row r="241" spans="2:3">
      <c r="B241" s="268"/>
      <c r="C241" s="318" t="s">
        <v>576</v>
      </c>
    </row>
    <row r="242" spans="2:3">
      <c r="B242" s="268"/>
      <c r="C242" s="318" t="s">
        <v>559</v>
      </c>
    </row>
    <row r="243" spans="2:3">
      <c r="B243" s="268"/>
      <c r="C243" s="318" t="s">
        <v>577</v>
      </c>
    </row>
    <row r="244" spans="2:3">
      <c r="B244" s="268"/>
      <c r="C244" s="318" t="s">
        <v>578</v>
      </c>
    </row>
    <row r="245" spans="2:3">
      <c r="B245" s="268"/>
      <c r="C245" s="318" t="s">
        <v>579</v>
      </c>
    </row>
    <row r="246" spans="2:3">
      <c r="B246" s="268"/>
      <c r="C246" s="318" t="s">
        <v>580</v>
      </c>
    </row>
    <row r="247" spans="2:3">
      <c r="B247" s="268"/>
      <c r="C247" s="318" t="s">
        <v>565</v>
      </c>
    </row>
    <row r="248" spans="2:3">
      <c r="B248" s="268"/>
      <c r="C248" s="318" t="s">
        <v>566</v>
      </c>
    </row>
    <row r="249" spans="2:3">
      <c r="B249" s="268"/>
      <c r="C249" s="318" t="s">
        <v>596</v>
      </c>
    </row>
    <row r="250" spans="2:3">
      <c r="B250" s="268"/>
      <c r="C250" s="286" t="s">
        <v>597</v>
      </c>
    </row>
    <row r="251" spans="2:3">
      <c r="B251" s="268"/>
      <c r="C251" s="286" t="s">
        <v>598</v>
      </c>
    </row>
    <row r="252" spans="2:3">
      <c r="B252" s="268"/>
      <c r="C252" s="286" t="s">
        <v>599</v>
      </c>
    </row>
    <row r="253" spans="2:3">
      <c r="B253" s="268"/>
      <c r="C253" s="286" t="s">
        <v>600</v>
      </c>
    </row>
    <row r="254" spans="2:3">
      <c r="B254" s="268"/>
      <c r="C254" s="286" t="s">
        <v>601</v>
      </c>
    </row>
    <row r="255" spans="2:3">
      <c r="B255" s="268"/>
      <c r="C255" s="318" t="s">
        <v>602</v>
      </c>
    </row>
    <row r="256" spans="2:3">
      <c r="B256" s="268"/>
      <c r="C256" s="318" t="s">
        <v>606</v>
      </c>
    </row>
    <row r="257" spans="2:3">
      <c r="B257" s="268"/>
      <c r="C257" s="286" t="s">
        <v>609</v>
      </c>
    </row>
    <row r="258" spans="2:3">
      <c r="B258" s="254"/>
      <c r="C258" s="265" t="s">
        <v>607</v>
      </c>
    </row>
    <row r="259" spans="2:3">
      <c r="B259" s="266"/>
      <c r="C259" s="246"/>
    </row>
    <row r="260" spans="2:3">
      <c r="B260" s="263" t="s">
        <v>146</v>
      </c>
      <c r="C260" s="253" t="s">
        <v>610</v>
      </c>
    </row>
    <row r="261" spans="2:3">
      <c r="B261" s="263" t="s">
        <v>147</v>
      </c>
      <c r="C261" s="319" t="s">
        <v>611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148</v>
      </c>
      <c r="C264" s="321" t="s">
        <v>612</v>
      </c>
    </row>
    <row r="265" spans="2:3">
      <c r="B265" s="284" t="s">
        <v>262</v>
      </c>
      <c r="C265" s="233" t="s">
        <v>578</v>
      </c>
    </row>
    <row r="266" spans="2:3">
      <c r="B266" s="283"/>
      <c r="C266" s="318" t="s">
        <v>579</v>
      </c>
    </row>
    <row r="267" spans="2:3">
      <c r="B267" s="284" t="s">
        <v>613</v>
      </c>
      <c r="C267" s="264" t="s">
        <v>582</v>
      </c>
    </row>
    <row r="268" spans="2:3">
      <c r="B268" s="283"/>
      <c r="C268" s="286" t="s">
        <v>583</v>
      </c>
    </row>
    <row r="269" spans="2:3">
      <c r="B269" s="283"/>
      <c r="C269" s="286" t="s">
        <v>584</v>
      </c>
    </row>
    <row r="270" spans="2:3">
      <c r="B270" s="283"/>
      <c r="C270" s="286" t="s">
        <v>614</v>
      </c>
    </row>
    <row r="271" spans="2:3">
      <c r="B271" s="281"/>
      <c r="C271" s="265" t="s">
        <v>564</v>
      </c>
    </row>
    <row r="272" spans="2:3">
      <c r="B272" s="272"/>
      <c r="C272" s="320"/>
    </row>
    <row r="273" spans="2:3">
      <c r="B273" s="249" t="s">
        <v>125</v>
      </c>
      <c r="C273" s="302" t="s">
        <v>615</v>
      </c>
    </row>
    <row r="274" spans="2:3">
      <c r="B274" s="259" t="s">
        <v>616</v>
      </c>
      <c r="C274" s="322" t="s">
        <v>617</v>
      </c>
    </row>
    <row r="275" spans="2:3">
      <c r="B275" s="259" t="s">
        <v>618</v>
      </c>
      <c r="C275" s="322" t="s">
        <v>619</v>
      </c>
    </row>
    <row r="276" spans="2:3">
      <c r="B276" s="251"/>
      <c r="C276" s="262" t="s">
        <v>620</v>
      </c>
    </row>
    <row r="277" spans="2:3">
      <c r="B277" s="257" t="s">
        <v>621</v>
      </c>
      <c r="C277" s="261" t="s">
        <v>622</v>
      </c>
    </row>
    <row r="278" spans="2:3">
      <c r="B278" s="257"/>
      <c r="C278" s="261" t="s">
        <v>623</v>
      </c>
    </row>
    <row r="279" spans="2:3">
      <c r="B279" s="259" t="s">
        <v>624</v>
      </c>
      <c r="C279" s="322" t="s">
        <v>625</v>
      </c>
    </row>
    <row r="280" spans="2:3">
      <c r="B280" s="251"/>
      <c r="C280" s="262" t="s">
        <v>626</v>
      </c>
    </row>
    <row r="281" spans="2:3">
      <c r="B281" s="259" t="s">
        <v>627</v>
      </c>
      <c r="C281" s="322" t="s">
        <v>628</v>
      </c>
    </row>
    <row r="282" spans="2:3">
      <c r="B282" s="257"/>
      <c r="C282" s="261" t="s">
        <v>629</v>
      </c>
    </row>
    <row r="283" spans="2:3">
      <c r="B283" s="251"/>
      <c r="C283" s="262" t="s">
        <v>630</v>
      </c>
    </row>
    <row r="284" spans="2:3">
      <c r="B284" s="252" t="s">
        <v>631</v>
      </c>
      <c r="C284" s="296" t="s">
        <v>632</v>
      </c>
    </row>
    <row r="285" spans="2:3">
      <c r="B285" s="259" t="s">
        <v>234</v>
      </c>
      <c r="C285" s="322" t="s">
        <v>633</v>
      </c>
    </row>
    <row r="286" spans="2:3">
      <c r="B286" s="257"/>
      <c r="C286" s="261" t="s">
        <v>634</v>
      </c>
    </row>
    <row r="287" spans="2:3">
      <c r="B287" s="251"/>
      <c r="C287" s="262" t="s">
        <v>635</v>
      </c>
    </row>
    <row r="288" spans="2:3">
      <c r="B288" s="272"/>
      <c r="C288" s="275"/>
    </row>
    <row r="289" spans="2:3">
      <c r="B289" s="323" t="s">
        <v>636</v>
      </c>
      <c r="C289" s="324" t="s">
        <v>637</v>
      </c>
    </row>
    <row r="290" spans="2:3">
      <c r="B290" s="325"/>
      <c r="C290" s="326" t="s">
        <v>638</v>
      </c>
    </row>
    <row r="291" spans="2:3">
      <c r="B291" s="325"/>
      <c r="C291" s="326" t="s">
        <v>639</v>
      </c>
    </row>
    <row r="292" spans="2:3">
      <c r="B292" s="325"/>
      <c r="C292" s="326" t="s">
        <v>640</v>
      </c>
    </row>
    <row r="293" spans="2:3">
      <c r="B293" s="325"/>
      <c r="C293" s="326" t="s">
        <v>641</v>
      </c>
    </row>
    <row r="294" spans="2:3">
      <c r="B294" s="325"/>
      <c r="C294" s="326" t="s">
        <v>642</v>
      </c>
    </row>
    <row r="295" spans="2:3">
      <c r="B295" s="325"/>
      <c r="C295" s="326" t="s">
        <v>643</v>
      </c>
    </row>
    <row r="296" spans="2:3">
      <c r="B296" s="325"/>
      <c r="C296" s="326" t="s">
        <v>644</v>
      </c>
    </row>
    <row r="297" spans="2:3">
      <c r="B297" s="325"/>
      <c r="C297" s="326" t="s">
        <v>645</v>
      </c>
    </row>
    <row r="298" spans="2:3">
      <c r="B298" s="325"/>
      <c r="C298" s="327" t="s">
        <v>646</v>
      </c>
    </row>
    <row r="299" spans="2:3">
      <c r="B299" s="325"/>
      <c r="C299" s="326" t="s">
        <v>647</v>
      </c>
    </row>
    <row r="300" spans="2:3">
      <c r="B300" s="325"/>
      <c r="C300" s="326" t="s">
        <v>648</v>
      </c>
    </row>
    <row r="301" spans="2:3">
      <c r="B301" s="325"/>
      <c r="C301" s="326" t="s">
        <v>649</v>
      </c>
    </row>
    <row r="302" spans="2:3">
      <c r="B302" s="325"/>
      <c r="C302" s="326" t="s">
        <v>650</v>
      </c>
    </row>
    <row r="303" spans="2:3">
      <c r="B303" s="325"/>
      <c r="C303" s="326" t="s">
        <v>651</v>
      </c>
    </row>
    <row r="304" spans="2:3">
      <c r="B304" s="325"/>
      <c r="C304" s="326" t="s">
        <v>652</v>
      </c>
    </row>
    <row r="305" spans="2:3">
      <c r="B305" s="325"/>
      <c r="C305" s="326" t="s">
        <v>653</v>
      </c>
    </row>
    <row r="306" spans="2:3">
      <c r="B306" s="325"/>
      <c r="C306" s="326" t="s">
        <v>654</v>
      </c>
    </row>
    <row r="307" spans="2:3">
      <c r="B307" s="325"/>
      <c r="C307" s="326" t="s">
        <v>655</v>
      </c>
    </row>
    <row r="308" spans="2:3">
      <c r="B308" s="325"/>
      <c r="C308" s="326" t="s">
        <v>656</v>
      </c>
    </row>
    <row r="309" spans="2:3">
      <c r="B309" s="325"/>
      <c r="C309" s="326" t="s">
        <v>657</v>
      </c>
    </row>
    <row r="310" spans="2:3">
      <c r="B310" s="325"/>
      <c r="C310" s="326" t="s">
        <v>658</v>
      </c>
    </row>
    <row r="311" spans="2:3">
      <c r="B311" s="325"/>
      <c r="C311" s="326" t="s">
        <v>659</v>
      </c>
    </row>
    <row r="312" spans="2:3">
      <c r="B312" s="325"/>
      <c r="C312" s="326" t="s">
        <v>660</v>
      </c>
    </row>
    <row r="313" spans="2:3">
      <c r="B313" s="328"/>
      <c r="C313" s="329" t="s">
        <v>661</v>
      </c>
    </row>
    <row r="314" spans="2:3">
      <c r="B314" s="330"/>
      <c r="C314" s="275"/>
    </row>
    <row r="315" spans="2:3">
      <c r="B315" s="323" t="s">
        <v>662</v>
      </c>
      <c r="C315" s="324" t="s">
        <v>663</v>
      </c>
    </row>
    <row r="316" spans="2:3">
      <c r="B316" s="325"/>
      <c r="C316" s="326" t="s">
        <v>664</v>
      </c>
    </row>
    <row r="317" spans="2:3">
      <c r="B317" s="325"/>
      <c r="C317" s="326" t="s">
        <v>665</v>
      </c>
    </row>
    <row r="318" spans="2:3">
      <c r="B318" s="325"/>
      <c r="C318" s="326" t="s">
        <v>666</v>
      </c>
    </row>
    <row r="319" spans="2:3">
      <c r="B319" s="325"/>
      <c r="C319" s="326" t="s">
        <v>667</v>
      </c>
    </row>
    <row r="320" spans="2:3">
      <c r="B320" s="325"/>
      <c r="C320" s="326" t="s">
        <v>668</v>
      </c>
    </row>
    <row r="321" spans="2:3">
      <c r="B321" s="325"/>
      <c r="C321" s="327" t="s">
        <v>669</v>
      </c>
    </row>
    <row r="322" spans="2:3">
      <c r="B322" s="325"/>
      <c r="C322" s="326" t="s">
        <v>670</v>
      </c>
    </row>
    <row r="323" spans="2:3">
      <c r="B323" s="325"/>
      <c r="C323" s="326" t="s">
        <v>671</v>
      </c>
    </row>
    <row r="324" spans="2:3">
      <c r="B324" s="325"/>
      <c r="C324" s="326" t="s">
        <v>672</v>
      </c>
    </row>
    <row r="325" spans="2:3">
      <c r="B325" s="325"/>
      <c r="C325" s="327" t="s">
        <v>673</v>
      </c>
    </row>
    <row r="326" spans="2:3">
      <c r="B326" s="325"/>
      <c r="C326" s="326" t="s">
        <v>674</v>
      </c>
    </row>
    <row r="327" spans="2:3">
      <c r="B327" s="325"/>
      <c r="C327" s="326" t="s">
        <v>675</v>
      </c>
    </row>
    <row r="328" spans="2:3">
      <c r="B328" s="325"/>
      <c r="C328" s="326" t="s">
        <v>676</v>
      </c>
    </row>
    <row r="329" spans="2:3">
      <c r="B329" s="325"/>
      <c r="C329" s="326" t="s">
        <v>677</v>
      </c>
    </row>
    <row r="330" spans="2:3">
      <c r="B330" s="325"/>
      <c r="C330" s="326" t="s">
        <v>678</v>
      </c>
    </row>
    <row r="331" spans="2:3">
      <c r="B331" s="325"/>
      <c r="C331" s="326" t="s">
        <v>679</v>
      </c>
    </row>
    <row r="332" spans="2:3">
      <c r="B332" s="325"/>
      <c r="C332" s="326" t="s">
        <v>680</v>
      </c>
    </row>
    <row r="333" spans="2:3">
      <c r="B333" s="325"/>
      <c r="C333" s="326" t="s">
        <v>681</v>
      </c>
    </row>
    <row r="334" spans="2:3">
      <c r="B334" s="328"/>
      <c r="C334" s="329" t="s">
        <v>682</v>
      </c>
    </row>
    <row r="335" spans="2:3">
      <c r="B335" s="330"/>
      <c r="C335" s="275"/>
    </row>
    <row r="336" spans="2:3">
      <c r="B336" s="323" t="s">
        <v>683</v>
      </c>
      <c r="C336" s="324" t="s">
        <v>684</v>
      </c>
    </row>
    <row r="337" spans="2:3">
      <c r="B337" s="325"/>
      <c r="C337" s="326" t="s">
        <v>685</v>
      </c>
    </row>
    <row r="338" spans="2:3">
      <c r="B338" s="325"/>
      <c r="C338" s="326" t="s">
        <v>686</v>
      </c>
    </row>
    <row r="339" spans="2:3">
      <c r="B339" s="325"/>
      <c r="C339" s="326" t="s">
        <v>687</v>
      </c>
    </row>
    <row r="340" spans="2:3">
      <c r="B340" s="325"/>
      <c r="C340" s="326" t="s">
        <v>688</v>
      </c>
    </row>
    <row r="341" spans="2:3">
      <c r="B341" s="325"/>
      <c r="C341" s="326" t="s">
        <v>689</v>
      </c>
    </row>
    <row r="342" spans="2:3">
      <c r="B342" s="325"/>
      <c r="C342" s="326" t="s">
        <v>690</v>
      </c>
    </row>
    <row r="343" spans="2:3">
      <c r="B343" s="325"/>
      <c r="C343" s="326" t="s">
        <v>691</v>
      </c>
    </row>
    <row r="344" spans="2:3">
      <c r="B344" s="325"/>
      <c r="C344" s="326" t="s">
        <v>692</v>
      </c>
    </row>
    <row r="345" spans="2:3">
      <c r="B345" s="325"/>
      <c r="C345" s="326" t="s">
        <v>693</v>
      </c>
    </row>
    <row r="346" spans="2:3">
      <c r="B346" s="325"/>
      <c r="C346" s="326" t="s">
        <v>694</v>
      </c>
    </row>
    <row r="347" spans="2:3">
      <c r="B347" s="325"/>
      <c r="C347" s="327" t="s">
        <v>695</v>
      </c>
    </row>
    <row r="348" spans="2:3">
      <c r="B348" s="325"/>
      <c r="C348" s="326" t="s">
        <v>696</v>
      </c>
    </row>
    <row r="349" spans="2:3">
      <c r="B349" s="328"/>
      <c r="C349" s="329" t="s">
        <v>697</v>
      </c>
    </row>
    <row r="350" spans="2:3">
      <c r="B350" s="330"/>
      <c r="C350" s="275"/>
    </row>
    <row r="351" spans="2:3">
      <c r="B351" s="323" t="s">
        <v>698</v>
      </c>
      <c r="C351" s="324" t="s">
        <v>699</v>
      </c>
    </row>
    <row r="352" spans="2:3">
      <c r="B352" s="325"/>
      <c r="C352" s="326" t="s">
        <v>700</v>
      </c>
    </row>
    <row r="353" spans="2:3">
      <c r="B353" s="325"/>
      <c r="C353" s="326" t="s">
        <v>701</v>
      </c>
    </row>
    <row r="354" spans="2:3">
      <c r="B354" s="325"/>
      <c r="C354" s="326" t="s">
        <v>702</v>
      </c>
    </row>
    <row r="355" spans="2:3">
      <c r="B355" s="325"/>
      <c r="C355" s="326" t="s">
        <v>703</v>
      </c>
    </row>
    <row r="356" spans="2:3">
      <c r="B356" s="325"/>
      <c r="C356" s="326" t="s">
        <v>704</v>
      </c>
    </row>
    <row r="357" spans="2:3">
      <c r="B357" s="325"/>
      <c r="C357" s="326" t="s">
        <v>705</v>
      </c>
    </row>
    <row r="358" spans="2:3">
      <c r="B358" s="325"/>
      <c r="C358" s="326" t="s">
        <v>706</v>
      </c>
    </row>
    <row r="359" spans="2:3">
      <c r="B359" s="325"/>
      <c r="C359" s="326" t="s">
        <v>707</v>
      </c>
    </row>
    <row r="360" spans="2:3">
      <c r="B360" s="325"/>
      <c r="C360" s="327" t="s">
        <v>708</v>
      </c>
    </row>
    <row r="361" spans="2:3">
      <c r="B361" s="325"/>
      <c r="C361" s="326" t="s">
        <v>709</v>
      </c>
    </row>
    <row r="362" spans="2:3">
      <c r="B362" s="325"/>
      <c r="C362" s="327" t="s">
        <v>710</v>
      </c>
    </row>
    <row r="363" spans="2:3">
      <c r="B363" s="331"/>
      <c r="C363" s="329" t="s">
        <v>711</v>
      </c>
    </row>
    <row r="364" spans="2:3">
      <c r="B364" s="272"/>
      <c r="C364" s="275"/>
    </row>
    <row r="365" spans="2:3">
      <c r="B365" s="263" t="s">
        <v>271</v>
      </c>
      <c r="C365" s="305" t="s">
        <v>712</v>
      </c>
    </row>
    <row r="366" spans="2:3">
      <c r="B366" s="259" t="s">
        <v>71</v>
      </c>
      <c r="C366" s="322" t="s">
        <v>713</v>
      </c>
    </row>
    <row r="367" spans="2:3">
      <c r="B367" s="251"/>
      <c r="C367" s="262" t="s">
        <v>714</v>
      </c>
    </row>
    <row r="368" spans="2:3">
      <c r="B368" s="332" t="s">
        <v>85</v>
      </c>
      <c r="C368" s="333" t="s">
        <v>715</v>
      </c>
    </row>
    <row r="369" spans="2:3">
      <c r="B369" s="307" t="s">
        <v>716</v>
      </c>
      <c r="C369" s="309" t="s">
        <v>717</v>
      </c>
    </row>
    <row r="370" spans="2:3">
      <c r="B370" s="307" t="s">
        <v>234</v>
      </c>
      <c r="C370" s="334" t="s">
        <v>718</v>
      </c>
    </row>
    <row r="371" spans="2:3">
      <c r="B371" s="335"/>
      <c r="C371" s="309" t="s">
        <v>719</v>
      </c>
    </row>
    <row r="372" spans="2:3">
      <c r="B372" s="335"/>
      <c r="C372" s="309" t="s">
        <v>720</v>
      </c>
    </row>
    <row r="373" spans="2:3">
      <c r="B373" s="251"/>
      <c r="C373" s="262" t="s">
        <v>721</v>
      </c>
    </row>
    <row r="374" spans="2:3">
      <c r="B374" s="272"/>
      <c r="C374" s="275"/>
    </row>
    <row r="375" spans="2:3">
      <c r="B375" s="263" t="s">
        <v>722</v>
      </c>
      <c r="C375" s="274" t="s">
        <v>723</v>
      </c>
    </row>
    <row r="376" spans="2:3">
      <c r="B376" s="259" t="s">
        <v>724</v>
      </c>
      <c r="C376" s="260" t="s">
        <v>725</v>
      </c>
    </row>
    <row r="377" spans="2:3">
      <c r="B377" s="257" t="s">
        <v>726</v>
      </c>
      <c r="C377" s="258" t="s">
        <v>727</v>
      </c>
    </row>
    <row r="378" spans="2:3">
      <c r="B378" s="257" t="s">
        <v>728</v>
      </c>
      <c r="C378" s="258" t="s">
        <v>729</v>
      </c>
    </row>
    <row r="379" spans="2:3">
      <c r="B379" s="257" t="s">
        <v>730</v>
      </c>
      <c r="C379" s="258" t="s">
        <v>731</v>
      </c>
    </row>
    <row r="380" spans="2:3">
      <c r="B380" s="257" t="s">
        <v>732</v>
      </c>
      <c r="C380" s="258" t="s">
        <v>733</v>
      </c>
    </row>
    <row r="381" spans="2:3">
      <c r="B381" s="257" t="s">
        <v>734</v>
      </c>
      <c r="C381" s="258" t="s">
        <v>735</v>
      </c>
    </row>
    <row r="382" spans="2:3">
      <c r="B382" s="257" t="s">
        <v>736</v>
      </c>
      <c r="C382" s="258" t="s">
        <v>737</v>
      </c>
    </row>
    <row r="383" spans="2:3">
      <c r="B383" s="257" t="s">
        <v>738</v>
      </c>
      <c r="C383" s="258" t="s">
        <v>739</v>
      </c>
    </row>
    <row r="384" spans="2:3">
      <c r="B384" s="251" t="s">
        <v>740</v>
      </c>
      <c r="C384" s="255" t="s">
        <v>741</v>
      </c>
    </row>
    <row r="385" spans="2:3">
      <c r="B385" s="272"/>
      <c r="C385" s="273"/>
    </row>
    <row r="386" spans="2:3">
      <c r="B386" s="336" t="s">
        <v>728</v>
      </c>
      <c r="C386" s="337" t="s">
        <v>729</v>
      </c>
    </row>
    <row r="387" spans="2:3">
      <c r="B387" s="307" t="s">
        <v>742</v>
      </c>
      <c r="C387" s="338" t="s">
        <v>743</v>
      </c>
    </row>
    <row r="388" spans="2:3">
      <c r="B388" s="335" t="s">
        <v>744</v>
      </c>
      <c r="C388" s="339" t="s">
        <v>745</v>
      </c>
    </row>
    <row r="389" spans="2:3" ht="12.75" customHeight="1">
      <c r="B389" s="335" t="s">
        <v>746</v>
      </c>
      <c r="C389" s="339" t="s">
        <v>747</v>
      </c>
    </row>
    <row r="390" spans="2:3" ht="12.75" customHeight="1">
      <c r="B390" s="335" t="s">
        <v>748</v>
      </c>
      <c r="C390" s="339" t="s">
        <v>749</v>
      </c>
    </row>
    <row r="391" spans="2:3" ht="12.75" customHeight="1">
      <c r="B391" s="335" t="s">
        <v>750</v>
      </c>
      <c r="C391" s="339" t="s">
        <v>751</v>
      </c>
    </row>
    <row r="392" spans="2:3" ht="12.75" customHeight="1">
      <c r="B392" s="331" t="s">
        <v>752</v>
      </c>
      <c r="C392" s="340" t="s">
        <v>753</v>
      </c>
    </row>
    <row r="393" spans="2:3">
      <c r="B393" s="330"/>
      <c r="C393" s="341"/>
    </row>
    <row r="394" spans="2:3">
      <c r="B394" s="247" t="s">
        <v>754</v>
      </c>
      <c r="C394" s="248" t="s">
        <v>755</v>
      </c>
    </row>
    <row r="395" spans="2:3">
      <c r="B395" s="277" t="s">
        <v>756</v>
      </c>
      <c r="C395" s="253" t="s">
        <v>757</v>
      </c>
    </row>
    <row r="396" spans="2:3">
      <c r="B396" s="342" t="s">
        <v>758</v>
      </c>
      <c r="C396" s="338" t="s">
        <v>759</v>
      </c>
    </row>
    <row r="397" spans="2:3">
      <c r="B397" s="325" t="s">
        <v>760</v>
      </c>
      <c r="C397" s="339" t="s">
        <v>761</v>
      </c>
    </row>
    <row r="398" spans="2:3">
      <c r="B398" s="328" t="s">
        <v>315</v>
      </c>
      <c r="C398" s="340" t="s">
        <v>762</v>
      </c>
    </row>
    <row r="399" spans="2:3">
      <c r="B399" s="257" t="s">
        <v>763</v>
      </c>
      <c r="C399" s="258" t="s">
        <v>764</v>
      </c>
    </row>
    <row r="400" spans="2:3">
      <c r="B400" s="251" t="s">
        <v>765</v>
      </c>
      <c r="C400" s="255" t="s">
        <v>766</v>
      </c>
    </row>
    <row r="401" spans="2:3">
      <c r="B401" s="272"/>
      <c r="C401" s="273"/>
    </row>
    <row r="402" spans="2:3">
      <c r="B402" s="263" t="s">
        <v>129</v>
      </c>
      <c r="C402" s="302" t="s">
        <v>561</v>
      </c>
    </row>
    <row r="403" spans="2:3">
      <c r="B403" s="282" t="s">
        <v>767</v>
      </c>
      <c r="C403" s="324" t="s">
        <v>768</v>
      </c>
    </row>
    <row r="404" spans="2:3">
      <c r="B404" s="342" t="s">
        <v>268</v>
      </c>
      <c r="C404" s="343" t="s">
        <v>769</v>
      </c>
    </row>
    <row r="405" spans="2:3">
      <c r="B405" s="325" t="s">
        <v>770</v>
      </c>
      <c r="C405" s="344" t="s">
        <v>771</v>
      </c>
    </row>
    <row r="406" spans="2:3">
      <c r="B406" s="325" t="s">
        <v>335</v>
      </c>
      <c r="C406" s="344" t="s">
        <v>772</v>
      </c>
    </row>
    <row r="407" spans="2:3">
      <c r="B407" s="325"/>
      <c r="C407" s="344" t="s">
        <v>773</v>
      </c>
    </row>
    <row r="408" spans="2:3">
      <c r="B408" s="328" t="s">
        <v>774</v>
      </c>
      <c r="C408" s="345" t="s">
        <v>775</v>
      </c>
    </row>
    <row r="409" spans="2:3">
      <c r="B409" s="335" t="s">
        <v>776</v>
      </c>
      <c r="C409" s="309" t="s">
        <v>777</v>
      </c>
    </row>
    <row r="410" spans="2:3">
      <c r="B410" s="257" t="s">
        <v>778</v>
      </c>
      <c r="C410" s="261" t="s">
        <v>779</v>
      </c>
    </row>
    <row r="411" spans="2:3">
      <c r="B411" s="257" t="s">
        <v>329</v>
      </c>
      <c r="C411" s="261" t="s">
        <v>780</v>
      </c>
    </row>
    <row r="412" spans="2:3">
      <c r="B412" s="251" t="s">
        <v>781</v>
      </c>
      <c r="C412" s="262" t="s">
        <v>782</v>
      </c>
    </row>
    <row r="413" spans="2:3">
      <c r="B413" s="272"/>
      <c r="C413" s="273"/>
    </row>
    <row r="414" spans="2:3">
      <c r="B414" s="263" t="s">
        <v>783</v>
      </c>
      <c r="C414" s="305" t="s">
        <v>563</v>
      </c>
    </row>
    <row r="415" spans="2:3">
      <c r="B415" s="259" t="s">
        <v>331</v>
      </c>
      <c r="C415" s="324" t="s">
        <v>784</v>
      </c>
    </row>
    <row r="416" spans="2:3">
      <c r="B416" s="257" t="s">
        <v>785</v>
      </c>
      <c r="C416" s="326" t="s">
        <v>786</v>
      </c>
    </row>
    <row r="417" spans="2:3">
      <c r="B417" s="251" t="s">
        <v>333</v>
      </c>
      <c r="C417" s="329" t="s">
        <v>787</v>
      </c>
    </row>
    <row r="418" spans="2:3">
      <c r="B418" s="272"/>
      <c r="C418" s="273"/>
    </row>
    <row r="419" spans="2:3">
      <c r="B419" s="263" t="s">
        <v>148</v>
      </c>
      <c r="C419" s="346" t="s">
        <v>612</v>
      </c>
    </row>
    <row r="420" spans="2:3">
      <c r="B420" s="347" t="s">
        <v>434</v>
      </c>
      <c r="C420" s="347" t="s">
        <v>788</v>
      </c>
    </row>
    <row r="421" spans="2:3">
      <c r="B421" s="348" t="s">
        <v>458</v>
      </c>
      <c r="C421" s="349" t="s">
        <v>789</v>
      </c>
    </row>
    <row r="422" spans="2:3">
      <c r="B422" s="350"/>
      <c r="C422" s="351" t="s">
        <v>790</v>
      </c>
    </row>
    <row r="423" spans="2:3">
      <c r="B423" s="347"/>
      <c r="C423" s="351" t="s">
        <v>791</v>
      </c>
    </row>
    <row r="424" spans="2:3">
      <c r="B424" s="352" t="s">
        <v>792</v>
      </c>
      <c r="C424" s="353" t="s">
        <v>793</v>
      </c>
    </row>
    <row r="425" spans="2:3">
      <c r="B425" s="348" t="s">
        <v>794</v>
      </c>
      <c r="C425" s="348" t="s">
        <v>790</v>
      </c>
    </row>
    <row r="426" spans="2:3">
      <c r="B426" s="347"/>
      <c r="C426" s="347" t="s">
        <v>791</v>
      </c>
    </row>
    <row r="427" spans="2:3">
      <c r="B427" s="353" t="s">
        <v>795</v>
      </c>
      <c r="C427" s="353" t="s">
        <v>796</v>
      </c>
    </row>
    <row r="428" spans="2:3">
      <c r="B428" s="353" t="s">
        <v>53</v>
      </c>
      <c r="C428" s="353" t="s">
        <v>797</v>
      </c>
    </row>
    <row r="429" spans="2:3">
      <c r="B429" s="353" t="s">
        <v>54</v>
      </c>
      <c r="C429" s="353" t="s">
        <v>798</v>
      </c>
    </row>
    <row r="430" spans="2:3">
      <c r="B430" s="348" t="s">
        <v>55</v>
      </c>
      <c r="C430" s="348" t="s">
        <v>799</v>
      </c>
    </row>
    <row r="431" spans="2:3">
      <c r="B431" s="350"/>
      <c r="C431" s="350" t="s">
        <v>800</v>
      </c>
    </row>
    <row r="432" spans="2:3">
      <c r="B432" s="347"/>
      <c r="C432" s="347" t="s">
        <v>801</v>
      </c>
    </row>
    <row r="433" spans="2:3">
      <c r="B433" s="353" t="s">
        <v>802</v>
      </c>
      <c r="C433" s="353" t="s">
        <v>791</v>
      </c>
    </row>
    <row r="434" spans="2:3">
      <c r="B434" s="50"/>
      <c r="C434" s="50"/>
    </row>
    <row r="435" spans="2:3">
      <c r="B435" s="113" t="s">
        <v>102</v>
      </c>
      <c r="C435" s="354" t="s">
        <v>546</v>
      </c>
    </row>
    <row r="436" spans="2:3">
      <c r="B436" s="263" t="s">
        <v>434</v>
      </c>
      <c r="C436" s="355" t="s">
        <v>803</v>
      </c>
    </row>
    <row r="437" spans="2:3">
      <c r="B437" s="249" t="s">
        <v>458</v>
      </c>
      <c r="C437" s="250" t="s">
        <v>804</v>
      </c>
    </row>
    <row r="438" spans="2:3">
      <c r="B438" s="268"/>
      <c r="C438" s="269" t="s">
        <v>805</v>
      </c>
    </row>
    <row r="439" spans="2:3">
      <c r="B439" s="254"/>
      <c r="C439" s="271" t="s">
        <v>806</v>
      </c>
    </row>
    <row r="440" spans="2:3">
      <c r="B440" s="263" t="s">
        <v>792</v>
      </c>
      <c r="C440" s="274" t="s">
        <v>807</v>
      </c>
    </row>
    <row r="441" spans="2:3">
      <c r="B441" s="284" t="s">
        <v>794</v>
      </c>
      <c r="C441" s="264" t="s">
        <v>805</v>
      </c>
    </row>
    <row r="442" spans="2:3">
      <c r="B442" s="287"/>
      <c r="C442" s="265" t="s">
        <v>806</v>
      </c>
    </row>
    <row r="443" spans="2:3">
      <c r="B443" s="251" t="s">
        <v>795</v>
      </c>
      <c r="C443" s="255" t="s">
        <v>808</v>
      </c>
    </row>
    <row r="444" spans="2:3">
      <c r="B444" s="252" t="s">
        <v>53</v>
      </c>
      <c r="C444" s="255" t="s">
        <v>809</v>
      </c>
    </row>
    <row r="445" spans="2:3">
      <c r="B445" s="257" t="s">
        <v>54</v>
      </c>
      <c r="C445" s="255" t="s">
        <v>810</v>
      </c>
    </row>
    <row r="446" spans="2:3">
      <c r="B446" s="259" t="s">
        <v>55</v>
      </c>
      <c r="C446" s="260" t="s">
        <v>811</v>
      </c>
    </row>
    <row r="447" spans="2:3">
      <c r="B447" s="257"/>
      <c r="C447" s="261" t="s">
        <v>812</v>
      </c>
    </row>
    <row r="448" spans="2:3">
      <c r="B448" s="251"/>
      <c r="C448" s="262" t="s">
        <v>813</v>
      </c>
    </row>
    <row r="449" spans="2:3">
      <c r="B449" s="252" t="s">
        <v>802</v>
      </c>
      <c r="C449" s="253" t="s">
        <v>806</v>
      </c>
    </row>
    <row r="450" spans="2:3">
      <c r="B450" s="50"/>
      <c r="C450" s="50"/>
    </row>
    <row r="451" spans="2:3">
      <c r="B451" s="356" t="s">
        <v>814</v>
      </c>
      <c r="C451" s="357" t="s">
        <v>815</v>
      </c>
    </row>
    <row r="452" spans="2:3">
      <c r="B452" s="263" t="s">
        <v>434</v>
      </c>
      <c r="C452" s="355" t="s">
        <v>816</v>
      </c>
    </row>
    <row r="453" spans="2:3">
      <c r="B453" s="249" t="s">
        <v>458</v>
      </c>
      <c r="C453" s="250" t="s">
        <v>817</v>
      </c>
    </row>
    <row r="454" spans="2:3">
      <c r="B454" s="268"/>
      <c r="C454" s="269" t="s">
        <v>818</v>
      </c>
    </row>
    <row r="455" spans="2:3">
      <c r="B455" s="254"/>
      <c r="C455" s="271" t="s">
        <v>819</v>
      </c>
    </row>
    <row r="456" spans="2:3">
      <c r="B456" s="263" t="s">
        <v>792</v>
      </c>
      <c r="C456" s="274" t="s">
        <v>820</v>
      </c>
    </row>
    <row r="457" spans="2:3">
      <c r="B457" s="284" t="s">
        <v>794</v>
      </c>
      <c r="C457" s="264" t="s">
        <v>818</v>
      </c>
    </row>
    <row r="458" spans="2:3">
      <c r="B458" s="287"/>
      <c r="C458" s="265" t="s">
        <v>819</v>
      </c>
    </row>
    <row r="459" spans="2:3">
      <c r="B459" s="251" t="s">
        <v>795</v>
      </c>
      <c r="C459" s="255" t="s">
        <v>821</v>
      </c>
    </row>
    <row r="460" spans="2:3">
      <c r="B460" s="252" t="s">
        <v>53</v>
      </c>
      <c r="C460" s="255" t="s">
        <v>822</v>
      </c>
    </row>
    <row r="461" spans="2:3">
      <c r="B461" s="257" t="s">
        <v>54</v>
      </c>
      <c r="C461" s="255" t="s">
        <v>823</v>
      </c>
    </row>
    <row r="462" spans="2:3">
      <c r="B462" s="259" t="s">
        <v>55</v>
      </c>
      <c r="C462" s="260" t="s">
        <v>824</v>
      </c>
    </row>
    <row r="463" spans="2:3">
      <c r="B463" s="257"/>
      <c r="C463" s="261" t="s">
        <v>825</v>
      </c>
    </row>
    <row r="464" spans="2:3">
      <c r="B464" s="251"/>
      <c r="C464" s="262" t="s">
        <v>826</v>
      </c>
    </row>
    <row r="465" spans="2:3">
      <c r="B465" s="252" t="s">
        <v>802</v>
      </c>
      <c r="C465" s="253" t="s">
        <v>819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827</v>
      </c>
      <c r="C468" s="253" t="s">
        <v>828</v>
      </c>
    </row>
    <row r="469" spans="2:3">
      <c r="B469" s="252" t="s">
        <v>829</v>
      </c>
      <c r="C469" s="253" t="s">
        <v>830</v>
      </c>
    </row>
    <row r="470" spans="2:3">
      <c r="B470" s="252" t="s">
        <v>831</v>
      </c>
      <c r="C470" s="253" t="s">
        <v>832</v>
      </c>
    </row>
    <row r="471" spans="2:3">
      <c r="B471" s="252" t="s">
        <v>833</v>
      </c>
      <c r="C471" s="253" t="s">
        <v>834</v>
      </c>
    </row>
    <row r="472" spans="2:3">
      <c r="B472" s="252" t="s">
        <v>835</v>
      </c>
      <c r="C472" s="253" t="s">
        <v>836</v>
      </c>
    </row>
    <row r="473" spans="2:3">
      <c r="B473" s="272"/>
      <c r="C473" s="273"/>
    </row>
    <row r="474" spans="2:3">
      <c r="B474" s="263" t="s">
        <v>837</v>
      </c>
      <c r="C474" s="248" t="s">
        <v>838</v>
      </c>
    </row>
    <row r="475" spans="2:3">
      <c r="B475" s="263" t="s">
        <v>839</v>
      </c>
      <c r="C475" s="253" t="s">
        <v>840</v>
      </c>
    </row>
    <row r="476" spans="2:3">
      <c r="B476" s="252" t="s">
        <v>411</v>
      </c>
      <c r="C476" s="253" t="s">
        <v>841</v>
      </c>
    </row>
    <row r="477" spans="2:3">
      <c r="B477" s="252" t="s">
        <v>412</v>
      </c>
      <c r="C477" s="253" t="s">
        <v>842</v>
      </c>
    </row>
    <row r="478" spans="2:3">
      <c r="B478" s="252" t="s">
        <v>413</v>
      </c>
      <c r="C478" s="253" t="s">
        <v>843</v>
      </c>
    </row>
    <row r="479" spans="2:3">
      <c r="B479" s="252" t="s">
        <v>414</v>
      </c>
      <c r="C479" s="253" t="s">
        <v>844</v>
      </c>
    </row>
    <row r="480" spans="2:3">
      <c r="B480" s="252" t="s">
        <v>415</v>
      </c>
      <c r="C480" s="253" t="s">
        <v>845</v>
      </c>
    </row>
    <row r="481" spans="2:3">
      <c r="B481" s="252" t="s">
        <v>416</v>
      </c>
      <c r="C481" s="253" t="s">
        <v>846</v>
      </c>
    </row>
    <row r="482" spans="2:3">
      <c r="B482" s="252" t="s">
        <v>417</v>
      </c>
      <c r="C482" s="253" t="s">
        <v>847</v>
      </c>
    </row>
    <row r="483" spans="2:3">
      <c r="B483" s="263" t="s">
        <v>848</v>
      </c>
      <c r="C483" s="253" t="s">
        <v>849</v>
      </c>
    </row>
    <row r="484" spans="2:3">
      <c r="B484" s="252" t="s">
        <v>411</v>
      </c>
      <c r="C484" s="253" t="s">
        <v>850</v>
      </c>
    </row>
    <row r="485" spans="2:3">
      <c r="B485" s="252" t="s">
        <v>412</v>
      </c>
      <c r="C485" s="253" t="s">
        <v>851</v>
      </c>
    </row>
    <row r="486" spans="2:3">
      <c r="B486" s="252" t="s">
        <v>413</v>
      </c>
      <c r="C486" s="253" t="s">
        <v>852</v>
      </c>
    </row>
    <row r="487" spans="2:3">
      <c r="B487" s="252" t="s">
        <v>414</v>
      </c>
      <c r="C487" s="253" t="s">
        <v>853</v>
      </c>
    </row>
    <row r="488" spans="2:3">
      <c r="B488" s="252" t="s">
        <v>415</v>
      </c>
      <c r="C488" s="253" t="s">
        <v>854</v>
      </c>
    </row>
    <row r="489" spans="2:3">
      <c r="B489" s="252" t="s">
        <v>416</v>
      </c>
      <c r="C489" s="253" t="s">
        <v>855</v>
      </c>
    </row>
    <row r="490" spans="2:3">
      <c r="B490" s="252" t="s">
        <v>417</v>
      </c>
      <c r="C490" s="253" t="s">
        <v>856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184</v>
      </c>
      <c r="C493" s="229"/>
    </row>
    <row r="494" spans="2:3">
      <c r="B494" s="50" t="s">
        <v>857</v>
      </c>
      <c r="C494" s="229"/>
    </row>
    <row r="495" spans="2:3">
      <c r="B495" s="50" t="s">
        <v>858</v>
      </c>
      <c r="C495" s="229"/>
    </row>
    <row r="496" spans="2:3">
      <c r="B496" s="50" t="s">
        <v>859</v>
      </c>
      <c r="C496" s="229"/>
    </row>
    <row r="497" spans="2:3">
      <c r="B497" s="50" t="s">
        <v>860</v>
      </c>
      <c r="C497" s="229"/>
    </row>
    <row r="498" spans="2:3">
      <c r="B498" s="50" t="s">
        <v>861</v>
      </c>
      <c r="C498" s="229"/>
    </row>
    <row r="499" spans="2:3">
      <c r="B499" s="50" t="s">
        <v>862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2C39C166-5107-4838-9D5A-E965E2D392B7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4C55-9187-430A-A9A9-D372476F46E6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120</v>
      </c>
      <c r="C3" s="359"/>
      <c r="D3" s="359"/>
      <c r="E3" s="359"/>
      <c r="F3" s="359"/>
      <c r="G3" s="360"/>
    </row>
    <row r="4" spans="1:7" ht="17.399999999999999">
      <c r="B4" s="361" t="s">
        <v>887</v>
      </c>
      <c r="C4" s="362"/>
      <c r="D4" s="362"/>
      <c r="E4" s="362"/>
      <c r="F4" s="362"/>
      <c r="G4" s="363"/>
    </row>
    <row r="5" spans="1:7" ht="18" thickBot="1">
      <c r="B5" s="364" t="s">
        <v>888</v>
      </c>
      <c r="C5" s="365"/>
      <c r="D5" s="365"/>
      <c r="E5" s="365"/>
      <c r="F5" s="365"/>
      <c r="G5" s="366"/>
    </row>
    <row r="7" spans="1:7" ht="16.95" customHeight="1">
      <c r="B7" s="373" t="s">
        <v>121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122</v>
      </c>
      <c r="E9" s="98"/>
      <c r="F9" s="376" t="s">
        <v>123</v>
      </c>
      <c r="G9" s="377"/>
    </row>
    <row r="10" spans="1:7" ht="13.8">
      <c r="B10" s="100"/>
      <c r="C10" s="101"/>
      <c r="D10" s="102" t="s">
        <v>36</v>
      </c>
      <c r="E10" s="98"/>
      <c r="F10" s="24" t="s">
        <v>890</v>
      </c>
      <c r="G10" s="24" t="s">
        <v>124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125</v>
      </c>
      <c r="C12" s="50"/>
      <c r="D12" s="106">
        <v>12029201</v>
      </c>
      <c r="E12" s="41"/>
      <c r="F12" s="107">
        <v>32.126902831538494</v>
      </c>
      <c r="G12" s="107">
        <v>5.6208140730673373</v>
      </c>
    </row>
    <row r="13" spans="1:7">
      <c r="B13" s="108" t="s">
        <v>126</v>
      </c>
      <c r="C13" s="50"/>
      <c r="D13" s="57">
        <v>-4311676</v>
      </c>
      <c r="E13" s="41"/>
      <c r="F13" s="109">
        <v>65.033007074933778</v>
      </c>
      <c r="G13" s="109">
        <v>9.2842782329931808</v>
      </c>
    </row>
    <row r="14" spans="1:7">
      <c r="B14" s="110" t="s">
        <v>127</v>
      </c>
      <c r="C14" s="50"/>
      <c r="D14" s="111">
        <v>7717525</v>
      </c>
      <c r="E14" s="41"/>
      <c r="F14" s="112">
        <v>12.256510340678449</v>
      </c>
      <c r="G14" s="112">
        <v>3.6790636932827692</v>
      </c>
    </row>
    <row r="15" spans="1:7">
      <c r="B15" s="114" t="s">
        <v>128</v>
      </c>
      <c r="C15" s="50"/>
      <c r="D15" s="40">
        <v>1834028</v>
      </c>
      <c r="E15" s="115"/>
      <c r="F15" s="116">
        <v>-8.3588614597115747</v>
      </c>
      <c r="G15" s="116">
        <v>6.2653824318746443</v>
      </c>
    </row>
    <row r="16" spans="1:7">
      <c r="B16" s="114" t="s">
        <v>129</v>
      </c>
      <c r="C16" s="50"/>
      <c r="D16" s="40">
        <v>346436</v>
      </c>
      <c r="E16" s="115"/>
      <c r="F16" s="116">
        <v>9.1803286164650508</v>
      </c>
      <c r="G16" s="116">
        <v>-56.996160837101641</v>
      </c>
    </row>
    <row r="17" spans="2:7">
      <c r="B17" s="114" t="s">
        <v>130</v>
      </c>
      <c r="C17" s="50"/>
      <c r="D17" s="40">
        <v>553331</v>
      </c>
      <c r="E17" s="115"/>
      <c r="F17" s="116">
        <v>-79.141592495893448</v>
      </c>
      <c r="G17" s="116">
        <v>110.81675909154254</v>
      </c>
    </row>
    <row r="18" spans="2:7">
      <c r="B18" s="114" t="s">
        <v>131</v>
      </c>
      <c r="C18" s="50"/>
      <c r="D18" s="40">
        <v>479036</v>
      </c>
      <c r="E18" s="115"/>
      <c r="F18" s="116">
        <v>3.4479662606834438</v>
      </c>
      <c r="G18" s="116">
        <v>8.399135572230886</v>
      </c>
    </row>
    <row r="19" spans="2:7">
      <c r="B19" s="114" t="s">
        <v>132</v>
      </c>
      <c r="C19" s="50"/>
      <c r="D19" s="40">
        <v>-202466</v>
      </c>
      <c r="E19" s="115"/>
      <c r="F19" s="116">
        <v>68.664768157126872</v>
      </c>
      <c r="G19" s="116">
        <v>-80.815965343662072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133</v>
      </c>
      <c r="C21" s="30"/>
      <c r="D21" s="118">
        <v>10727890</v>
      </c>
      <c r="E21" s="119"/>
      <c r="F21" s="112">
        <v>0.88223941455536359</v>
      </c>
      <c r="G21" s="112">
        <v>11.468373990145286</v>
      </c>
    </row>
    <row r="22" spans="2:7">
      <c r="B22" s="114" t="s">
        <v>134</v>
      </c>
      <c r="C22" s="50"/>
      <c r="D22" s="40">
        <v>-2091983</v>
      </c>
      <c r="E22" s="119"/>
      <c r="F22" s="116">
        <v>21.082728809835196</v>
      </c>
      <c r="G22" s="116">
        <v>-41.582983065061605</v>
      </c>
    </row>
    <row r="23" spans="2:7">
      <c r="B23" s="120" t="s">
        <v>135</v>
      </c>
      <c r="C23" s="30"/>
      <c r="D23" s="40">
        <v>-1483135</v>
      </c>
      <c r="E23" s="119"/>
      <c r="F23" s="116">
        <v>14.308240828624985</v>
      </c>
      <c r="G23" s="116">
        <v>-51.184343414833968</v>
      </c>
    </row>
    <row r="24" spans="2:7">
      <c r="B24" s="120" t="s">
        <v>136</v>
      </c>
      <c r="C24" s="30"/>
      <c r="D24" s="40">
        <v>-560844</v>
      </c>
      <c r="E24" s="119"/>
      <c r="F24" s="116">
        <v>44.666641783099692</v>
      </c>
      <c r="G24" s="116">
        <v>5.801739430656605</v>
      </c>
    </row>
    <row r="25" spans="2:7">
      <c r="B25" s="120" t="s">
        <v>137</v>
      </c>
      <c r="C25" s="30"/>
      <c r="D25" s="40">
        <v>-48005</v>
      </c>
      <c r="E25" s="119"/>
      <c r="F25" s="116">
        <v>-26.986990348696814</v>
      </c>
      <c r="G25" s="116">
        <v>87.966039834750646</v>
      </c>
    </row>
    <row r="26" spans="2:7">
      <c r="B26" s="120" t="s">
        <v>138</v>
      </c>
      <c r="C26" s="30"/>
      <c r="D26" s="40">
        <v>1</v>
      </c>
      <c r="E26" s="119"/>
      <c r="F26" s="116">
        <v>87.798452265799739</v>
      </c>
      <c r="G26" s="116">
        <v>-99.99215433424223</v>
      </c>
    </row>
    <row r="27" spans="2:7">
      <c r="B27" s="114" t="s">
        <v>140</v>
      </c>
      <c r="C27" s="50"/>
      <c r="D27" s="40">
        <v>-4539051</v>
      </c>
      <c r="E27" s="115"/>
      <c r="F27" s="116">
        <v>-0.43616336622609442</v>
      </c>
      <c r="G27" s="116">
        <v>-2.0894953575523956</v>
      </c>
    </row>
    <row r="28" spans="2:7">
      <c r="B28" s="117" t="s">
        <v>141</v>
      </c>
      <c r="C28" s="30"/>
      <c r="D28" s="118">
        <v>4096856</v>
      </c>
      <c r="E28" s="119"/>
      <c r="F28" s="112">
        <v>-8.6637077505581352</v>
      </c>
      <c r="G28" s="112">
        <v>191.15220054588789</v>
      </c>
    </row>
    <row r="29" spans="2:7">
      <c r="B29" s="114" t="s">
        <v>142</v>
      </c>
      <c r="C29" s="50"/>
      <c r="D29" s="40">
        <v>-10337</v>
      </c>
      <c r="E29" s="115"/>
      <c r="F29" s="116">
        <v>231.79819056438174</v>
      </c>
      <c r="G29" s="116" t="s">
        <v>368</v>
      </c>
    </row>
    <row r="30" spans="2:7">
      <c r="B30" s="117" t="s">
        <v>143</v>
      </c>
      <c r="C30" s="30"/>
      <c r="D30" s="118">
        <v>4086519</v>
      </c>
      <c r="E30" s="119"/>
      <c r="F30" s="112">
        <v>-8.4597843496116205</v>
      </c>
      <c r="G30" s="112">
        <v>189.53533994075028</v>
      </c>
    </row>
    <row r="31" spans="2:7">
      <c r="B31" s="114" t="s">
        <v>144</v>
      </c>
      <c r="C31" s="50"/>
      <c r="D31" s="40">
        <v>-1038811</v>
      </c>
      <c r="E31" s="115"/>
      <c r="F31" s="116">
        <v>-49.858147817141273</v>
      </c>
      <c r="G31" s="116">
        <v>110.36730537083166</v>
      </c>
    </row>
    <row r="32" spans="2:7">
      <c r="B32" s="117" t="s">
        <v>145</v>
      </c>
      <c r="C32" s="30"/>
      <c r="D32" s="118">
        <v>3047708</v>
      </c>
      <c r="E32" s="119"/>
      <c r="F32" s="112">
        <v>14.878925564442792</v>
      </c>
      <c r="G32" s="112">
        <v>232.13987405107187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146</v>
      </c>
      <c r="C35" s="50"/>
      <c r="D35" s="126">
        <v>2934799</v>
      </c>
      <c r="E35" s="115"/>
      <c r="F35" s="127">
        <v>14.943614755470813</v>
      </c>
      <c r="G35" s="127">
        <v>238.57214005115023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147</v>
      </c>
      <c r="C37" s="50"/>
      <c r="D37" s="126">
        <v>112909</v>
      </c>
      <c r="E37" s="115"/>
      <c r="F37" s="127">
        <v>12.702927906539019</v>
      </c>
      <c r="G37" s="127">
        <v>122.34366612263297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148</v>
      </c>
      <c r="C40" s="50"/>
      <c r="D40" s="106">
        <v>1453549</v>
      </c>
      <c r="E40" s="115"/>
      <c r="F40" s="128">
        <v>-9.1782528044292544</v>
      </c>
      <c r="G40" s="128">
        <v>-40.584136201106304</v>
      </c>
    </row>
    <row r="41" spans="2:7">
      <c r="B41" s="114" t="s">
        <v>149</v>
      </c>
      <c r="C41" s="50"/>
      <c r="D41" s="40">
        <v>899767</v>
      </c>
      <c r="E41" s="115"/>
      <c r="F41" s="116">
        <v>-52.794398952995422</v>
      </c>
      <c r="G41" s="116">
        <v>-15.757147419711238</v>
      </c>
    </row>
    <row r="42" spans="2:7">
      <c r="B42" s="108" t="s">
        <v>150</v>
      </c>
      <c r="C42" s="50"/>
      <c r="D42" s="57">
        <v>-1612947</v>
      </c>
      <c r="E42" s="115"/>
      <c r="F42" s="129">
        <v>25.125196610864322</v>
      </c>
      <c r="G42" s="129">
        <v>-48.619179172202209</v>
      </c>
    </row>
    <row r="44" spans="2:7">
      <c r="B44" s="11" t="s">
        <v>107</v>
      </c>
    </row>
    <row r="45" spans="2:7">
      <c r="B45" s="11" t="s">
        <v>151</v>
      </c>
    </row>
    <row r="46" spans="2:7" ht="13.95" customHeight="1">
      <c r="B46" s="11" t="s">
        <v>152</v>
      </c>
    </row>
    <row r="47" spans="2:7" ht="13.95" customHeight="1">
      <c r="B47" s="11" t="s">
        <v>153</v>
      </c>
    </row>
    <row r="48" spans="2:7" ht="13.95" customHeight="1">
      <c r="B48" s="11" t="s">
        <v>154</v>
      </c>
    </row>
    <row r="49" spans="2:2" ht="13.95" customHeight="1">
      <c r="B49" s="11" t="s">
        <v>155</v>
      </c>
    </row>
    <row r="50" spans="2:2" ht="13.95" customHeight="1"/>
    <row r="51" spans="2:2" ht="13.95" customHeight="1"/>
    <row r="52" spans="2:2" ht="12" customHeight="1"/>
    <row r="53" spans="2:2">
      <c r="B53" s="11" t="s">
        <v>113</v>
      </c>
    </row>
    <row r="55" spans="2:2">
      <c r="B55" s="9" t="s">
        <v>889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16CA2B30-C9A7-4A21-9C12-24353489A3F8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5691-489C-4F32-B46F-4FA3E2409559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159</v>
      </c>
      <c r="C3" s="359"/>
      <c r="D3" s="359"/>
      <c r="E3" s="359"/>
      <c r="F3" s="360"/>
    </row>
    <row r="4" spans="1:6" ht="17.399999999999999">
      <c r="B4" s="361" t="s">
        <v>887</v>
      </c>
      <c r="C4" s="362"/>
      <c r="D4" s="362"/>
      <c r="E4" s="362"/>
      <c r="F4" s="363"/>
    </row>
    <row r="5" spans="1:6" ht="18" thickBot="1">
      <c r="B5" s="364" t="s">
        <v>888</v>
      </c>
      <c r="C5" s="365"/>
      <c r="D5" s="365"/>
      <c r="E5" s="365"/>
      <c r="F5" s="366"/>
    </row>
    <row r="7" spans="1:6" ht="16.95" customHeight="1">
      <c r="B7" s="373" t="s">
        <v>160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44135</v>
      </c>
      <c r="E9" s="25">
        <v>44469</v>
      </c>
      <c r="F9" s="25">
        <v>44500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161</v>
      </c>
      <c r="C11" s="30"/>
      <c r="D11" s="134"/>
      <c r="E11" s="134"/>
      <c r="F11" s="134"/>
    </row>
    <row r="12" spans="1:6">
      <c r="B12" s="135" t="s">
        <v>106</v>
      </c>
      <c r="C12" s="30"/>
      <c r="D12" s="136">
        <v>-1.0949150808821084</v>
      </c>
      <c r="E12" s="136">
        <v>1.0611446351848519</v>
      </c>
      <c r="F12" s="136">
        <v>0.44240548866085749</v>
      </c>
    </row>
    <row r="13" spans="1:6">
      <c r="B13" s="135" t="s">
        <v>162</v>
      </c>
      <c r="C13" s="30"/>
      <c r="D13" s="136">
        <v>-1.1210598175273701</v>
      </c>
      <c r="E13" s="136">
        <v>1.0621724335935889</v>
      </c>
      <c r="F13" s="136">
        <v>0.30511286568339901</v>
      </c>
    </row>
    <row r="14" spans="1:6">
      <c r="B14" s="135" t="s">
        <v>163</v>
      </c>
      <c r="C14" s="50"/>
      <c r="D14" s="136">
        <v>-1.6623664524961002</v>
      </c>
      <c r="E14" s="136">
        <v>1.3863539293521354</v>
      </c>
      <c r="F14" s="136">
        <v>0.11471037746779711</v>
      </c>
    </row>
    <row r="15" spans="1:6">
      <c r="B15" s="65" t="s">
        <v>114</v>
      </c>
      <c r="C15" s="30"/>
      <c r="D15" s="136">
        <v>-0.32235257788411076</v>
      </c>
      <c r="E15" s="136">
        <v>0.61946474006753238</v>
      </c>
      <c r="F15" s="136">
        <v>0.56711146505843413</v>
      </c>
    </row>
    <row r="16" spans="1:6">
      <c r="B16" s="65" t="s">
        <v>157</v>
      </c>
      <c r="C16" s="50"/>
      <c r="D16" s="136">
        <v>-1.7578922920155948</v>
      </c>
      <c r="E16" s="136">
        <v>0.22060009880979781</v>
      </c>
      <c r="F16" s="136">
        <v>0.79453425933613264</v>
      </c>
    </row>
    <row r="17" spans="2:6">
      <c r="B17" s="137" t="s">
        <v>158</v>
      </c>
      <c r="C17" s="30"/>
      <c r="D17" s="129">
        <v>0.26226110248905865</v>
      </c>
      <c r="E17" s="129">
        <v>0.76658439200234518</v>
      </c>
      <c r="F17" s="129">
        <v>0.48368197240855615</v>
      </c>
    </row>
    <row r="18" spans="2:6">
      <c r="B18" s="138"/>
      <c r="C18" s="50"/>
      <c r="D18" s="139"/>
      <c r="E18" s="139"/>
      <c r="F18" s="139"/>
    </row>
    <row r="19" spans="2:6">
      <c r="B19" s="133" t="s">
        <v>164</v>
      </c>
      <c r="C19" s="50"/>
      <c r="D19" s="134"/>
      <c r="E19" s="134"/>
      <c r="F19" s="134"/>
    </row>
    <row r="20" spans="2:6">
      <c r="B20" s="140" t="s">
        <v>106</v>
      </c>
      <c r="C20" s="30"/>
      <c r="D20" s="136">
        <v>2.980938364014496</v>
      </c>
      <c r="E20" s="136">
        <v>-0.12975801572699952</v>
      </c>
      <c r="F20" s="136">
        <v>1.4225643690443324</v>
      </c>
    </row>
    <row r="21" spans="2:6">
      <c r="B21" s="135" t="s">
        <v>165</v>
      </c>
      <c r="C21" s="50"/>
      <c r="D21" s="136">
        <v>3.4369379379410203</v>
      </c>
      <c r="E21" s="136">
        <v>-0.30301161516942399</v>
      </c>
      <c r="F21" s="136">
        <v>1.1349601224972306</v>
      </c>
    </row>
    <row r="22" spans="2:6">
      <c r="B22" s="135" t="s">
        <v>163</v>
      </c>
      <c r="C22" s="71"/>
      <c r="D22" s="136">
        <v>6.9213143332056859</v>
      </c>
      <c r="E22" s="136">
        <v>-3.1322877731501775</v>
      </c>
      <c r="F22" s="136">
        <v>-1.3817741522708538</v>
      </c>
    </row>
    <row r="23" spans="2:6">
      <c r="B23" s="135" t="s">
        <v>114</v>
      </c>
      <c r="C23" s="50"/>
      <c r="D23" s="136">
        <v>-1.2476815329577895</v>
      </c>
      <c r="E23" s="136">
        <v>3.8716339634126351</v>
      </c>
      <c r="F23" s="136">
        <v>4.7985226479026588</v>
      </c>
    </row>
    <row r="24" spans="2:6">
      <c r="B24" s="65" t="s">
        <v>157</v>
      </c>
      <c r="C24" s="50"/>
      <c r="D24" s="136">
        <v>-14.808645995100566</v>
      </c>
      <c r="E24" s="136">
        <v>-3.6663816836315699</v>
      </c>
      <c r="F24" s="136">
        <v>-1.1635395631291234</v>
      </c>
    </row>
    <row r="25" spans="2:6">
      <c r="B25" s="137" t="s">
        <v>158</v>
      </c>
      <c r="C25" s="50"/>
      <c r="D25" s="129">
        <v>5.4505119534035806</v>
      </c>
      <c r="E25" s="129">
        <v>6.9414390177403806</v>
      </c>
      <c r="F25" s="129">
        <v>7.177610296917325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166</v>
      </c>
      <c r="D27" s="134"/>
      <c r="E27" s="134"/>
      <c r="F27" s="134"/>
    </row>
    <row r="28" spans="2:6" s="50" customFormat="1">
      <c r="B28" s="140" t="s">
        <v>167</v>
      </c>
      <c r="D28" s="136">
        <v>8.476015252798657</v>
      </c>
      <c r="E28" s="136">
        <v>17.958312225548887</v>
      </c>
      <c r="F28" s="136">
        <v>19.729485735459111</v>
      </c>
    </row>
    <row r="29" spans="2:6" s="50" customFormat="1">
      <c r="B29" s="140" t="s">
        <v>168</v>
      </c>
      <c r="D29" s="136">
        <v>5.8629017884567762</v>
      </c>
      <c r="E29" s="136">
        <v>13.88740923652689</v>
      </c>
      <c r="F29" s="136">
        <v>15.101952990777578</v>
      </c>
    </row>
    <row r="30" spans="2:6" s="50" customFormat="1">
      <c r="B30" s="140" t="s">
        <v>169</v>
      </c>
      <c r="D30" s="136">
        <v>0.59509742859812231</v>
      </c>
      <c r="E30" s="136">
        <v>1.2430276328806973</v>
      </c>
      <c r="F30" s="136">
        <v>1.3618737418400915</v>
      </c>
    </row>
    <row r="31" spans="2:6" s="50" customFormat="1">
      <c r="B31" s="141" t="s">
        <v>170</v>
      </c>
      <c r="D31" s="129">
        <v>0.41163184283817139</v>
      </c>
      <c r="E31" s="129">
        <v>0.961250323154905</v>
      </c>
      <c r="F31" s="129">
        <v>1.0424475074724915</v>
      </c>
    </row>
    <row r="32" spans="2:6" s="50" customFormat="1">
      <c r="B32" s="138"/>
      <c r="D32" s="139"/>
      <c r="E32" s="139"/>
      <c r="F32" s="139"/>
    </row>
    <row r="33" spans="1:6">
      <c r="B33" s="142" t="s">
        <v>171</v>
      </c>
      <c r="C33" s="50"/>
      <c r="D33" s="143"/>
      <c r="E33" s="143"/>
      <c r="F33" s="143"/>
    </row>
    <row r="34" spans="1:6">
      <c r="B34" s="144" t="s">
        <v>172</v>
      </c>
      <c r="C34" s="50"/>
      <c r="D34" s="116">
        <v>56.447393431737403</v>
      </c>
      <c r="E34" s="116">
        <v>46.630081310335122</v>
      </c>
      <c r="F34" s="116">
        <v>46.159253627490628</v>
      </c>
    </row>
    <row r="35" spans="1:6">
      <c r="B35" s="145" t="s">
        <v>173</v>
      </c>
      <c r="C35" s="50"/>
      <c r="D35" s="129">
        <v>2.0932307312489762</v>
      </c>
      <c r="E35" s="129">
        <v>1.6592620056728953</v>
      </c>
      <c r="F35" s="129">
        <v>1.6617549098582989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174</v>
      </c>
      <c r="C37" s="30"/>
      <c r="D37" s="134"/>
      <c r="E37" s="134"/>
      <c r="F37" s="134"/>
    </row>
    <row r="38" spans="1:6">
      <c r="A38" s="147"/>
      <c r="B38" s="140" t="s">
        <v>175</v>
      </c>
      <c r="C38" s="30"/>
      <c r="D38" s="136"/>
      <c r="E38" s="136"/>
      <c r="F38" s="136"/>
    </row>
    <row r="39" spans="1:6" ht="14.4">
      <c r="A39" s="146"/>
      <c r="B39" s="135" t="s">
        <v>106</v>
      </c>
      <c r="C39" s="30"/>
      <c r="D39" s="136">
        <v>2.7025987183249747</v>
      </c>
      <c r="E39" s="136">
        <v>2.3820741380335479</v>
      </c>
      <c r="F39" s="136">
        <v>2.3652830746099074</v>
      </c>
    </row>
    <row r="40" spans="1:6" ht="14.4">
      <c r="A40" s="146"/>
      <c r="B40" s="135" t="s">
        <v>162</v>
      </c>
      <c r="C40" s="30"/>
      <c r="D40" s="136">
        <v>2.7182277228247225</v>
      </c>
      <c r="E40" s="136">
        <v>2.398480971047166</v>
      </c>
      <c r="F40" s="136">
        <v>2.3850532473513848</v>
      </c>
    </row>
    <row r="41" spans="1:6">
      <c r="B41" s="135" t="s">
        <v>163</v>
      </c>
      <c r="C41" s="50"/>
      <c r="D41" s="136">
        <v>2.8714856187515321</v>
      </c>
      <c r="E41" s="136">
        <v>2.6998879292170583</v>
      </c>
      <c r="F41" s="136">
        <v>2.6751615559357402</v>
      </c>
    </row>
    <row r="42" spans="1:6">
      <c r="B42" s="65" t="s">
        <v>114</v>
      </c>
      <c r="C42" s="30"/>
      <c r="D42" s="116">
        <v>2.49513309981702</v>
      </c>
      <c r="E42" s="116">
        <v>1.9837374368503136</v>
      </c>
      <c r="F42" s="116">
        <v>1.987652722716466</v>
      </c>
    </row>
    <row r="43" spans="1:6">
      <c r="B43" s="65" t="s">
        <v>157</v>
      </c>
      <c r="C43" s="50"/>
      <c r="D43" s="116">
        <v>7.0289039414666936</v>
      </c>
      <c r="E43" s="116">
        <v>5.7347021161020217</v>
      </c>
      <c r="F43" s="116">
        <v>5.7394944422046787</v>
      </c>
    </row>
    <row r="44" spans="1:6">
      <c r="B44" s="137" t="s">
        <v>158</v>
      </c>
      <c r="C44" s="30"/>
      <c r="D44" s="129">
        <v>0.68598756744174594</v>
      </c>
      <c r="E44" s="129">
        <v>0.60770527115811523</v>
      </c>
      <c r="F44" s="129">
        <v>0.60704098375038817</v>
      </c>
    </row>
    <row r="45" spans="1:6" s="50" customFormat="1">
      <c r="B45" s="138"/>
      <c r="D45" s="139"/>
      <c r="E45" s="139"/>
      <c r="F45" s="139"/>
    </row>
    <row r="46" spans="1:6">
      <c r="B46" s="133" t="s">
        <v>101</v>
      </c>
      <c r="C46" s="50"/>
      <c r="D46" s="134"/>
      <c r="E46" s="134"/>
      <c r="F46" s="134"/>
    </row>
    <row r="47" spans="1:6">
      <c r="B47" s="140" t="s">
        <v>106</v>
      </c>
      <c r="C47" s="30"/>
      <c r="D47" s="136">
        <v>1.668142912160079</v>
      </c>
      <c r="E47" s="136">
        <v>1.414989916899235</v>
      </c>
      <c r="F47" s="136">
        <v>1.3625072323248786</v>
      </c>
    </row>
    <row r="48" spans="1:6">
      <c r="B48" s="135" t="s">
        <v>165</v>
      </c>
      <c r="C48" s="50"/>
      <c r="D48" s="136">
        <v>1.6790434624682782</v>
      </c>
      <c r="E48" s="136">
        <v>1.4263341291996428</v>
      </c>
      <c r="F48" s="136">
        <v>1.3753105653530608</v>
      </c>
    </row>
    <row r="49" spans="2:6">
      <c r="B49" s="135" t="s">
        <v>163</v>
      </c>
      <c r="C49" s="71"/>
      <c r="D49" s="136">
        <v>1.7121584362754512</v>
      </c>
      <c r="E49" s="136">
        <v>1.6324540893902038</v>
      </c>
      <c r="F49" s="136">
        <v>1.5732497320267251</v>
      </c>
    </row>
    <row r="50" spans="2:6">
      <c r="B50" s="135" t="s">
        <v>114</v>
      </c>
      <c r="C50" s="50"/>
      <c r="D50" s="136">
        <v>1.6308386208661894</v>
      </c>
      <c r="E50" s="136">
        <v>1.1427078941683937</v>
      </c>
      <c r="F50" s="136">
        <v>1.1041665603235038</v>
      </c>
    </row>
    <row r="51" spans="2:6">
      <c r="B51" s="65" t="s">
        <v>157</v>
      </c>
      <c r="C51" s="50"/>
      <c r="D51" s="116">
        <v>1.5541256202786877</v>
      </c>
      <c r="E51" s="116">
        <v>1.0970151778989035</v>
      </c>
      <c r="F51" s="116">
        <v>1.0727728106235401</v>
      </c>
    </row>
    <row r="52" spans="2:6">
      <c r="B52" s="137" t="s">
        <v>158</v>
      </c>
      <c r="C52" s="50"/>
      <c r="D52" s="129">
        <v>1.6614500009150057</v>
      </c>
      <c r="E52" s="129">
        <v>1.1594701547336435</v>
      </c>
      <c r="F52" s="129">
        <v>1.115718907838805</v>
      </c>
    </row>
    <row r="53" spans="2:6" s="50" customFormat="1">
      <c r="B53" s="138"/>
      <c r="D53" s="139"/>
      <c r="F53" s="139"/>
    </row>
    <row r="54" spans="2:6">
      <c r="B54" s="133" t="s">
        <v>102</v>
      </c>
      <c r="C54" s="50"/>
      <c r="D54" s="134"/>
      <c r="E54" s="134"/>
      <c r="F54" s="134"/>
    </row>
    <row r="55" spans="2:6">
      <c r="B55" s="140" t="s">
        <v>106</v>
      </c>
      <c r="C55" s="50"/>
      <c r="D55" s="136">
        <v>5.5985158955452743</v>
      </c>
      <c r="E55" s="136">
        <v>4.6678852741580474</v>
      </c>
      <c r="F55" s="136">
        <v>4.6503376433950256</v>
      </c>
    </row>
    <row r="56" spans="2:6">
      <c r="B56" s="135" t="s">
        <v>165</v>
      </c>
      <c r="C56" s="50"/>
      <c r="D56" s="136">
        <v>5.6350996341001567</v>
      </c>
      <c r="E56" s="136">
        <v>4.7053084959856895</v>
      </c>
      <c r="F56" s="136">
        <v>4.6940363630269824</v>
      </c>
    </row>
    <row r="57" spans="2:6">
      <c r="B57" s="135" t="s">
        <v>163</v>
      </c>
      <c r="C57" s="50"/>
      <c r="D57" s="136">
        <v>5.3710046224041008</v>
      </c>
      <c r="E57" s="136">
        <v>4.9315414661612742</v>
      </c>
      <c r="F57" s="136">
        <v>5.0002462677426909</v>
      </c>
    </row>
    <row r="58" spans="2:6">
      <c r="B58" s="135" t="s">
        <v>114</v>
      </c>
      <c r="C58" s="50"/>
      <c r="D58" s="136">
        <v>6.0195377520597271</v>
      </c>
      <c r="E58" s="136">
        <v>4.3940062547494882</v>
      </c>
      <c r="F58" s="136">
        <v>4.2745793079145891</v>
      </c>
    </row>
    <row r="59" spans="2:6">
      <c r="B59" s="65" t="s">
        <v>157</v>
      </c>
      <c r="C59" s="50"/>
      <c r="D59" s="116">
        <v>8.5416911334692145</v>
      </c>
      <c r="E59" s="116">
        <v>5.1119164172728278</v>
      </c>
      <c r="F59" s="116">
        <v>4.9156709796947995</v>
      </c>
    </row>
    <row r="60" spans="2:6">
      <c r="B60" s="137" t="s">
        <v>158</v>
      </c>
      <c r="C60" s="50"/>
      <c r="D60" s="129">
        <v>5.0131034435533275</v>
      </c>
      <c r="E60" s="129">
        <v>4.1306426775945839</v>
      </c>
      <c r="F60" s="129">
        <v>4.0386688527331582</v>
      </c>
    </row>
    <row r="62" spans="2:6" ht="13.2" customHeight="1">
      <c r="B62" s="133" t="s">
        <v>177</v>
      </c>
      <c r="C62" s="50"/>
      <c r="D62" s="134"/>
      <c r="E62" s="134"/>
      <c r="F62" s="134"/>
    </row>
    <row r="63" spans="2:6">
      <c r="B63" s="140" t="s">
        <v>178</v>
      </c>
      <c r="C63" s="50"/>
      <c r="D63" s="136">
        <v>1.0326969039245337</v>
      </c>
      <c r="E63" s="136">
        <v>0.9483153494312877</v>
      </c>
      <c r="F63" s="136">
        <v>0.92995142120732321</v>
      </c>
    </row>
    <row r="64" spans="2:6" ht="13.2" customHeight="1">
      <c r="B64" s="140" t="s">
        <v>179</v>
      </c>
      <c r="C64" s="50"/>
      <c r="D64" s="136">
        <v>0.78959144895853828</v>
      </c>
      <c r="E64" s="136">
        <v>0.67866861699601722</v>
      </c>
      <c r="F64" s="136">
        <v>0.65461225367147935</v>
      </c>
    </row>
    <row r="65" spans="2:6" ht="13.2" customHeight="1">
      <c r="B65" s="140" t="s">
        <v>180</v>
      </c>
      <c r="C65" s="50"/>
      <c r="D65" s="136">
        <v>0.61595109510988955</v>
      </c>
      <c r="E65" s="136">
        <v>0.65567899450013001</v>
      </c>
      <c r="F65" s="136">
        <v>0.61053664824075093</v>
      </c>
    </row>
    <row r="66" spans="2:6">
      <c r="B66" s="140" t="s">
        <v>181</v>
      </c>
      <c r="C66" s="50"/>
      <c r="D66" s="116">
        <v>0.48763094657446793</v>
      </c>
      <c r="E66" s="116">
        <v>0.49444347279866546</v>
      </c>
      <c r="F66" s="116">
        <v>0.44330373399810363</v>
      </c>
    </row>
    <row r="67" spans="2:6">
      <c r="B67" s="140" t="s">
        <v>182</v>
      </c>
      <c r="C67" s="50"/>
      <c r="D67" s="149">
        <v>4.3245664608857676E-2</v>
      </c>
      <c r="E67" s="149">
        <v>4.5384393490139431E-2</v>
      </c>
      <c r="F67" s="149">
        <v>4.2143715290853263E-2</v>
      </c>
    </row>
    <row r="68" spans="2:6">
      <c r="B68" s="141" t="s">
        <v>183</v>
      </c>
      <c r="C68" s="50"/>
      <c r="D68" s="150">
        <v>3.4236361516163903E-2</v>
      </c>
      <c r="E68" s="150">
        <v>3.4224090319125267E-2</v>
      </c>
      <c r="F68" s="150">
        <v>3.0600073569410406E-2</v>
      </c>
    </row>
    <row r="70" spans="2:6">
      <c r="B70" s="11" t="s">
        <v>184</v>
      </c>
    </row>
    <row r="71" spans="2:6">
      <c r="B71" s="11" t="s">
        <v>176</v>
      </c>
    </row>
    <row r="76" spans="2:6">
      <c r="B76" s="11" t="s">
        <v>113</v>
      </c>
    </row>
    <row r="78" spans="2:6">
      <c r="B78" s="9" t="s">
        <v>889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B0718559-317A-4439-817C-F732E9620F68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B2B3-D709-45A8-B207-39DABB09CE96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185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186</v>
      </c>
    </row>
    <row r="57" spans="2:2">
      <c r="B57" s="8"/>
    </row>
    <row r="58" spans="2:2">
      <c r="B58" s="9" t="s">
        <v>187</v>
      </c>
    </row>
  </sheetData>
  <hyperlinks>
    <hyperlink ref="B8" location="'Activos Bancos 1'!A1" tooltip="Principales Activos Consolidados por Instituciones I" display="Principales Activos Consolidados por Instituciones I" xr:uid="{8578DEC9-9739-44F9-B944-4EE76439D75D}"/>
    <hyperlink ref="B16" location="'Estado Resultados Bancos 1'!A1" tooltip="Estado de Resultado Consolidado por Instituciones I" display="Estado de Resultado Consolidado por Instituciones I" xr:uid="{9AD7CF1B-7484-4729-9064-4EBC8BE1DE3A}"/>
    <hyperlink ref="B26" location="'Indic. Activ. var. mensual'!A1" tooltip="Indicadores de Actividad mensual por instituciones" display="Indicadores de Actividad mensual por instituciones" xr:uid="{D526AF68-FD68-4307-BE70-B589AF5171A1}"/>
    <hyperlink ref="B20" location="'Margen Interes'!A1" tooltip="Margen de intereses por instituciones" display="Margen de intereses por instituciones" xr:uid="{8CD31534-CB19-4337-A439-C9AC11C395C6}"/>
    <hyperlink ref="B22" location="Comisiones!A1" tooltip="Comisiones netas por instituciones" display="Comisiones netas por instituciones" xr:uid="{391557CC-0B57-4AAF-91D6-F728868A3ED3}"/>
    <hyperlink ref="B12" location="Pasivos_Bancos!A1" tooltip="Principales Pasivos Consolidados por Instituciones" display="Principales Pasivos Consolidados por Instituciones" xr:uid="{540B3BCC-6BC9-4183-9780-18338AB34E98}"/>
    <hyperlink ref="B32" location="'Ind. R. crédito provisiones'!A1" tooltip="Indicadores de Riesgo de crédito de Provisiones por instituciones" display="Indicadores de Riesgo de crédito de Provisiones por instituciones" xr:uid="{694C7CE3-D8D7-4771-AB21-45B6DF133EA5}"/>
    <hyperlink ref="B28" location="'Indic. Activ. var.12 meses'!A1" tooltip="Indicadores de Actividad (variación en 12 meses) por instituciones" display="Indicadores de Actividad (variación en 12 meses) por instituciones" xr:uid="{4AE4D189-44FD-481B-8EC5-264F30F74344}"/>
    <hyperlink ref="B44" location="'Calidad de créditos conting.'!A1" tooltip="Calidad de los Créditos Contingentes por instituciones" display="Calidad de los Créditos Contingentes por instituciones" xr:uid="{BB9262D1-8846-46E6-9094-87AD408A439B}"/>
    <hyperlink ref="B42" location="Créditos_contingentes!A1" tooltip="Créditos Contingentes por instituciones" display="Créditos Contingentes por instituciones" xr:uid="{0E846AC2-4E83-4B42-BC07-48E66F964A70}"/>
    <hyperlink ref="B10" location="'Activos Bancos 2'!A1" tooltip="Principales Activos Consolidados por Instituciones II" display="Principales Activos Consolidados por Instituciones II" xr:uid="{2FB39EA6-0C17-4B4A-BF47-FB72A60556DC}"/>
    <hyperlink ref="B14" location="'Otras Provisiones'!A1" tooltip="Otras Provisiones Consolidadas por Instituciones" display="Otras Provisiones Consolidadas por Instituciones" xr:uid="{57B1D90E-2B4E-4268-A2FA-4309F2BC16C0}"/>
    <hyperlink ref="B18" location="'Estado Resultados bancos 2'!A1" tooltip="Estado de Resultado Consolidado por Instituciones II" display="Estado de Resultado Consolidado por Instituciones II" xr:uid="{0FB534E4-9E37-4692-BA77-BB4D1FC236F5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F7CE9C7-1CB2-4FC3-B19A-8C5EBD1278E1}"/>
    <hyperlink ref="B30" location="'Ind. de rentab. y eficiencia'!A1" tooltip="Indicadores de Rentabilidad y Eficiencia por instituciones" display="Indicadores de Rentabilidad y Eficiencia por instituciones" xr:uid="{9491329D-8614-4761-A406-97738C0175B0}"/>
    <hyperlink ref="B24" location="'Oper. financ. - cambio '!A1" tooltip="Utilidad neta de operaciones financieras y cambios por instituciones" display="Utilidad neta de operaciones financieras y cambios por instituciones" xr:uid="{0C00C621-D3B3-44EA-B213-C81F56C89957}"/>
    <hyperlink ref="B36" location="'Calidad de colocaciones 1'!A1" tooltip="Calidad de colocaciones por instituciones I" display="Calidad de colocaciones por instituciones I" xr:uid="{72E0DB1C-D80B-4CAD-95F3-9903C42EC0B7}"/>
    <hyperlink ref="B38" location="'Calidad de colocaciones 2'!A1" tooltip="Calidad de colocaciones por instituciones II" display="Calidad de colocaciones por instituciones II" xr:uid="{D7340E67-C74E-4EC6-83B2-0C728BF9A55F}"/>
    <hyperlink ref="B40" location="'Calidad de colocaciones 3'!A1" tooltip="Calidad de colocaciones por instituciones III" display="Calidad de colocaciones por instituciones III" xr:uid="{2B809DDD-794D-437B-9E15-4932D98517AA}"/>
    <hyperlink ref="B50" location="'Conceptos Definidos'!A1" tooltip="Definiciones usadas" display="Definiciones de Conceptos usadas para bancos consolidados" xr:uid="{A824AA97-9CFC-4651-872F-A2B055858F53}"/>
    <hyperlink ref="B46" location="'Eventos Riesgo Operacional'!A1" tooltip="Gastos y Recuperaciones por Eventos de pérdida Operacional" display="Gastos y Recuperaciones por Eventos de pérdida Operacional" xr:uid="{90F8DC7C-3D99-43D7-AFC9-E4A4930E779B}"/>
    <hyperlink ref="B48" location="'Ind. de Ev. Rie. Ope'!A1" tooltip="Indicadores de Gastos por Eventos de pérdida Operacional" display="Indicadores de Gastos por Eventos de pérdida Operacional" xr:uid="{23B18253-A4B2-49AF-A4A8-8515121A3712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2146-7E68-46E1-8840-E3C3C8A1336F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85"/>
      <c r="S4" s="386"/>
    </row>
    <row r="5" spans="1:19" ht="22.5" customHeight="1" thickBot="1">
      <c r="A5" s="387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  <c r="S5" s="390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1" t="s">
        <v>189</v>
      </c>
      <c r="B7" s="378" t="s">
        <v>190</v>
      </c>
      <c r="C7" s="378" t="s">
        <v>191</v>
      </c>
      <c r="D7" s="378" t="s">
        <v>192</v>
      </c>
      <c r="E7" s="378" t="s">
        <v>193</v>
      </c>
      <c r="F7" s="378" t="s">
        <v>64</v>
      </c>
      <c r="G7" s="378" t="s">
        <v>194</v>
      </c>
      <c r="H7" s="378" t="s">
        <v>195</v>
      </c>
      <c r="I7" s="378" t="s">
        <v>196</v>
      </c>
      <c r="J7" s="151"/>
      <c r="K7" s="378" t="s">
        <v>197</v>
      </c>
      <c r="L7" s="151"/>
      <c r="M7" s="378" t="s">
        <v>98</v>
      </c>
      <c r="N7" s="378" t="s">
        <v>99</v>
      </c>
      <c r="O7" s="378" t="s">
        <v>100</v>
      </c>
      <c r="P7" s="378" t="s">
        <v>198</v>
      </c>
      <c r="Q7" s="152"/>
      <c r="R7" s="378" t="s">
        <v>101</v>
      </c>
      <c r="S7" s="378" t="s">
        <v>102</v>
      </c>
    </row>
    <row r="8" spans="1:19" s="95" customFormat="1" ht="12.75" customHeight="1">
      <c r="A8" s="392"/>
      <c r="B8" s="381"/>
      <c r="C8" s="381"/>
      <c r="D8" s="381"/>
      <c r="E8" s="381"/>
      <c r="F8" s="381"/>
      <c r="G8" s="381"/>
      <c r="H8" s="381"/>
      <c r="I8" s="381"/>
      <c r="J8" s="151"/>
      <c r="K8" s="381"/>
      <c r="L8" s="151"/>
      <c r="M8" s="379"/>
      <c r="N8" s="383"/>
      <c r="O8" s="379"/>
      <c r="P8" s="383"/>
      <c r="Q8" s="153"/>
      <c r="R8" s="379"/>
      <c r="S8" s="379"/>
    </row>
    <row r="9" spans="1:19" s="95" customFormat="1" ht="12.75" customHeight="1">
      <c r="A9" s="392"/>
      <c r="B9" s="381"/>
      <c r="C9" s="381"/>
      <c r="D9" s="381"/>
      <c r="E9" s="381"/>
      <c r="F9" s="381"/>
      <c r="G9" s="381"/>
      <c r="H9" s="381"/>
      <c r="I9" s="381"/>
      <c r="J9" s="151"/>
      <c r="K9" s="381"/>
      <c r="L9" s="151"/>
      <c r="M9" s="379"/>
      <c r="N9" s="383"/>
      <c r="O9" s="379"/>
      <c r="P9" s="383"/>
      <c r="Q9" s="153"/>
      <c r="R9" s="379"/>
      <c r="S9" s="379"/>
    </row>
    <row r="10" spans="1:19" s="95" customFormat="1" ht="18" customHeight="1">
      <c r="A10" s="392"/>
      <c r="B10" s="381"/>
      <c r="C10" s="381"/>
      <c r="D10" s="381"/>
      <c r="E10" s="381"/>
      <c r="F10" s="381"/>
      <c r="G10" s="381"/>
      <c r="H10" s="381"/>
      <c r="I10" s="381"/>
      <c r="J10" s="151"/>
      <c r="K10" s="381"/>
      <c r="L10" s="151"/>
      <c r="M10" s="379"/>
      <c r="N10" s="383"/>
      <c r="O10" s="379"/>
      <c r="P10" s="383"/>
      <c r="Q10" s="153"/>
      <c r="R10" s="379"/>
      <c r="S10" s="379"/>
    </row>
    <row r="11" spans="1:19" s="95" customFormat="1" ht="19.5" customHeight="1">
      <c r="A11" s="393"/>
      <c r="B11" s="382"/>
      <c r="C11" s="382"/>
      <c r="D11" s="382"/>
      <c r="E11" s="382"/>
      <c r="F11" s="382"/>
      <c r="G11" s="382"/>
      <c r="H11" s="382"/>
      <c r="I11" s="382"/>
      <c r="J11" s="151"/>
      <c r="K11" s="382"/>
      <c r="L11" s="151"/>
      <c r="M11" s="380"/>
      <c r="N11" s="384"/>
      <c r="O11" s="380"/>
      <c r="P11" s="384"/>
      <c r="Q11" s="153"/>
      <c r="R11" s="380"/>
      <c r="S11" s="38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200</v>
      </c>
      <c r="B14" s="156">
        <v>6865539</v>
      </c>
      <c r="C14" s="156">
        <v>1223274</v>
      </c>
      <c r="D14" s="156">
        <v>1343645</v>
      </c>
      <c r="E14" s="156">
        <v>118125</v>
      </c>
      <c r="F14" s="156">
        <v>0</v>
      </c>
      <c r="G14" s="156">
        <v>501</v>
      </c>
      <c r="H14" s="156">
        <v>40595</v>
      </c>
      <c r="I14" s="156">
        <v>74148</v>
      </c>
      <c r="J14" s="157"/>
      <c r="K14" s="158">
        <v>9969252</v>
      </c>
      <c r="L14" s="157"/>
      <c r="M14" s="156">
        <v>1475919</v>
      </c>
      <c r="N14" s="156">
        <v>277242</v>
      </c>
      <c r="O14" s="156">
        <v>465290</v>
      </c>
      <c r="P14" s="156">
        <v>102957</v>
      </c>
      <c r="Q14" s="40"/>
      <c r="R14" s="156">
        <v>38802</v>
      </c>
      <c r="S14" s="156">
        <v>168097</v>
      </c>
    </row>
    <row r="15" spans="1:19">
      <c r="A15" s="159" t="s">
        <v>213</v>
      </c>
      <c r="B15" s="160">
        <v>1333282</v>
      </c>
      <c r="C15" s="160">
        <v>289508</v>
      </c>
      <c r="D15" s="160">
        <v>205408</v>
      </c>
      <c r="E15" s="160">
        <v>230969</v>
      </c>
      <c r="F15" s="160">
        <v>22958</v>
      </c>
      <c r="G15" s="160">
        <v>140</v>
      </c>
      <c r="H15" s="160">
        <v>1728</v>
      </c>
      <c r="I15" s="160">
        <v>10397</v>
      </c>
      <c r="J15" s="157"/>
      <c r="K15" s="161">
        <v>2497519</v>
      </c>
      <c r="L15" s="157"/>
      <c r="M15" s="160">
        <v>150102</v>
      </c>
      <c r="N15" s="160">
        <v>0</v>
      </c>
      <c r="O15" s="160">
        <v>0</v>
      </c>
      <c r="P15" s="160">
        <v>0</v>
      </c>
      <c r="Q15" s="40"/>
      <c r="R15" s="160">
        <v>47338</v>
      </c>
      <c r="S15" s="160">
        <v>95686</v>
      </c>
    </row>
    <row r="16" spans="1:19">
      <c r="A16" s="159" t="s">
        <v>201</v>
      </c>
      <c r="B16" s="160">
        <v>4485449</v>
      </c>
      <c r="C16" s="160">
        <v>654312</v>
      </c>
      <c r="D16" s="160">
        <v>1500097</v>
      </c>
      <c r="E16" s="160">
        <v>105530</v>
      </c>
      <c r="F16" s="160">
        <v>31779</v>
      </c>
      <c r="G16" s="160">
        <v>2262</v>
      </c>
      <c r="H16" s="160">
        <v>7728</v>
      </c>
      <c r="I16" s="160">
        <v>2143</v>
      </c>
      <c r="J16" s="157"/>
      <c r="K16" s="161">
        <v>6961457</v>
      </c>
      <c r="L16" s="157"/>
      <c r="M16" s="160">
        <v>141391</v>
      </c>
      <c r="N16" s="160">
        <v>84987</v>
      </c>
      <c r="O16" s="160">
        <v>64328</v>
      </c>
      <c r="P16" s="160">
        <v>126073</v>
      </c>
      <c r="Q16" s="40"/>
      <c r="R16" s="160">
        <v>88519</v>
      </c>
      <c r="S16" s="160">
        <v>223539</v>
      </c>
    </row>
    <row r="17" spans="1:19">
      <c r="A17" s="159" t="s">
        <v>202</v>
      </c>
      <c r="B17" s="160">
        <v>34009883</v>
      </c>
      <c r="C17" s="160">
        <v>3096104</v>
      </c>
      <c r="D17" s="160">
        <v>8332031</v>
      </c>
      <c r="E17" s="160">
        <v>2876111</v>
      </c>
      <c r="F17" s="160">
        <v>38861</v>
      </c>
      <c r="G17" s="160">
        <v>48283</v>
      </c>
      <c r="H17" s="160">
        <v>224264</v>
      </c>
      <c r="I17" s="160">
        <v>99688</v>
      </c>
      <c r="J17" s="157"/>
      <c r="K17" s="161">
        <v>50534509</v>
      </c>
      <c r="L17" s="157"/>
      <c r="M17" s="160">
        <v>11595745</v>
      </c>
      <c r="N17" s="160">
        <v>1351744</v>
      </c>
      <c r="O17" s="160">
        <v>1606065</v>
      </c>
      <c r="P17" s="160">
        <v>396354</v>
      </c>
      <c r="Q17" s="40"/>
      <c r="R17" s="160">
        <v>289716</v>
      </c>
      <c r="S17" s="160">
        <v>986302</v>
      </c>
    </row>
    <row r="18" spans="1:19">
      <c r="A18" s="159" t="s">
        <v>203</v>
      </c>
      <c r="B18" s="160">
        <v>39683930</v>
      </c>
      <c r="C18" s="160">
        <v>4637343</v>
      </c>
      <c r="D18" s="160">
        <v>12726540</v>
      </c>
      <c r="E18" s="160">
        <v>6310589</v>
      </c>
      <c r="F18" s="160">
        <v>187780</v>
      </c>
      <c r="G18" s="160">
        <v>30748</v>
      </c>
      <c r="H18" s="160">
        <v>248964</v>
      </c>
      <c r="I18" s="160">
        <v>189150</v>
      </c>
      <c r="J18" s="157"/>
      <c r="K18" s="161">
        <v>65704534</v>
      </c>
      <c r="L18" s="157"/>
      <c r="M18" s="160">
        <v>11822116</v>
      </c>
      <c r="N18" s="160">
        <v>1023916</v>
      </c>
      <c r="O18" s="160">
        <v>1543717</v>
      </c>
      <c r="P18" s="160">
        <v>910023</v>
      </c>
      <c r="Q18" s="40"/>
      <c r="R18" s="160">
        <v>368864</v>
      </c>
      <c r="S18" s="160">
        <v>1512377</v>
      </c>
    </row>
    <row r="19" spans="1:19">
      <c r="A19" s="159" t="s">
        <v>204</v>
      </c>
      <c r="B19" s="160">
        <v>28950602</v>
      </c>
      <c r="C19" s="160">
        <v>4604580</v>
      </c>
      <c r="D19" s="160">
        <v>15165411</v>
      </c>
      <c r="E19" s="160">
        <v>2204182</v>
      </c>
      <c r="F19" s="160">
        <v>238574</v>
      </c>
      <c r="G19" s="160">
        <v>16497</v>
      </c>
      <c r="H19" s="160">
        <v>344796</v>
      </c>
      <c r="I19" s="160">
        <v>74540</v>
      </c>
      <c r="J19" s="157"/>
      <c r="K19" s="161">
        <v>53070961</v>
      </c>
      <c r="L19" s="157"/>
      <c r="M19" s="160">
        <v>5508595</v>
      </c>
      <c r="N19" s="160">
        <v>950575</v>
      </c>
      <c r="O19" s="160">
        <v>834118</v>
      </c>
      <c r="P19" s="160">
        <v>309646</v>
      </c>
      <c r="Q19" s="40"/>
      <c r="R19" s="160">
        <v>665827</v>
      </c>
      <c r="S19" s="160">
        <v>2245212</v>
      </c>
    </row>
    <row r="20" spans="1:19">
      <c r="A20" s="159" t="s">
        <v>205</v>
      </c>
      <c r="B20" s="160">
        <v>0</v>
      </c>
      <c r="C20" s="160">
        <v>22918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57"/>
      <c r="K20" s="161">
        <v>22966</v>
      </c>
      <c r="L20" s="157"/>
      <c r="M20" s="160">
        <v>0</v>
      </c>
      <c r="N20" s="160">
        <v>0</v>
      </c>
      <c r="O20" s="160">
        <v>0</v>
      </c>
      <c r="P20" s="160">
        <v>0</v>
      </c>
      <c r="Q20" s="40"/>
      <c r="R20" s="160">
        <v>0</v>
      </c>
      <c r="S20" s="160">
        <v>0</v>
      </c>
    </row>
    <row r="21" spans="1:19">
      <c r="A21" s="159" t="s">
        <v>206</v>
      </c>
      <c r="B21" s="160">
        <v>3650529</v>
      </c>
      <c r="C21" s="160">
        <v>450856</v>
      </c>
      <c r="D21" s="160">
        <v>1753790</v>
      </c>
      <c r="E21" s="160">
        <v>675361</v>
      </c>
      <c r="F21" s="160">
        <v>15095</v>
      </c>
      <c r="G21" s="160">
        <v>313</v>
      </c>
      <c r="H21" s="160">
        <v>11107</v>
      </c>
      <c r="I21" s="160">
        <v>25361</v>
      </c>
      <c r="J21" s="157"/>
      <c r="K21" s="161">
        <v>6794994</v>
      </c>
      <c r="L21" s="157"/>
      <c r="M21" s="160">
        <v>3670871</v>
      </c>
      <c r="N21" s="160">
        <v>0</v>
      </c>
      <c r="O21" s="160">
        <v>0</v>
      </c>
      <c r="P21" s="160">
        <v>0</v>
      </c>
      <c r="Q21" s="40"/>
      <c r="R21" s="160">
        <v>46452</v>
      </c>
      <c r="S21" s="160">
        <v>112017</v>
      </c>
    </row>
    <row r="22" spans="1:19">
      <c r="A22" s="159" t="s">
        <v>207</v>
      </c>
      <c r="B22" s="160">
        <v>2388282</v>
      </c>
      <c r="C22" s="160">
        <v>375046</v>
      </c>
      <c r="D22" s="160">
        <v>367201</v>
      </c>
      <c r="E22" s="160">
        <v>352986</v>
      </c>
      <c r="F22" s="160">
        <v>0</v>
      </c>
      <c r="G22" s="160">
        <v>419</v>
      </c>
      <c r="H22" s="160">
        <v>1973</v>
      </c>
      <c r="I22" s="160">
        <v>23738</v>
      </c>
      <c r="J22" s="157"/>
      <c r="K22" s="161">
        <v>3691997</v>
      </c>
      <c r="L22" s="157"/>
      <c r="M22" s="160">
        <v>570728</v>
      </c>
      <c r="N22" s="160">
        <v>47547</v>
      </c>
      <c r="O22" s="160">
        <v>192332</v>
      </c>
      <c r="P22" s="160">
        <v>20552</v>
      </c>
      <c r="Q22" s="40"/>
      <c r="R22" s="160">
        <v>58230</v>
      </c>
      <c r="S22" s="160">
        <v>191786</v>
      </c>
    </row>
    <row r="23" spans="1:19">
      <c r="A23" s="159" t="s">
        <v>209</v>
      </c>
      <c r="B23" s="160">
        <v>704949</v>
      </c>
      <c r="C23" s="160">
        <v>84312</v>
      </c>
      <c r="D23" s="160">
        <v>184678</v>
      </c>
      <c r="E23" s="160">
        <v>26907</v>
      </c>
      <c r="F23" s="160">
        <v>0</v>
      </c>
      <c r="G23" s="160">
        <v>12</v>
      </c>
      <c r="H23" s="160">
        <v>2613</v>
      </c>
      <c r="I23" s="160">
        <v>13974</v>
      </c>
      <c r="J23" s="157"/>
      <c r="K23" s="161">
        <v>1088288</v>
      </c>
      <c r="L23" s="157"/>
      <c r="M23" s="160">
        <v>1220596</v>
      </c>
      <c r="N23" s="160">
        <v>0</v>
      </c>
      <c r="O23" s="160">
        <v>0</v>
      </c>
      <c r="P23" s="160">
        <v>0</v>
      </c>
      <c r="Q23" s="40"/>
      <c r="R23" s="160">
        <v>13269</v>
      </c>
      <c r="S23" s="160">
        <v>28965</v>
      </c>
    </row>
    <row r="24" spans="1:19">
      <c r="A24" s="159" t="s">
        <v>210</v>
      </c>
      <c r="B24" s="160">
        <v>36042169</v>
      </c>
      <c r="C24" s="160">
        <v>6181621</v>
      </c>
      <c r="D24" s="160">
        <v>8335922</v>
      </c>
      <c r="E24" s="160">
        <v>9662537</v>
      </c>
      <c r="F24" s="160">
        <v>0</v>
      </c>
      <c r="G24" s="160">
        <v>10783</v>
      </c>
      <c r="H24" s="160">
        <v>182478</v>
      </c>
      <c r="I24" s="160">
        <v>184643</v>
      </c>
      <c r="J24" s="157"/>
      <c r="K24" s="161">
        <v>64010443</v>
      </c>
      <c r="L24" s="157"/>
      <c r="M24" s="160">
        <v>11240750</v>
      </c>
      <c r="N24" s="160">
        <v>1450820</v>
      </c>
      <c r="O24" s="160">
        <v>1318934</v>
      </c>
      <c r="P24" s="160">
        <v>593337</v>
      </c>
      <c r="Q24" s="40"/>
      <c r="R24" s="160">
        <v>412439</v>
      </c>
      <c r="S24" s="160">
        <v>1650723</v>
      </c>
    </row>
    <row r="25" spans="1:19">
      <c r="A25" s="159" t="s">
        <v>211</v>
      </c>
      <c r="B25" s="160">
        <v>6556395</v>
      </c>
      <c r="C25" s="160">
        <v>871707</v>
      </c>
      <c r="D25" s="160">
        <v>1357289</v>
      </c>
      <c r="E25" s="160">
        <v>225651</v>
      </c>
      <c r="F25" s="160">
        <v>0</v>
      </c>
      <c r="G25" s="160">
        <v>2111</v>
      </c>
      <c r="H25" s="160">
        <v>20148</v>
      </c>
      <c r="I25" s="160">
        <v>7528</v>
      </c>
      <c r="J25" s="157"/>
      <c r="K25" s="161">
        <v>9178625</v>
      </c>
      <c r="L25" s="157"/>
      <c r="M25" s="160">
        <v>1303339</v>
      </c>
      <c r="N25" s="160">
        <v>203483</v>
      </c>
      <c r="O25" s="160">
        <v>399803</v>
      </c>
      <c r="P25" s="160">
        <v>0</v>
      </c>
      <c r="Q25" s="40"/>
      <c r="R25" s="160">
        <v>94729</v>
      </c>
      <c r="S25" s="160">
        <v>471682</v>
      </c>
    </row>
    <row r="26" spans="1:19">
      <c r="A26" s="159" t="s">
        <v>208</v>
      </c>
      <c r="B26" s="160">
        <v>0</v>
      </c>
      <c r="C26" s="160">
        <v>9580</v>
      </c>
      <c r="D26" s="160">
        <v>18855</v>
      </c>
      <c r="E26" s="160">
        <v>0</v>
      </c>
      <c r="F26" s="160">
        <v>0</v>
      </c>
      <c r="G26" s="160">
        <v>0</v>
      </c>
      <c r="H26" s="160">
        <v>352</v>
      </c>
      <c r="I26" s="160">
        <v>163</v>
      </c>
      <c r="J26" s="157"/>
      <c r="K26" s="161">
        <v>29581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212</v>
      </c>
      <c r="B27" s="160">
        <v>209583</v>
      </c>
      <c r="C27" s="160">
        <v>100866</v>
      </c>
      <c r="D27" s="160">
        <v>0</v>
      </c>
      <c r="E27" s="160">
        <v>450</v>
      </c>
      <c r="F27" s="160">
        <v>0</v>
      </c>
      <c r="G27" s="160">
        <v>0</v>
      </c>
      <c r="H27" s="160">
        <v>70</v>
      </c>
      <c r="I27" s="160">
        <v>1452</v>
      </c>
      <c r="J27" s="157"/>
      <c r="K27" s="161">
        <v>324218</v>
      </c>
      <c r="L27" s="157"/>
      <c r="M27" s="160">
        <v>41944</v>
      </c>
      <c r="N27" s="160">
        <v>35778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214</v>
      </c>
      <c r="B28" s="160">
        <v>116849</v>
      </c>
      <c r="C28" s="160">
        <v>536112</v>
      </c>
      <c r="D28" s="160">
        <v>355491</v>
      </c>
      <c r="E28" s="160">
        <v>315325</v>
      </c>
      <c r="F28" s="160">
        <v>0</v>
      </c>
      <c r="G28" s="160">
        <v>273</v>
      </c>
      <c r="H28" s="160">
        <v>542</v>
      </c>
      <c r="I28" s="160">
        <v>1983</v>
      </c>
      <c r="J28" s="157"/>
      <c r="K28" s="161">
        <v>1520225</v>
      </c>
      <c r="L28" s="157"/>
      <c r="M28" s="160">
        <v>52853</v>
      </c>
      <c r="N28" s="160">
        <v>0</v>
      </c>
      <c r="O28" s="160">
        <v>0</v>
      </c>
      <c r="P28" s="160">
        <v>0</v>
      </c>
      <c r="Q28" s="40"/>
      <c r="R28" s="160">
        <v>0</v>
      </c>
      <c r="S28" s="160">
        <v>0</v>
      </c>
    </row>
    <row r="29" spans="1:19">
      <c r="A29" s="159" t="s">
        <v>252</v>
      </c>
      <c r="B29" s="160">
        <v>24354680</v>
      </c>
      <c r="C29" s="160">
        <v>3383525</v>
      </c>
      <c r="D29" s="160">
        <v>4111712</v>
      </c>
      <c r="E29" s="160">
        <v>3193841</v>
      </c>
      <c r="F29" s="160">
        <v>241371</v>
      </c>
      <c r="G29" s="160">
        <v>13912</v>
      </c>
      <c r="H29" s="160">
        <v>52613</v>
      </c>
      <c r="I29" s="160">
        <v>148505</v>
      </c>
      <c r="J29" s="157"/>
      <c r="K29" s="161">
        <v>36907253</v>
      </c>
      <c r="L29" s="157"/>
      <c r="M29" s="160">
        <v>7662825</v>
      </c>
      <c r="N29" s="160">
        <v>990839</v>
      </c>
      <c r="O29" s="160">
        <v>1266155</v>
      </c>
      <c r="P29" s="160">
        <v>172058</v>
      </c>
      <c r="Q29" s="40"/>
      <c r="R29" s="160">
        <v>564101</v>
      </c>
      <c r="S29" s="160">
        <v>1644848</v>
      </c>
    </row>
    <row r="30" spans="1:19">
      <c r="A30" s="159" t="s">
        <v>215</v>
      </c>
      <c r="B30" s="160">
        <v>0</v>
      </c>
      <c r="C30" s="160">
        <v>879808</v>
      </c>
      <c r="D30" s="160">
        <v>47301</v>
      </c>
      <c r="E30" s="160">
        <v>271321</v>
      </c>
      <c r="F30" s="160">
        <v>0</v>
      </c>
      <c r="G30" s="160">
        <v>974</v>
      </c>
      <c r="H30" s="160">
        <v>693</v>
      </c>
      <c r="I30" s="160">
        <v>1411</v>
      </c>
      <c r="J30" s="157"/>
      <c r="K30" s="161">
        <v>1324164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216</v>
      </c>
      <c r="B31" s="163">
        <v>28091789</v>
      </c>
      <c r="C31" s="163">
        <v>1673784</v>
      </c>
      <c r="D31" s="163">
        <v>2567840</v>
      </c>
      <c r="E31" s="163">
        <v>6023201</v>
      </c>
      <c r="F31" s="163">
        <v>159973</v>
      </c>
      <c r="G31" s="163">
        <v>16234</v>
      </c>
      <c r="H31" s="163">
        <v>97904</v>
      </c>
      <c r="I31" s="163">
        <v>181079</v>
      </c>
      <c r="J31" s="157"/>
      <c r="K31" s="164">
        <v>40243076</v>
      </c>
      <c r="L31" s="157"/>
      <c r="M31" s="163">
        <v>6734073</v>
      </c>
      <c r="N31" s="163">
        <v>1332475</v>
      </c>
      <c r="O31" s="163">
        <v>721204</v>
      </c>
      <c r="P31" s="163">
        <v>199195</v>
      </c>
      <c r="Q31" s="40"/>
      <c r="R31" s="163">
        <v>274403</v>
      </c>
      <c r="S31" s="163">
        <v>780642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217</v>
      </c>
      <c r="B33" s="167">
        <v>217443910</v>
      </c>
      <c r="C33" s="167">
        <v>29075256</v>
      </c>
      <c r="D33" s="167">
        <v>58373211</v>
      </c>
      <c r="E33" s="167">
        <v>32593086</v>
      </c>
      <c r="F33" s="167">
        <v>936391</v>
      </c>
      <c r="G33" s="167">
        <v>143462</v>
      </c>
      <c r="H33" s="167">
        <v>1238568</v>
      </c>
      <c r="I33" s="167">
        <v>1039903</v>
      </c>
      <c r="J33" s="151"/>
      <c r="K33" s="167">
        <v>353874062</v>
      </c>
      <c r="L33" s="151"/>
      <c r="M33" s="167">
        <v>63196847</v>
      </c>
      <c r="N33" s="167">
        <v>7749406</v>
      </c>
      <c r="O33" s="167">
        <v>8411946</v>
      </c>
      <c r="P33" s="167">
        <v>2830195</v>
      </c>
      <c r="Q33" s="168"/>
      <c r="R33" s="167">
        <v>2962689</v>
      </c>
      <c r="S33" s="167">
        <v>10111876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107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108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113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F710A15B-F412-4450-B248-4F6865B26EA7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E08A-B2F6-493A-B41B-B7AAFB361ECD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5"/>
      <c r="V4" s="385"/>
      <c r="W4" s="385"/>
      <c r="X4" s="385"/>
      <c r="Y4" s="385"/>
      <c r="Z4" s="386"/>
    </row>
    <row r="5" spans="1:26" ht="22.5" customHeight="1" thickBot="1">
      <c r="A5" s="387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89"/>
      <c r="V5" s="389"/>
      <c r="W5" s="389"/>
      <c r="X5" s="389"/>
      <c r="Y5" s="389"/>
      <c r="Z5" s="390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1" t="s">
        <v>189</v>
      </c>
      <c r="B7" s="406" t="s">
        <v>117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  <c r="Y7" s="67"/>
      <c r="Z7" s="378" t="s">
        <v>106</v>
      </c>
    </row>
    <row r="8" spans="1:26" s="95" customFormat="1" ht="12.75" customHeight="1">
      <c r="A8" s="392"/>
      <c r="B8" s="398" t="s">
        <v>218</v>
      </c>
      <c r="C8" s="409"/>
      <c r="D8" s="409"/>
      <c r="E8" s="409"/>
      <c r="F8" s="409"/>
      <c r="G8" s="409"/>
      <c r="H8" s="409"/>
      <c r="I8" s="409"/>
      <c r="J8" s="409"/>
      <c r="K8" s="410"/>
      <c r="L8" s="406" t="s">
        <v>219</v>
      </c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  <c r="Y8" s="171"/>
      <c r="Z8" s="381"/>
    </row>
    <row r="9" spans="1:26" s="95" customFormat="1" ht="28.95" customHeight="1">
      <c r="A9" s="392"/>
      <c r="B9" s="378" t="s">
        <v>220</v>
      </c>
      <c r="C9" s="398" t="s">
        <v>221</v>
      </c>
      <c r="D9" s="411"/>
      <c r="E9" s="411"/>
      <c r="F9" s="399"/>
      <c r="G9" s="398" t="s">
        <v>222</v>
      </c>
      <c r="H9" s="411"/>
      <c r="I9" s="411"/>
      <c r="J9" s="399"/>
      <c r="K9" s="378" t="s">
        <v>223</v>
      </c>
      <c r="L9" s="378" t="s">
        <v>224</v>
      </c>
      <c r="M9" s="378" t="s">
        <v>225</v>
      </c>
      <c r="N9" s="398" t="s">
        <v>226</v>
      </c>
      <c r="O9" s="399"/>
      <c r="P9" s="400" t="s">
        <v>114</v>
      </c>
      <c r="Q9" s="401"/>
      <c r="R9" s="401"/>
      <c r="S9" s="401"/>
      <c r="T9" s="401"/>
      <c r="U9" s="401"/>
      <c r="V9" s="401"/>
      <c r="W9" s="401"/>
      <c r="X9" s="402"/>
      <c r="Y9" s="171"/>
      <c r="Z9" s="381"/>
    </row>
    <row r="10" spans="1:26" s="95" customFormat="1" ht="12.75" customHeight="1">
      <c r="A10" s="392"/>
      <c r="B10" s="396"/>
      <c r="C10" s="378" t="s">
        <v>224</v>
      </c>
      <c r="D10" s="378" t="s">
        <v>81</v>
      </c>
      <c r="E10" s="378" t="s">
        <v>199</v>
      </c>
      <c r="F10" s="378" t="s">
        <v>227</v>
      </c>
      <c r="G10" s="378" t="s">
        <v>224</v>
      </c>
      <c r="H10" s="378" t="s">
        <v>81</v>
      </c>
      <c r="I10" s="378" t="s">
        <v>199</v>
      </c>
      <c r="J10" s="378" t="s">
        <v>228</v>
      </c>
      <c r="K10" s="381"/>
      <c r="L10" s="396"/>
      <c r="M10" s="395"/>
      <c r="N10" s="378" t="s">
        <v>106</v>
      </c>
      <c r="O10" s="378" t="s">
        <v>229</v>
      </c>
      <c r="P10" s="395" t="s">
        <v>220</v>
      </c>
      <c r="Q10" s="395" t="s">
        <v>229</v>
      </c>
      <c r="R10" s="403" t="s">
        <v>230</v>
      </c>
      <c r="S10" s="404"/>
      <c r="T10" s="404"/>
      <c r="U10" s="404"/>
      <c r="V10" s="405"/>
      <c r="W10" s="398" t="s">
        <v>231</v>
      </c>
      <c r="X10" s="399"/>
      <c r="Y10" s="171"/>
      <c r="Z10" s="381"/>
    </row>
    <row r="11" spans="1:26" s="95" customFormat="1" ht="26.4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82"/>
      <c r="L11" s="394"/>
      <c r="M11" s="397"/>
      <c r="N11" s="394"/>
      <c r="O11" s="394"/>
      <c r="P11" s="394"/>
      <c r="Q11" s="394"/>
      <c r="R11" s="172" t="s">
        <v>220</v>
      </c>
      <c r="S11" s="172" t="s">
        <v>232</v>
      </c>
      <c r="T11" s="172" t="s">
        <v>233</v>
      </c>
      <c r="U11" s="172" t="s">
        <v>234</v>
      </c>
      <c r="V11" s="172" t="s">
        <v>229</v>
      </c>
      <c r="W11" s="172" t="s">
        <v>106</v>
      </c>
      <c r="X11" s="172" t="s">
        <v>229</v>
      </c>
      <c r="Y11" s="171"/>
      <c r="Z11" s="382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200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6865539</v>
      </c>
      <c r="M14" s="156">
        <v>100488</v>
      </c>
      <c r="N14" s="156">
        <v>5259621</v>
      </c>
      <c r="O14" s="156">
        <v>96039</v>
      </c>
      <c r="P14" s="156">
        <v>1605918</v>
      </c>
      <c r="Q14" s="156">
        <v>4449</v>
      </c>
      <c r="R14" s="156">
        <v>190984</v>
      </c>
      <c r="S14" s="156">
        <v>131829</v>
      </c>
      <c r="T14" s="156">
        <v>49728</v>
      </c>
      <c r="U14" s="156">
        <v>9427</v>
      </c>
      <c r="V14" s="156">
        <v>3051</v>
      </c>
      <c r="W14" s="156">
        <v>1414934</v>
      </c>
      <c r="X14" s="156">
        <v>1398</v>
      </c>
      <c r="Y14" s="50"/>
      <c r="Z14" s="158">
        <v>6865539</v>
      </c>
    </row>
    <row r="15" spans="1:26">
      <c r="A15" s="159" t="s">
        <v>213</v>
      </c>
      <c r="B15" s="160">
        <v>168523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168523</v>
      </c>
      <c r="L15" s="160">
        <v>1333282</v>
      </c>
      <c r="M15" s="160">
        <v>36267</v>
      </c>
      <c r="N15" s="160">
        <v>1333282</v>
      </c>
      <c r="O15" s="160">
        <v>36267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1333282</v>
      </c>
    </row>
    <row r="16" spans="1:26">
      <c r="A16" s="159" t="s">
        <v>201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4485449</v>
      </c>
      <c r="M16" s="160">
        <v>123680</v>
      </c>
      <c r="N16" s="160">
        <v>3395768</v>
      </c>
      <c r="O16" s="160">
        <v>119219</v>
      </c>
      <c r="P16" s="160">
        <v>1089681</v>
      </c>
      <c r="Q16" s="160">
        <v>4461</v>
      </c>
      <c r="R16" s="160">
        <v>81654</v>
      </c>
      <c r="S16" s="160">
        <v>76527</v>
      </c>
      <c r="T16" s="160">
        <v>2288</v>
      </c>
      <c r="U16" s="160">
        <v>2839</v>
      </c>
      <c r="V16" s="160">
        <v>3223</v>
      </c>
      <c r="W16" s="160">
        <v>1008027</v>
      </c>
      <c r="X16" s="160">
        <v>1238</v>
      </c>
      <c r="Y16" s="50"/>
      <c r="Z16" s="161">
        <v>4485449</v>
      </c>
    </row>
    <row r="17" spans="1:26">
      <c r="A17" s="159" t="s">
        <v>202</v>
      </c>
      <c r="B17" s="160">
        <v>969939</v>
      </c>
      <c r="C17" s="160">
        <v>150023</v>
      </c>
      <c r="D17" s="160">
        <v>150023</v>
      </c>
      <c r="E17" s="160">
        <v>0</v>
      </c>
      <c r="F17" s="160">
        <v>54</v>
      </c>
      <c r="G17" s="160">
        <v>270330</v>
      </c>
      <c r="H17" s="160">
        <v>175534</v>
      </c>
      <c r="I17" s="160">
        <v>94796</v>
      </c>
      <c r="J17" s="160">
        <v>475</v>
      </c>
      <c r="K17" s="160">
        <v>550115</v>
      </c>
      <c r="L17" s="160">
        <v>33589530</v>
      </c>
      <c r="M17" s="160">
        <v>679543</v>
      </c>
      <c r="N17" s="160">
        <v>19322884</v>
      </c>
      <c r="O17" s="160">
        <v>417883</v>
      </c>
      <c r="P17" s="160">
        <v>14266646</v>
      </c>
      <c r="Q17" s="160">
        <v>261660</v>
      </c>
      <c r="R17" s="160">
        <v>4076223</v>
      </c>
      <c r="S17" s="160">
        <v>2816357</v>
      </c>
      <c r="T17" s="160">
        <v>1097806</v>
      </c>
      <c r="U17" s="160">
        <v>162060</v>
      </c>
      <c r="V17" s="160">
        <v>229218</v>
      </c>
      <c r="W17" s="160">
        <v>10190423</v>
      </c>
      <c r="X17" s="160">
        <v>32442</v>
      </c>
      <c r="Y17" s="50"/>
      <c r="Z17" s="161">
        <v>34009883</v>
      </c>
    </row>
    <row r="18" spans="1:26">
      <c r="A18" s="159" t="s">
        <v>203</v>
      </c>
      <c r="B18" s="160">
        <v>563832</v>
      </c>
      <c r="C18" s="160">
        <v>0</v>
      </c>
      <c r="D18" s="160">
        <v>0</v>
      </c>
      <c r="E18" s="160">
        <v>0</v>
      </c>
      <c r="F18" s="160">
        <v>0</v>
      </c>
      <c r="G18" s="160">
        <v>564418</v>
      </c>
      <c r="H18" s="160">
        <v>564418</v>
      </c>
      <c r="I18" s="160">
        <v>0</v>
      </c>
      <c r="J18" s="160">
        <v>586</v>
      </c>
      <c r="K18" s="160">
        <v>0</v>
      </c>
      <c r="L18" s="160">
        <v>39119512</v>
      </c>
      <c r="M18" s="160">
        <v>730107</v>
      </c>
      <c r="N18" s="160">
        <v>25495454</v>
      </c>
      <c r="O18" s="160">
        <v>480188</v>
      </c>
      <c r="P18" s="160">
        <v>13624058</v>
      </c>
      <c r="Q18" s="160">
        <v>249919</v>
      </c>
      <c r="R18" s="160">
        <v>3326870</v>
      </c>
      <c r="S18" s="160">
        <v>1946404</v>
      </c>
      <c r="T18" s="160">
        <v>1264955</v>
      </c>
      <c r="U18" s="160">
        <v>115511</v>
      </c>
      <c r="V18" s="160">
        <v>195259</v>
      </c>
      <c r="W18" s="160">
        <v>10297188</v>
      </c>
      <c r="X18" s="160">
        <v>54660</v>
      </c>
      <c r="Y18" s="50"/>
      <c r="Z18" s="161">
        <v>39683930</v>
      </c>
    </row>
    <row r="19" spans="1:26">
      <c r="A19" s="159" t="s">
        <v>204</v>
      </c>
      <c r="B19" s="160">
        <v>966029</v>
      </c>
      <c r="C19" s="160">
        <v>30005</v>
      </c>
      <c r="D19" s="160">
        <v>30005</v>
      </c>
      <c r="E19" s="160">
        <v>0</v>
      </c>
      <c r="F19" s="160">
        <v>11</v>
      </c>
      <c r="G19" s="160">
        <v>940014</v>
      </c>
      <c r="H19" s="160">
        <v>344072</v>
      </c>
      <c r="I19" s="160">
        <v>39188</v>
      </c>
      <c r="J19" s="160">
        <v>3979</v>
      </c>
      <c r="K19" s="160">
        <v>0</v>
      </c>
      <c r="L19" s="160">
        <v>27980583</v>
      </c>
      <c r="M19" s="160">
        <v>892035</v>
      </c>
      <c r="N19" s="160">
        <v>14709513</v>
      </c>
      <c r="O19" s="160">
        <v>562479</v>
      </c>
      <c r="P19" s="160">
        <v>13271070</v>
      </c>
      <c r="Q19" s="160">
        <v>329556</v>
      </c>
      <c r="R19" s="160">
        <v>1926558</v>
      </c>
      <c r="S19" s="160">
        <v>1606209</v>
      </c>
      <c r="T19" s="160">
        <v>260815</v>
      </c>
      <c r="U19" s="160">
        <v>59534</v>
      </c>
      <c r="V19" s="160">
        <v>173179</v>
      </c>
      <c r="W19" s="160">
        <v>11344512</v>
      </c>
      <c r="X19" s="160">
        <v>156377</v>
      </c>
      <c r="Y19" s="50"/>
      <c r="Z19" s="161">
        <v>28950602</v>
      </c>
    </row>
    <row r="20" spans="1:26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0</v>
      </c>
    </row>
    <row r="21" spans="1:26">
      <c r="A21" s="159" t="s">
        <v>206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3650529</v>
      </c>
      <c r="M21" s="160">
        <v>159178</v>
      </c>
      <c r="N21" s="160">
        <v>73676</v>
      </c>
      <c r="O21" s="160">
        <v>2030</v>
      </c>
      <c r="P21" s="160">
        <v>3576853</v>
      </c>
      <c r="Q21" s="160">
        <v>157148</v>
      </c>
      <c r="R21" s="160">
        <v>3006071</v>
      </c>
      <c r="S21" s="160">
        <v>851651</v>
      </c>
      <c r="T21" s="160">
        <v>2113704</v>
      </c>
      <c r="U21" s="160">
        <v>40716</v>
      </c>
      <c r="V21" s="160">
        <v>154444</v>
      </c>
      <c r="W21" s="160">
        <v>570782</v>
      </c>
      <c r="X21" s="160">
        <v>2704</v>
      </c>
      <c r="Y21" s="50"/>
      <c r="Z21" s="161">
        <v>3650529</v>
      </c>
    </row>
    <row r="22" spans="1:26">
      <c r="A22" s="159" t="s">
        <v>207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2388282</v>
      </c>
      <c r="M22" s="160">
        <v>50734</v>
      </c>
      <c r="N22" s="160">
        <v>2317773</v>
      </c>
      <c r="O22" s="160">
        <v>49985</v>
      </c>
      <c r="P22" s="160">
        <v>70509</v>
      </c>
      <c r="Q22" s="160">
        <v>749</v>
      </c>
      <c r="R22" s="160">
        <v>14692</v>
      </c>
      <c r="S22" s="160">
        <v>12895</v>
      </c>
      <c r="T22" s="160">
        <v>968</v>
      </c>
      <c r="U22" s="160">
        <v>829</v>
      </c>
      <c r="V22" s="160">
        <v>610</v>
      </c>
      <c r="W22" s="160">
        <v>55817</v>
      </c>
      <c r="X22" s="160">
        <v>139</v>
      </c>
      <c r="Y22" s="50"/>
      <c r="Z22" s="161">
        <v>2388282</v>
      </c>
    </row>
    <row r="23" spans="1:26">
      <c r="A23" s="159" t="s">
        <v>209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704949</v>
      </c>
      <c r="M23" s="160">
        <v>48734</v>
      </c>
      <c r="N23" s="160">
        <v>550</v>
      </c>
      <c r="O23" s="160">
        <v>97</v>
      </c>
      <c r="P23" s="160">
        <v>704399</v>
      </c>
      <c r="Q23" s="160">
        <v>48637</v>
      </c>
      <c r="R23" s="160">
        <v>684664</v>
      </c>
      <c r="S23" s="160">
        <v>76740</v>
      </c>
      <c r="T23" s="160">
        <v>607924</v>
      </c>
      <c r="U23" s="160">
        <v>0</v>
      </c>
      <c r="V23" s="160">
        <v>48571</v>
      </c>
      <c r="W23" s="160">
        <v>19735</v>
      </c>
      <c r="X23" s="160">
        <v>66</v>
      </c>
      <c r="Y23" s="50"/>
      <c r="Z23" s="161">
        <v>704949</v>
      </c>
    </row>
    <row r="24" spans="1:26">
      <c r="A24" s="159" t="s">
        <v>210</v>
      </c>
      <c r="B24" s="160">
        <v>730</v>
      </c>
      <c r="C24" s="160">
        <v>0</v>
      </c>
      <c r="D24" s="160">
        <v>0</v>
      </c>
      <c r="E24" s="160">
        <v>0</v>
      </c>
      <c r="F24" s="160">
        <v>0</v>
      </c>
      <c r="G24" s="160">
        <v>731</v>
      </c>
      <c r="H24" s="160">
        <v>0</v>
      </c>
      <c r="I24" s="160">
        <v>731</v>
      </c>
      <c r="J24" s="160">
        <v>1</v>
      </c>
      <c r="K24" s="160">
        <v>0</v>
      </c>
      <c r="L24" s="160">
        <v>36041438</v>
      </c>
      <c r="M24" s="160">
        <v>945379</v>
      </c>
      <c r="N24" s="160">
        <v>17623936</v>
      </c>
      <c r="O24" s="160">
        <v>614361</v>
      </c>
      <c r="P24" s="160">
        <v>18417502</v>
      </c>
      <c r="Q24" s="160">
        <v>331018</v>
      </c>
      <c r="R24" s="160">
        <v>4897166</v>
      </c>
      <c r="S24" s="160">
        <v>3595923</v>
      </c>
      <c r="T24" s="160">
        <v>1180670</v>
      </c>
      <c r="U24" s="160">
        <v>120573</v>
      </c>
      <c r="V24" s="160">
        <v>259383</v>
      </c>
      <c r="W24" s="160">
        <v>13520336</v>
      </c>
      <c r="X24" s="160">
        <v>71635</v>
      </c>
      <c r="Y24" s="50"/>
      <c r="Z24" s="161">
        <v>36042169</v>
      </c>
    </row>
    <row r="25" spans="1:26">
      <c r="A25" s="159" t="s">
        <v>211</v>
      </c>
      <c r="B25" s="160">
        <v>1390</v>
      </c>
      <c r="C25" s="160">
        <v>591</v>
      </c>
      <c r="D25" s="160">
        <v>0</v>
      </c>
      <c r="E25" s="160">
        <v>591</v>
      </c>
      <c r="F25" s="160">
        <v>0</v>
      </c>
      <c r="G25" s="160">
        <v>810</v>
      </c>
      <c r="H25" s="160">
        <v>810</v>
      </c>
      <c r="I25" s="160">
        <v>0</v>
      </c>
      <c r="J25" s="160">
        <v>11</v>
      </c>
      <c r="K25" s="160">
        <v>0</v>
      </c>
      <c r="L25" s="160">
        <v>6554994</v>
      </c>
      <c r="M25" s="160">
        <v>148933</v>
      </c>
      <c r="N25" s="160">
        <v>5339719</v>
      </c>
      <c r="O25" s="160">
        <v>128607</v>
      </c>
      <c r="P25" s="160">
        <v>1215275</v>
      </c>
      <c r="Q25" s="160">
        <v>20326</v>
      </c>
      <c r="R25" s="160">
        <v>417181</v>
      </c>
      <c r="S25" s="160">
        <v>272283</v>
      </c>
      <c r="T25" s="160">
        <v>91534</v>
      </c>
      <c r="U25" s="160">
        <v>53364</v>
      </c>
      <c r="V25" s="160">
        <v>18849</v>
      </c>
      <c r="W25" s="160">
        <v>798094</v>
      </c>
      <c r="X25" s="160">
        <v>1477</v>
      </c>
      <c r="Y25" s="50"/>
      <c r="Z25" s="161">
        <v>6556395</v>
      </c>
    </row>
    <row r="26" spans="1:26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209583</v>
      </c>
      <c r="M27" s="160">
        <v>2445</v>
      </c>
      <c r="N27" s="160">
        <v>209583</v>
      </c>
      <c r="O27" s="160">
        <v>2445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209583</v>
      </c>
    </row>
    <row r="28" spans="1:26">
      <c r="A28" s="159" t="s">
        <v>214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116849</v>
      </c>
      <c r="M28" s="160">
        <v>6103</v>
      </c>
      <c r="N28" s="160">
        <v>116750</v>
      </c>
      <c r="O28" s="160">
        <v>6103</v>
      </c>
      <c r="P28" s="160">
        <v>99</v>
      </c>
      <c r="Q28" s="160">
        <v>0</v>
      </c>
      <c r="R28" s="160">
        <v>99</v>
      </c>
      <c r="S28" s="160">
        <v>99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50"/>
      <c r="Z28" s="161">
        <v>116849</v>
      </c>
    </row>
    <row r="29" spans="1:26">
      <c r="A29" s="159" t="s">
        <v>252</v>
      </c>
      <c r="B29" s="160">
        <v>50335</v>
      </c>
      <c r="C29" s="160">
        <v>0</v>
      </c>
      <c r="D29" s="160">
        <v>0</v>
      </c>
      <c r="E29" s="160">
        <v>0</v>
      </c>
      <c r="F29" s="160">
        <v>0</v>
      </c>
      <c r="G29" s="160">
        <v>50496</v>
      </c>
      <c r="H29" s="160">
        <v>42332</v>
      </c>
      <c r="I29" s="160">
        <v>0</v>
      </c>
      <c r="J29" s="160">
        <v>161</v>
      </c>
      <c r="K29" s="160">
        <v>0</v>
      </c>
      <c r="L29" s="160">
        <v>24304184</v>
      </c>
      <c r="M29" s="160">
        <v>793780</v>
      </c>
      <c r="N29" s="160">
        <v>15540097</v>
      </c>
      <c r="O29" s="160">
        <v>579847</v>
      </c>
      <c r="P29" s="160">
        <v>8764087</v>
      </c>
      <c r="Q29" s="160">
        <v>213933</v>
      </c>
      <c r="R29" s="160">
        <v>2716313</v>
      </c>
      <c r="S29" s="160">
        <v>2022799</v>
      </c>
      <c r="T29" s="160">
        <v>550309</v>
      </c>
      <c r="U29" s="160">
        <v>143205</v>
      </c>
      <c r="V29" s="160">
        <v>167779</v>
      </c>
      <c r="W29" s="160">
        <v>6047774</v>
      </c>
      <c r="X29" s="160">
        <v>46154</v>
      </c>
      <c r="Y29" s="50"/>
      <c r="Z29" s="161">
        <v>24354680</v>
      </c>
    </row>
    <row r="30" spans="1:26">
      <c r="A30" s="159" t="s">
        <v>215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216</v>
      </c>
      <c r="B31" s="163">
        <v>16844</v>
      </c>
      <c r="C31" s="163">
        <v>0</v>
      </c>
      <c r="D31" s="163">
        <v>0</v>
      </c>
      <c r="E31" s="163">
        <v>0</v>
      </c>
      <c r="F31" s="163">
        <v>0</v>
      </c>
      <c r="G31" s="163">
        <v>16857</v>
      </c>
      <c r="H31" s="163">
        <v>0</v>
      </c>
      <c r="I31" s="163">
        <v>15371</v>
      </c>
      <c r="J31" s="163">
        <v>13</v>
      </c>
      <c r="K31" s="163">
        <v>0</v>
      </c>
      <c r="L31" s="163">
        <v>28074932</v>
      </c>
      <c r="M31" s="163">
        <v>420467</v>
      </c>
      <c r="N31" s="163">
        <v>13780341</v>
      </c>
      <c r="O31" s="163">
        <v>235533</v>
      </c>
      <c r="P31" s="163">
        <v>14294591</v>
      </c>
      <c r="Q31" s="163">
        <v>184934</v>
      </c>
      <c r="R31" s="163">
        <v>3113487</v>
      </c>
      <c r="S31" s="163">
        <v>1552315</v>
      </c>
      <c r="T31" s="163">
        <v>1504254</v>
      </c>
      <c r="U31" s="163">
        <v>56918</v>
      </c>
      <c r="V31" s="163">
        <v>149853</v>
      </c>
      <c r="W31" s="163">
        <v>11181104</v>
      </c>
      <c r="X31" s="163">
        <v>35081</v>
      </c>
      <c r="Y31" s="50"/>
      <c r="Z31" s="164">
        <v>28091789</v>
      </c>
    </row>
    <row r="32" spans="1:26" ht="13.8" thickBot="1">
      <c r="A32" s="165"/>
      <c r="Z32" s="124"/>
    </row>
    <row r="33" spans="1:26" s="95" customFormat="1" ht="13.8" thickBot="1">
      <c r="A33" s="166" t="s">
        <v>217</v>
      </c>
      <c r="B33" s="167">
        <v>2737622</v>
      </c>
      <c r="C33" s="167">
        <v>180619</v>
      </c>
      <c r="D33" s="167">
        <v>180028</v>
      </c>
      <c r="E33" s="167">
        <v>591</v>
      </c>
      <c r="F33" s="167">
        <v>65</v>
      </c>
      <c r="G33" s="167">
        <v>1843656</v>
      </c>
      <c r="H33" s="167">
        <v>1127166</v>
      </c>
      <c r="I33" s="167">
        <v>150086</v>
      </c>
      <c r="J33" s="167">
        <v>5226</v>
      </c>
      <c r="K33" s="167">
        <v>718638</v>
      </c>
      <c r="L33" s="167">
        <v>215419635</v>
      </c>
      <c r="M33" s="167">
        <v>5137873</v>
      </c>
      <c r="N33" s="167">
        <v>124518947</v>
      </c>
      <c r="O33" s="167">
        <v>3331083</v>
      </c>
      <c r="P33" s="167">
        <v>90900688</v>
      </c>
      <c r="Q33" s="167">
        <v>1806790</v>
      </c>
      <c r="R33" s="167">
        <v>24451962</v>
      </c>
      <c r="S33" s="167">
        <v>14962031</v>
      </c>
      <c r="T33" s="167">
        <v>8724955</v>
      </c>
      <c r="U33" s="167">
        <v>764976</v>
      </c>
      <c r="V33" s="167">
        <v>1403419</v>
      </c>
      <c r="W33" s="167">
        <v>66448726</v>
      </c>
      <c r="X33" s="167">
        <v>403371</v>
      </c>
      <c r="Y33" s="174"/>
      <c r="Z33" s="167">
        <v>217443910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107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108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113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03ABA53F-5785-4852-8083-D72531AA02E2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55C6-B992-4D87-B71F-F8FDB54D05ED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7" t="s">
        <v>188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1" t="s">
        <v>189</v>
      </c>
      <c r="B7" s="406" t="s">
        <v>94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8"/>
    </row>
    <row r="8" spans="1:21" s="95" customFormat="1" ht="12.75" customHeight="1">
      <c r="A8" s="392"/>
      <c r="B8" s="406" t="s">
        <v>235</v>
      </c>
      <c r="C8" s="407"/>
      <c r="D8" s="407"/>
      <c r="E8" s="407"/>
      <c r="F8" s="407"/>
      <c r="G8" s="408"/>
      <c r="H8" s="406" t="s">
        <v>79</v>
      </c>
      <c r="I8" s="407"/>
      <c r="J8" s="407"/>
      <c r="K8" s="407"/>
      <c r="L8" s="408"/>
      <c r="M8" s="406" t="s">
        <v>85</v>
      </c>
      <c r="N8" s="407"/>
      <c r="O8" s="407"/>
      <c r="P8" s="407"/>
      <c r="Q8" s="408"/>
      <c r="R8" s="378" t="s">
        <v>94</v>
      </c>
      <c r="S8" s="398" t="s">
        <v>95</v>
      </c>
      <c r="T8" s="411"/>
      <c r="U8" s="399"/>
    </row>
    <row r="9" spans="1:21" s="95" customFormat="1" ht="12.75" customHeight="1">
      <c r="A9" s="392"/>
      <c r="B9" s="378" t="s">
        <v>220</v>
      </c>
      <c r="C9" s="398" t="s">
        <v>236</v>
      </c>
      <c r="D9" s="411"/>
      <c r="E9" s="411"/>
      <c r="F9" s="399"/>
      <c r="G9" s="378" t="s">
        <v>237</v>
      </c>
      <c r="H9" s="395" t="s">
        <v>220</v>
      </c>
      <c r="I9" s="412" t="s">
        <v>221</v>
      </c>
      <c r="J9" s="413"/>
      <c r="K9" s="395" t="s">
        <v>222</v>
      </c>
      <c r="L9" s="395" t="s">
        <v>223</v>
      </c>
      <c r="M9" s="395" t="s">
        <v>220</v>
      </c>
      <c r="N9" s="395" t="s">
        <v>238</v>
      </c>
      <c r="O9" s="395" t="s">
        <v>115</v>
      </c>
      <c r="P9" s="395" t="s">
        <v>116</v>
      </c>
      <c r="Q9" s="395" t="s">
        <v>239</v>
      </c>
      <c r="R9" s="395"/>
      <c r="S9" s="378" t="s">
        <v>220</v>
      </c>
      <c r="T9" s="378" t="s">
        <v>118</v>
      </c>
      <c r="U9" s="395" t="s">
        <v>119</v>
      </c>
    </row>
    <row r="10" spans="1:21" s="95" customFormat="1" ht="18" customHeight="1">
      <c r="A10" s="392"/>
      <c r="B10" s="396"/>
      <c r="C10" s="378" t="s">
        <v>220</v>
      </c>
      <c r="D10" s="398" t="s">
        <v>240</v>
      </c>
      <c r="E10" s="411"/>
      <c r="F10" s="399"/>
      <c r="G10" s="396"/>
      <c r="H10" s="395"/>
      <c r="I10" s="378" t="s">
        <v>220</v>
      </c>
      <c r="J10" s="378" t="s">
        <v>81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95" customFormat="1" ht="53.25" customHeight="1">
      <c r="A11" s="393"/>
      <c r="B11" s="394"/>
      <c r="C11" s="394"/>
      <c r="D11" s="172" t="s">
        <v>220</v>
      </c>
      <c r="E11" s="172" t="s">
        <v>241</v>
      </c>
      <c r="F11" s="172" t="s">
        <v>242</v>
      </c>
      <c r="G11" s="394"/>
      <c r="H11" s="397"/>
      <c r="I11" s="394"/>
      <c r="J11" s="394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200</v>
      </c>
      <c r="B14" s="156">
        <v>5336848</v>
      </c>
      <c r="C14" s="156">
        <v>2583106</v>
      </c>
      <c r="D14" s="156">
        <v>2178829</v>
      </c>
      <c r="E14" s="156">
        <v>1680673</v>
      </c>
      <c r="F14" s="156">
        <v>498156</v>
      </c>
      <c r="G14" s="156">
        <v>2753742</v>
      </c>
      <c r="H14" s="156">
        <v>1224996</v>
      </c>
      <c r="I14" s="156">
        <v>13011</v>
      </c>
      <c r="J14" s="156">
        <v>0</v>
      </c>
      <c r="K14" s="156">
        <v>168069</v>
      </c>
      <c r="L14" s="156">
        <v>1043916</v>
      </c>
      <c r="M14" s="156">
        <v>1911270</v>
      </c>
      <c r="N14" s="156">
        <v>526</v>
      </c>
      <c r="O14" s="156">
        <v>1688789</v>
      </c>
      <c r="P14" s="156">
        <v>221955</v>
      </c>
      <c r="Q14" s="156">
        <v>0</v>
      </c>
      <c r="R14" s="158">
        <v>9325186</v>
      </c>
      <c r="S14" s="158">
        <v>644066</v>
      </c>
      <c r="T14" s="156">
        <v>644015</v>
      </c>
      <c r="U14" s="156">
        <v>51</v>
      </c>
    </row>
    <row r="15" spans="1:21">
      <c r="A15" s="159" t="s">
        <v>213</v>
      </c>
      <c r="B15" s="160">
        <v>1068122</v>
      </c>
      <c r="C15" s="160">
        <v>299608</v>
      </c>
      <c r="D15" s="160">
        <v>171477</v>
      </c>
      <c r="E15" s="160">
        <v>171477</v>
      </c>
      <c r="F15" s="160">
        <v>0</v>
      </c>
      <c r="G15" s="160">
        <v>768514</v>
      </c>
      <c r="H15" s="160">
        <v>214842</v>
      </c>
      <c r="I15" s="160">
        <v>0</v>
      </c>
      <c r="J15" s="160">
        <v>0</v>
      </c>
      <c r="K15" s="160">
        <v>0</v>
      </c>
      <c r="L15" s="160">
        <v>214842</v>
      </c>
      <c r="M15" s="160">
        <v>366852</v>
      </c>
      <c r="N15" s="160">
        <v>0</v>
      </c>
      <c r="O15" s="160">
        <v>289318</v>
      </c>
      <c r="P15" s="160">
        <v>77534</v>
      </c>
      <c r="Q15" s="160">
        <v>0</v>
      </c>
      <c r="R15" s="161">
        <v>2188489</v>
      </c>
      <c r="S15" s="161">
        <v>309030</v>
      </c>
      <c r="T15" s="160">
        <v>307803</v>
      </c>
      <c r="U15" s="160">
        <v>1227</v>
      </c>
    </row>
    <row r="16" spans="1:21">
      <c r="A16" s="159" t="s">
        <v>201</v>
      </c>
      <c r="B16" s="160">
        <v>3386712</v>
      </c>
      <c r="C16" s="160">
        <v>450738</v>
      </c>
      <c r="D16" s="160">
        <v>170036</v>
      </c>
      <c r="E16" s="160">
        <v>156068</v>
      </c>
      <c r="F16" s="160">
        <v>13968</v>
      </c>
      <c r="G16" s="160">
        <v>2935974</v>
      </c>
      <c r="H16" s="160">
        <v>1043556</v>
      </c>
      <c r="I16" s="160">
        <v>40012</v>
      </c>
      <c r="J16" s="160">
        <v>40012</v>
      </c>
      <c r="K16" s="160">
        <v>110107</v>
      </c>
      <c r="L16" s="160">
        <v>893437</v>
      </c>
      <c r="M16" s="160">
        <v>1557766</v>
      </c>
      <c r="N16" s="160">
        <v>0</v>
      </c>
      <c r="O16" s="160">
        <v>1304695</v>
      </c>
      <c r="P16" s="160">
        <v>253071</v>
      </c>
      <c r="Q16" s="160">
        <v>0</v>
      </c>
      <c r="R16" s="161">
        <v>6457521</v>
      </c>
      <c r="S16" s="161">
        <v>503936</v>
      </c>
      <c r="T16" s="160">
        <v>503936</v>
      </c>
      <c r="U16" s="160">
        <v>0</v>
      </c>
    </row>
    <row r="17" spans="1:21">
      <c r="A17" s="159" t="s">
        <v>202</v>
      </c>
      <c r="B17" s="160">
        <v>27013752</v>
      </c>
      <c r="C17" s="160">
        <v>17741763</v>
      </c>
      <c r="D17" s="160">
        <v>14459598</v>
      </c>
      <c r="E17" s="160">
        <v>8907627</v>
      </c>
      <c r="F17" s="160">
        <v>5532822</v>
      </c>
      <c r="G17" s="160">
        <v>9271989</v>
      </c>
      <c r="H17" s="160">
        <v>4781505</v>
      </c>
      <c r="I17" s="160">
        <v>1591</v>
      </c>
      <c r="J17" s="160">
        <v>0</v>
      </c>
      <c r="K17" s="160">
        <v>431468</v>
      </c>
      <c r="L17" s="160">
        <v>4348446</v>
      </c>
      <c r="M17" s="160">
        <v>9069985</v>
      </c>
      <c r="N17" s="160">
        <v>4022</v>
      </c>
      <c r="O17" s="160">
        <v>8156255</v>
      </c>
      <c r="P17" s="160">
        <v>909708</v>
      </c>
      <c r="Q17" s="160">
        <v>0</v>
      </c>
      <c r="R17" s="161">
        <v>46456383</v>
      </c>
      <c r="S17" s="161">
        <v>4078126</v>
      </c>
      <c r="T17" s="160">
        <v>4078124</v>
      </c>
      <c r="U17" s="160">
        <v>2</v>
      </c>
    </row>
    <row r="18" spans="1:21">
      <c r="A18" s="159" t="s">
        <v>203</v>
      </c>
      <c r="B18" s="160">
        <v>36006511</v>
      </c>
      <c r="C18" s="160">
        <v>25676139</v>
      </c>
      <c r="D18" s="160">
        <v>22552080</v>
      </c>
      <c r="E18" s="160">
        <v>18666746</v>
      </c>
      <c r="F18" s="160">
        <v>3868504</v>
      </c>
      <c r="G18" s="160">
        <v>10330372</v>
      </c>
      <c r="H18" s="160">
        <v>6680998</v>
      </c>
      <c r="I18" s="160">
        <v>355420</v>
      </c>
      <c r="J18" s="160">
        <v>180033</v>
      </c>
      <c r="K18" s="160">
        <v>1780366</v>
      </c>
      <c r="L18" s="160">
        <v>4545212</v>
      </c>
      <c r="M18" s="160">
        <v>8691753</v>
      </c>
      <c r="N18" s="160">
        <v>2933</v>
      </c>
      <c r="O18" s="160">
        <v>7376318</v>
      </c>
      <c r="P18" s="160">
        <v>1312502</v>
      </c>
      <c r="Q18" s="160">
        <v>0</v>
      </c>
      <c r="R18" s="161">
        <v>61438586</v>
      </c>
      <c r="S18" s="161">
        <v>4265948</v>
      </c>
      <c r="T18" s="160">
        <v>4264514</v>
      </c>
      <c r="U18" s="160">
        <v>1434</v>
      </c>
    </row>
    <row r="19" spans="1:21">
      <c r="A19" s="159" t="s">
        <v>204</v>
      </c>
      <c r="B19" s="160">
        <v>32115411</v>
      </c>
      <c r="C19" s="160">
        <v>17074492</v>
      </c>
      <c r="D19" s="160">
        <v>7843761</v>
      </c>
      <c r="E19" s="160">
        <v>5557975</v>
      </c>
      <c r="F19" s="160">
        <v>2273992</v>
      </c>
      <c r="G19" s="160">
        <v>15040919</v>
      </c>
      <c r="H19" s="160">
        <v>4343616</v>
      </c>
      <c r="I19" s="160">
        <v>0</v>
      </c>
      <c r="J19" s="160">
        <v>0</v>
      </c>
      <c r="K19" s="160">
        <v>353890</v>
      </c>
      <c r="L19" s="160">
        <v>3989726</v>
      </c>
      <c r="M19" s="160">
        <v>8755665</v>
      </c>
      <c r="N19" s="160">
        <v>429024</v>
      </c>
      <c r="O19" s="160">
        <v>7266222</v>
      </c>
      <c r="P19" s="160">
        <v>1060419</v>
      </c>
      <c r="Q19" s="160">
        <v>0</v>
      </c>
      <c r="R19" s="161">
        <v>50849190</v>
      </c>
      <c r="S19" s="161">
        <v>2221771</v>
      </c>
      <c r="T19" s="160">
        <v>2210024</v>
      </c>
      <c r="U19" s="160">
        <v>11747</v>
      </c>
    </row>
    <row r="20" spans="1:21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1231</v>
      </c>
      <c r="S20" s="161">
        <v>21735</v>
      </c>
      <c r="T20" s="160">
        <v>21735</v>
      </c>
      <c r="U20" s="160">
        <v>0</v>
      </c>
    </row>
    <row r="21" spans="1:21">
      <c r="A21" s="159" t="s">
        <v>206</v>
      </c>
      <c r="B21" s="160">
        <v>3026289</v>
      </c>
      <c r="C21" s="160">
        <v>1946995</v>
      </c>
      <c r="D21" s="160">
        <v>1348864</v>
      </c>
      <c r="E21" s="160">
        <v>53953</v>
      </c>
      <c r="F21" s="160">
        <v>1294911</v>
      </c>
      <c r="G21" s="160">
        <v>1079294</v>
      </c>
      <c r="H21" s="160">
        <v>585600</v>
      </c>
      <c r="I21" s="160">
        <v>482937</v>
      </c>
      <c r="J21" s="160">
        <v>0</v>
      </c>
      <c r="K21" s="160">
        <v>0</v>
      </c>
      <c r="L21" s="160">
        <v>102663</v>
      </c>
      <c r="M21" s="160">
        <v>269880</v>
      </c>
      <c r="N21" s="160">
        <v>57007</v>
      </c>
      <c r="O21" s="160">
        <v>182813</v>
      </c>
      <c r="P21" s="160">
        <v>30060</v>
      </c>
      <c r="Q21" s="160">
        <v>0</v>
      </c>
      <c r="R21" s="161">
        <v>5844406</v>
      </c>
      <c r="S21" s="161">
        <v>950588</v>
      </c>
      <c r="T21" s="160">
        <v>739266</v>
      </c>
      <c r="U21" s="160">
        <v>211322</v>
      </c>
    </row>
    <row r="22" spans="1:21">
      <c r="A22" s="159" t="s">
        <v>207</v>
      </c>
      <c r="B22" s="160">
        <v>1538337</v>
      </c>
      <c r="C22" s="160">
        <v>196026</v>
      </c>
      <c r="D22" s="160">
        <v>154697</v>
      </c>
      <c r="E22" s="160">
        <v>139549</v>
      </c>
      <c r="F22" s="160">
        <v>15146</v>
      </c>
      <c r="G22" s="160">
        <v>1342311</v>
      </c>
      <c r="H22" s="160">
        <v>408108</v>
      </c>
      <c r="I22" s="160">
        <v>0</v>
      </c>
      <c r="J22" s="160">
        <v>0</v>
      </c>
      <c r="K22" s="160">
        <v>73438</v>
      </c>
      <c r="L22" s="160">
        <v>334670</v>
      </c>
      <c r="M22" s="160">
        <v>1022305</v>
      </c>
      <c r="N22" s="160">
        <v>10703</v>
      </c>
      <c r="O22" s="160">
        <v>874449</v>
      </c>
      <c r="P22" s="160">
        <v>137153</v>
      </c>
      <c r="Q22" s="160">
        <v>0</v>
      </c>
      <c r="R22" s="161">
        <v>3471000</v>
      </c>
      <c r="S22" s="161">
        <v>220997</v>
      </c>
      <c r="T22" s="160">
        <v>220995</v>
      </c>
      <c r="U22" s="160">
        <v>2</v>
      </c>
    </row>
    <row r="23" spans="1:21">
      <c r="A23" s="159" t="s">
        <v>209</v>
      </c>
      <c r="B23" s="160">
        <v>509989</v>
      </c>
      <c r="C23" s="160">
        <v>126868</v>
      </c>
      <c r="D23" s="160">
        <v>19</v>
      </c>
      <c r="E23" s="160">
        <v>19</v>
      </c>
      <c r="F23" s="160">
        <v>0</v>
      </c>
      <c r="G23" s="160">
        <v>383121</v>
      </c>
      <c r="H23" s="160">
        <v>31960</v>
      </c>
      <c r="I23" s="160">
        <v>6860</v>
      </c>
      <c r="J23" s="160">
        <v>0</v>
      </c>
      <c r="K23" s="160">
        <v>0</v>
      </c>
      <c r="L23" s="160">
        <v>25100</v>
      </c>
      <c r="M23" s="160">
        <v>153812</v>
      </c>
      <c r="N23" s="160">
        <v>16901</v>
      </c>
      <c r="O23" s="160">
        <v>136911</v>
      </c>
      <c r="P23" s="160">
        <v>0</v>
      </c>
      <c r="Q23" s="160">
        <v>0</v>
      </c>
      <c r="R23" s="161">
        <v>871461</v>
      </c>
      <c r="S23" s="161">
        <v>216827</v>
      </c>
      <c r="T23" s="160">
        <v>224452</v>
      </c>
      <c r="U23" s="160">
        <v>-7625</v>
      </c>
    </row>
    <row r="24" spans="1:21">
      <c r="A24" s="159" t="s">
        <v>210</v>
      </c>
      <c r="B24" s="160">
        <v>29377986</v>
      </c>
      <c r="C24" s="160">
        <v>17712096</v>
      </c>
      <c r="D24" s="160">
        <v>14115662</v>
      </c>
      <c r="E24" s="160">
        <v>9106183</v>
      </c>
      <c r="F24" s="160">
        <v>5006890</v>
      </c>
      <c r="G24" s="160">
        <v>11665890</v>
      </c>
      <c r="H24" s="160">
        <v>8684810</v>
      </c>
      <c r="I24" s="160">
        <v>0</v>
      </c>
      <c r="J24" s="160">
        <v>0</v>
      </c>
      <c r="K24" s="160">
        <v>3087577</v>
      </c>
      <c r="L24" s="160">
        <v>5597233</v>
      </c>
      <c r="M24" s="160">
        <v>8370551</v>
      </c>
      <c r="N24" s="160">
        <v>7438</v>
      </c>
      <c r="O24" s="160">
        <v>6858812</v>
      </c>
      <c r="P24" s="160">
        <v>1425176</v>
      </c>
      <c r="Q24" s="160">
        <v>79125</v>
      </c>
      <c r="R24" s="161">
        <v>60725190</v>
      </c>
      <c r="S24" s="161">
        <v>3285253</v>
      </c>
      <c r="T24" s="160">
        <v>3192515</v>
      </c>
      <c r="U24" s="160">
        <v>92738</v>
      </c>
    </row>
    <row r="25" spans="1:21">
      <c r="A25" s="159" t="s">
        <v>211</v>
      </c>
      <c r="B25" s="160">
        <v>3394895</v>
      </c>
      <c r="C25" s="160">
        <v>1499258</v>
      </c>
      <c r="D25" s="160">
        <v>1192666</v>
      </c>
      <c r="E25" s="160">
        <v>897989</v>
      </c>
      <c r="F25" s="160">
        <v>294677</v>
      </c>
      <c r="G25" s="160">
        <v>1895637</v>
      </c>
      <c r="H25" s="160">
        <v>1463635</v>
      </c>
      <c r="I25" s="160">
        <v>664</v>
      </c>
      <c r="J25" s="160">
        <v>0</v>
      </c>
      <c r="K25" s="160">
        <v>262684</v>
      </c>
      <c r="L25" s="160">
        <v>1200287</v>
      </c>
      <c r="M25" s="160">
        <v>3167420</v>
      </c>
      <c r="N25" s="160">
        <v>1630</v>
      </c>
      <c r="O25" s="160">
        <v>2810653</v>
      </c>
      <c r="P25" s="160">
        <v>355137</v>
      </c>
      <c r="Q25" s="160">
        <v>0</v>
      </c>
      <c r="R25" s="161">
        <v>8495419</v>
      </c>
      <c r="S25" s="161">
        <v>683206</v>
      </c>
      <c r="T25" s="160">
        <v>683151</v>
      </c>
      <c r="U25" s="160">
        <v>55</v>
      </c>
    </row>
    <row r="26" spans="1:21">
      <c r="A26" s="159" t="s">
        <v>208</v>
      </c>
      <c r="B26" s="160">
        <v>4569</v>
      </c>
      <c r="C26" s="160">
        <v>3754</v>
      </c>
      <c r="D26" s="160">
        <v>3753</v>
      </c>
      <c r="E26" s="160">
        <v>3753</v>
      </c>
      <c r="F26" s="160">
        <v>0</v>
      </c>
      <c r="G26" s="160">
        <v>815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5123</v>
      </c>
      <c r="S26" s="161">
        <v>24458</v>
      </c>
      <c r="T26" s="160">
        <v>24458</v>
      </c>
      <c r="U26" s="160">
        <v>0</v>
      </c>
    </row>
    <row r="27" spans="1:21">
      <c r="A27" s="159" t="s">
        <v>212</v>
      </c>
      <c r="B27" s="160">
        <v>160316</v>
      </c>
      <c r="C27" s="160">
        <v>32618</v>
      </c>
      <c r="D27" s="160">
        <v>32577</v>
      </c>
      <c r="E27" s="160">
        <v>32453</v>
      </c>
      <c r="F27" s="160">
        <v>0</v>
      </c>
      <c r="G27" s="160">
        <v>127698</v>
      </c>
      <c r="H27" s="160">
        <v>24568</v>
      </c>
      <c r="I27" s="160">
        <v>0</v>
      </c>
      <c r="J27" s="160">
        <v>0</v>
      </c>
      <c r="K27" s="160">
        <v>24568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202272</v>
      </c>
      <c r="S27" s="161">
        <v>121946</v>
      </c>
      <c r="T27" s="160">
        <v>121946</v>
      </c>
      <c r="U27" s="160">
        <v>0</v>
      </c>
    </row>
    <row r="28" spans="1:21">
      <c r="A28" s="159" t="s">
        <v>214</v>
      </c>
      <c r="B28" s="160">
        <v>955291</v>
      </c>
      <c r="C28" s="160">
        <v>199918</v>
      </c>
      <c r="D28" s="160">
        <v>194578</v>
      </c>
      <c r="E28" s="160">
        <v>194578</v>
      </c>
      <c r="F28" s="160">
        <v>0</v>
      </c>
      <c r="G28" s="160">
        <v>755373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1428707</v>
      </c>
      <c r="S28" s="161">
        <v>91518</v>
      </c>
      <c r="T28" s="160">
        <v>91518</v>
      </c>
      <c r="U28" s="160">
        <v>0</v>
      </c>
    </row>
    <row r="29" spans="1:21">
      <c r="A29" s="159" t="s">
        <v>252</v>
      </c>
      <c r="B29" s="160">
        <v>17704739</v>
      </c>
      <c r="C29" s="160">
        <v>7414178</v>
      </c>
      <c r="D29" s="160">
        <v>4759644</v>
      </c>
      <c r="E29" s="160">
        <v>3425985</v>
      </c>
      <c r="F29" s="160">
        <v>1333641</v>
      </c>
      <c r="G29" s="160">
        <v>10290561</v>
      </c>
      <c r="H29" s="160">
        <v>4880421</v>
      </c>
      <c r="I29" s="160">
        <v>0</v>
      </c>
      <c r="J29" s="160">
        <v>0</v>
      </c>
      <c r="K29" s="160">
        <v>1873101</v>
      </c>
      <c r="L29" s="160">
        <v>3007320</v>
      </c>
      <c r="M29" s="160">
        <v>6548996</v>
      </c>
      <c r="N29" s="160">
        <v>23763</v>
      </c>
      <c r="O29" s="160">
        <v>5397552</v>
      </c>
      <c r="P29" s="160">
        <v>1127681</v>
      </c>
      <c r="Q29" s="160">
        <v>0</v>
      </c>
      <c r="R29" s="161">
        <v>34066216</v>
      </c>
      <c r="S29" s="161">
        <v>2841037</v>
      </c>
      <c r="T29" s="160">
        <v>2764419</v>
      </c>
      <c r="U29" s="160">
        <v>76618</v>
      </c>
    </row>
    <row r="30" spans="1:21">
      <c r="A30" s="159" t="s">
        <v>215</v>
      </c>
      <c r="B30" s="160">
        <v>427052</v>
      </c>
      <c r="C30" s="160">
        <v>342184</v>
      </c>
      <c r="D30" s="160">
        <v>341595</v>
      </c>
      <c r="E30" s="160">
        <v>321634</v>
      </c>
      <c r="F30" s="160">
        <v>0</v>
      </c>
      <c r="G30" s="160">
        <v>84868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1029795</v>
      </c>
      <c r="S30" s="161">
        <v>294369</v>
      </c>
      <c r="T30" s="160">
        <v>294369</v>
      </c>
      <c r="U30" s="160">
        <v>0</v>
      </c>
    </row>
    <row r="31" spans="1:21" ht="13.8" thickBot="1">
      <c r="A31" s="162" t="s">
        <v>216</v>
      </c>
      <c r="B31" s="163">
        <v>16455880</v>
      </c>
      <c r="C31" s="163">
        <v>7102300</v>
      </c>
      <c r="D31" s="163">
        <v>5172823</v>
      </c>
      <c r="E31" s="163">
        <v>3646161</v>
      </c>
      <c r="F31" s="163">
        <v>1526609</v>
      </c>
      <c r="G31" s="163">
        <v>9353580</v>
      </c>
      <c r="H31" s="163">
        <v>5705430</v>
      </c>
      <c r="I31" s="163">
        <v>0</v>
      </c>
      <c r="J31" s="163">
        <v>0</v>
      </c>
      <c r="K31" s="163">
        <v>2675404</v>
      </c>
      <c r="L31" s="163">
        <v>3030026</v>
      </c>
      <c r="M31" s="163">
        <v>7054135</v>
      </c>
      <c r="N31" s="163">
        <v>102421</v>
      </c>
      <c r="O31" s="163">
        <v>6196745</v>
      </c>
      <c r="P31" s="163">
        <v>754969</v>
      </c>
      <c r="Q31" s="163">
        <v>0</v>
      </c>
      <c r="R31" s="164">
        <v>37562137</v>
      </c>
      <c r="S31" s="164">
        <v>2680939</v>
      </c>
      <c r="T31" s="163">
        <v>2550377</v>
      </c>
      <c r="U31" s="163">
        <v>130562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217</v>
      </c>
      <c r="B33" s="167">
        <v>178482699</v>
      </c>
      <c r="C33" s="167">
        <v>100402041</v>
      </c>
      <c r="D33" s="167">
        <v>74692659</v>
      </c>
      <c r="E33" s="167">
        <v>52962823</v>
      </c>
      <c r="F33" s="167">
        <v>21659316</v>
      </c>
      <c r="G33" s="167">
        <v>78080658</v>
      </c>
      <c r="H33" s="167">
        <v>40074045</v>
      </c>
      <c r="I33" s="167">
        <v>900495</v>
      </c>
      <c r="J33" s="167">
        <v>220045</v>
      </c>
      <c r="K33" s="167">
        <v>10840672</v>
      </c>
      <c r="L33" s="167">
        <v>28332878</v>
      </c>
      <c r="M33" s="167">
        <v>56940390</v>
      </c>
      <c r="N33" s="167">
        <v>656368</v>
      </c>
      <c r="O33" s="167">
        <v>48539532</v>
      </c>
      <c r="P33" s="167">
        <v>7665365</v>
      </c>
      <c r="Q33" s="167">
        <v>79125</v>
      </c>
      <c r="R33" s="167">
        <v>330418312</v>
      </c>
      <c r="S33" s="167">
        <v>23455750</v>
      </c>
      <c r="T33" s="167">
        <v>22937617</v>
      </c>
      <c r="U33" s="167">
        <v>518133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113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05EF75F7-67DB-4561-BDAF-74EACB78E62C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E3E0-440E-48EC-AFE6-9CE7852FDC3C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59.21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883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188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1" t="s">
        <v>189</v>
      </c>
      <c r="B8" s="398" t="s">
        <v>243</v>
      </c>
      <c r="C8" s="411"/>
      <c r="D8" s="411"/>
      <c r="E8" s="399"/>
      <c r="F8" s="378" t="s">
        <v>244</v>
      </c>
      <c r="G8" s="378" t="s">
        <v>138</v>
      </c>
    </row>
    <row r="9" spans="1:7" ht="12.75" customHeight="1">
      <c r="A9" s="392"/>
      <c r="B9" s="378" t="s">
        <v>220</v>
      </c>
      <c r="C9" s="378" t="s">
        <v>245</v>
      </c>
      <c r="D9" s="378" t="s">
        <v>157</v>
      </c>
      <c r="E9" s="378" t="s">
        <v>158</v>
      </c>
      <c r="F9" s="381"/>
      <c r="G9" s="383"/>
    </row>
    <row r="10" spans="1:7" ht="12.75" customHeight="1">
      <c r="A10" s="392"/>
      <c r="B10" s="395"/>
      <c r="C10" s="395"/>
      <c r="D10" s="395"/>
      <c r="E10" s="395"/>
      <c r="F10" s="381"/>
      <c r="G10" s="383"/>
    </row>
    <row r="11" spans="1:7">
      <c r="A11" s="392"/>
      <c r="B11" s="395"/>
      <c r="C11" s="395"/>
      <c r="D11" s="395"/>
      <c r="E11" s="395"/>
      <c r="F11" s="381"/>
      <c r="G11" s="383"/>
    </row>
    <row r="12" spans="1:7">
      <c r="A12" s="393"/>
      <c r="B12" s="397"/>
      <c r="C12" s="397"/>
      <c r="D12" s="397"/>
      <c r="E12" s="397"/>
      <c r="F12" s="382"/>
      <c r="G12" s="384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200</v>
      </c>
      <c r="B14" s="156">
        <v>45394</v>
      </c>
      <c r="C14" s="156">
        <v>34937</v>
      </c>
      <c r="D14" s="156">
        <v>1842</v>
      </c>
      <c r="E14" s="156">
        <v>8615</v>
      </c>
      <c r="F14" s="156">
        <v>10387</v>
      </c>
      <c r="G14" s="156">
        <v>0</v>
      </c>
    </row>
    <row r="15" spans="1:7">
      <c r="A15" s="159" t="s">
        <v>213</v>
      </c>
      <c r="B15" s="160">
        <v>0</v>
      </c>
      <c r="C15" s="160">
        <v>0</v>
      </c>
      <c r="D15" s="160">
        <v>0</v>
      </c>
      <c r="E15" s="160">
        <v>0</v>
      </c>
      <c r="F15" s="160">
        <v>3274</v>
      </c>
      <c r="G15" s="160">
        <v>0</v>
      </c>
    </row>
    <row r="16" spans="1:7">
      <c r="A16" s="159" t="s">
        <v>201</v>
      </c>
      <c r="B16" s="160">
        <v>4263</v>
      </c>
      <c r="C16" s="160">
        <v>4000</v>
      </c>
      <c r="D16" s="160">
        <v>263</v>
      </c>
      <c r="E16" s="160">
        <v>0</v>
      </c>
      <c r="F16" s="160">
        <v>1390</v>
      </c>
      <c r="G16" s="160">
        <v>0</v>
      </c>
    </row>
    <row r="17" spans="1:7">
      <c r="A17" s="159" t="s">
        <v>202</v>
      </c>
      <c r="B17" s="160">
        <v>485252</v>
      </c>
      <c r="C17" s="160">
        <v>485252</v>
      </c>
      <c r="D17" s="160">
        <v>0</v>
      </c>
      <c r="E17" s="160">
        <v>0</v>
      </c>
      <c r="F17" s="160">
        <v>78913</v>
      </c>
      <c r="G17" s="160">
        <v>0</v>
      </c>
    </row>
    <row r="18" spans="1:7">
      <c r="A18" s="159" t="s">
        <v>203</v>
      </c>
      <c r="B18" s="160">
        <v>286843</v>
      </c>
      <c r="C18" s="160">
        <v>145195</v>
      </c>
      <c r="D18" s="160">
        <v>127400</v>
      </c>
      <c r="E18" s="160">
        <v>14248</v>
      </c>
      <c r="F18" s="160">
        <v>60182</v>
      </c>
      <c r="G18" s="160">
        <v>0</v>
      </c>
    </row>
    <row r="19" spans="1:7">
      <c r="A19" s="159" t="s">
        <v>204</v>
      </c>
      <c r="B19" s="160">
        <v>605905</v>
      </c>
      <c r="C19" s="160">
        <v>232529</v>
      </c>
      <c r="D19" s="160">
        <v>86900</v>
      </c>
      <c r="E19" s="160">
        <v>286476</v>
      </c>
      <c r="F19" s="160">
        <v>49448</v>
      </c>
      <c r="G19" s="160">
        <v>0</v>
      </c>
    </row>
    <row r="20" spans="1:7">
      <c r="A20" s="159" t="s">
        <v>205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</row>
    <row r="21" spans="1:7">
      <c r="A21" s="159" t="s">
        <v>206</v>
      </c>
      <c r="B21" s="160">
        <v>47702</v>
      </c>
      <c r="C21" s="160">
        <v>0</v>
      </c>
      <c r="D21" s="160">
        <v>47702</v>
      </c>
      <c r="E21" s="160">
        <v>0</v>
      </c>
      <c r="F21" s="160">
        <v>15803</v>
      </c>
      <c r="G21" s="160">
        <v>3</v>
      </c>
    </row>
    <row r="22" spans="1:7">
      <c r="A22" s="159" t="s">
        <v>207</v>
      </c>
      <c r="B22" s="160">
        <v>22582</v>
      </c>
      <c r="C22" s="160">
        <v>22582</v>
      </c>
      <c r="D22" s="160">
        <v>0</v>
      </c>
      <c r="E22" s="160">
        <v>0</v>
      </c>
      <c r="F22" s="160">
        <v>3442</v>
      </c>
      <c r="G22" s="160">
        <v>0</v>
      </c>
    </row>
    <row r="23" spans="1:7">
      <c r="A23" s="159" t="s">
        <v>209</v>
      </c>
      <c r="B23" s="160">
        <v>12882</v>
      </c>
      <c r="C23" s="160">
        <v>0</v>
      </c>
      <c r="D23" s="160">
        <v>12882</v>
      </c>
      <c r="E23" s="160">
        <v>0</v>
      </c>
      <c r="F23" s="160">
        <v>6430</v>
      </c>
      <c r="G23" s="160">
        <v>0</v>
      </c>
    </row>
    <row r="24" spans="1:7">
      <c r="A24" s="159" t="s">
        <v>210</v>
      </c>
      <c r="B24" s="160">
        <v>228000</v>
      </c>
      <c r="C24" s="160">
        <v>192000</v>
      </c>
      <c r="D24" s="160">
        <v>26000</v>
      </c>
      <c r="E24" s="160">
        <v>10000</v>
      </c>
      <c r="F24" s="160">
        <v>48592</v>
      </c>
      <c r="G24" s="160">
        <v>0</v>
      </c>
    </row>
    <row r="25" spans="1:7">
      <c r="A25" s="159" t="s">
        <v>211</v>
      </c>
      <c r="B25" s="160">
        <v>8000</v>
      </c>
      <c r="C25" s="160">
        <v>5000</v>
      </c>
      <c r="D25" s="160">
        <v>2500</v>
      </c>
      <c r="E25" s="160">
        <v>500</v>
      </c>
      <c r="F25" s="160">
        <v>7284</v>
      </c>
      <c r="G25" s="160">
        <v>0</v>
      </c>
    </row>
    <row r="26" spans="1:7">
      <c r="A26" s="159" t="s">
        <v>208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212</v>
      </c>
      <c r="B27" s="160">
        <v>0</v>
      </c>
      <c r="C27" s="160">
        <v>0</v>
      </c>
      <c r="D27" s="160">
        <v>0</v>
      </c>
      <c r="E27" s="160">
        <v>0</v>
      </c>
      <c r="F27" s="160">
        <v>2694</v>
      </c>
      <c r="G27" s="160">
        <v>0</v>
      </c>
    </row>
    <row r="28" spans="1:7">
      <c r="A28" s="159" t="s">
        <v>214</v>
      </c>
      <c r="B28" s="160">
        <v>0</v>
      </c>
      <c r="C28" s="160">
        <v>0</v>
      </c>
      <c r="D28" s="160">
        <v>0</v>
      </c>
      <c r="E28" s="160">
        <v>0</v>
      </c>
      <c r="F28" s="160">
        <v>2051</v>
      </c>
      <c r="G28" s="160">
        <v>0</v>
      </c>
    </row>
    <row r="29" spans="1:7">
      <c r="A29" s="159" t="s">
        <v>252</v>
      </c>
      <c r="B29" s="160">
        <v>129480</v>
      </c>
      <c r="C29" s="160">
        <v>72619</v>
      </c>
      <c r="D29" s="160">
        <v>44839</v>
      </c>
      <c r="E29" s="160">
        <v>12022</v>
      </c>
      <c r="F29" s="160">
        <v>54435</v>
      </c>
      <c r="G29" s="160">
        <v>0</v>
      </c>
    </row>
    <row r="30" spans="1:7">
      <c r="A30" s="159" t="s">
        <v>215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216</v>
      </c>
      <c r="B31" s="163">
        <v>170915</v>
      </c>
      <c r="C31" s="163">
        <v>99138</v>
      </c>
      <c r="D31" s="163">
        <v>39689</v>
      </c>
      <c r="E31" s="163">
        <v>32088</v>
      </c>
      <c r="F31" s="163">
        <v>30191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217</v>
      </c>
      <c r="B33" s="167">
        <v>2047218</v>
      </c>
      <c r="C33" s="167">
        <v>1293252</v>
      </c>
      <c r="D33" s="167">
        <v>390017</v>
      </c>
      <c r="E33" s="167">
        <v>363949</v>
      </c>
      <c r="F33" s="167">
        <v>374547</v>
      </c>
      <c r="G33" s="167">
        <v>3</v>
      </c>
    </row>
    <row r="35" spans="1:7">
      <c r="A35" s="11"/>
    </row>
    <row r="36" spans="1:7">
      <c r="A36" s="11"/>
    </row>
    <row r="38" spans="1:7">
      <c r="A38" s="11" t="s">
        <v>113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BC030419-14DA-4144-9131-642AA50116F8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2021-11-25T19:18:30Z</dcterms:created>
  <dcterms:modified xsi:type="dcterms:W3CDTF">2021-11-25T19:21:25Z</dcterms:modified>
</cp:coreProperties>
</file>