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illar\Documents\paloma Villar\PVillar\Informe acciones\Acciones 2019\"/>
    </mc:Choice>
  </mc:AlternateContent>
  <bookViews>
    <workbookView xWindow="0" yWindow="-15" windowWidth="9645" windowHeight="4050" tabRatio="653"/>
  </bookViews>
  <sheets>
    <sheet name="Coloc Abril" sheetId="82" r:id="rId1"/>
    <sheet name="Aumentos de Capital Vigentes" sheetId="113" r:id="rId2"/>
    <sheet name="Aperturas Bursátiles" sheetId="46" r:id="rId3"/>
    <sheet name="Fusiones" sheetId="101" r:id="rId4"/>
  </sheets>
  <calcPr calcId="162913"/>
</workbook>
</file>

<file path=xl/calcChain.xml><?xml version="1.0" encoding="utf-8"?>
<calcChain xmlns="http://schemas.openxmlformats.org/spreadsheetml/2006/main">
  <c r="C8" i="82" l="1"/>
</calcChain>
</file>

<file path=xl/sharedStrings.xml><?xml version="1.0" encoding="utf-8"?>
<sst xmlns="http://schemas.openxmlformats.org/spreadsheetml/2006/main" count="87" uniqueCount="81">
  <si>
    <t>Nº de acciones</t>
  </si>
  <si>
    <t>Miles de $</t>
  </si>
  <si>
    <t>COLOCACIONES DE ACCIONES DE PAGO (1)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</si>
  <si>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</si>
  <si>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</si>
  <si>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</si>
  <si>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</si>
  <si>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</si>
  <si>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</si>
  <si>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</si>
  <si>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</si>
  <si>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</si>
  <si>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</si>
  <si>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</si>
  <si>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</si>
  <si>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</si>
  <si>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</si>
  <si>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</si>
  <si>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</si>
  <si>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</si>
  <si>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</si>
  <si>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</si>
  <si>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</si>
  <si>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</si>
  <si>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</si>
  <si>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</si>
  <si>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</si>
  <si>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</si>
  <si>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</si>
  <si>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</si>
  <si>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</si>
  <si>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(4): Apertura Bursátil.</t>
  </si>
  <si>
    <t>TOTAL</t>
  </si>
  <si>
    <t>(1): Información que se obtiene del envío por parte de las sociedades de la Circular N°931.</t>
  </si>
  <si>
    <t>(5): Mercado Emergente.</t>
  </si>
  <si>
    <t>Total acciones</t>
  </si>
  <si>
    <t>(N25): Aumento de capital destinado a materializar la fusión con Telefónica Larga Distancia S.A.</t>
  </si>
  <si>
    <t>Almendral S.A.(3)</t>
  </si>
  <si>
    <t>Azul Azul S.A.(Serie B) (3)</t>
  </si>
  <si>
    <t>LATAM Airlines Group S.A.</t>
  </si>
  <si>
    <t>US$ 613.164.420</t>
  </si>
  <si>
    <t>2C</t>
  </si>
  <si>
    <t>Monto Recaudado (en M$)</t>
  </si>
  <si>
    <t>Enjoy S.A.</t>
  </si>
  <si>
    <t xml:space="preserve">Costa Verde Aeronáutica S.A. </t>
  </si>
  <si>
    <t>sociedades a la Comisión para el Mercado Financiero.</t>
  </si>
  <si>
    <t>COLOCACIONES  DE  ACCIONES  DE  PAGO  INFORMADAS  A  LA  CMF (1)</t>
  </si>
  <si>
    <t>Empresas Sutil S.A. (4)(5)</t>
  </si>
  <si>
    <t>Unica</t>
  </si>
  <si>
    <t>$</t>
  </si>
  <si>
    <t>por acción</t>
  </si>
  <si>
    <t>Santana S.A.</t>
  </si>
  <si>
    <t>S.A.C.I. Falabella</t>
  </si>
  <si>
    <t>Empresas Tricot S.A. (2)(8)</t>
  </si>
  <si>
    <t>Enjoy S.A. (9)</t>
  </si>
  <si>
    <t>(6): Del total de acciones registradas, 7.800.000.- serán destinadas a un plan de compensación para trabajadores de PARQUE ARAUCO S.A., las que tienen un plazo de colocación de 5 años a contar del 19 de noviembre de 2015.</t>
  </si>
  <si>
    <t>(7): Del total de acciones registradas, 1.500.000.- serán destinadas a un plan de compensación para trabajadores de EMPRESA NACIONAL DE TELECOMUNICACIONES S.A., las que tienen un plazo de colocación de 3 años a contar del 28 de abril de 2016.</t>
  </si>
  <si>
    <t>(8): Del total de acciones registradas, 6.528.571.- serán destinadas a un plan de compensación para trabajadores de EMPRESAS TRICOT S.A., las que tienen un plazo de colocación de 5 años a contar del 22 de marzo de 2017.</t>
  </si>
  <si>
    <t>(9): Acciones de pago para respaldar la emisión de bonos convertibles en acciones, Series G y H.</t>
  </si>
  <si>
    <t>APERTURAS BURSÁTILES AÑO 2019</t>
  </si>
  <si>
    <t>Enero</t>
  </si>
  <si>
    <t>Inmobiliaria Manquehue S.A.</t>
  </si>
  <si>
    <t>FUSIONES 2019</t>
  </si>
  <si>
    <t>(*)</t>
  </si>
  <si>
    <t>(*) Del total de 221.833.490 acciones colocadas, 88.733.398  acciones corresponden a acciones de primera emisión, y las restantes 133.100.092 corresponden a acciones secundarias.</t>
  </si>
  <si>
    <t>Empresa Nacional de Telecomunicaciones S.A. (N24)(N11)</t>
  </si>
  <si>
    <t>Parque Arauco S.A.(2)(6)</t>
  </si>
  <si>
    <t>Abril de 2019</t>
  </si>
  <si>
    <t>Durante el mes de Abril de 2019,  no hubo colocaciones de acciones de pago.</t>
  </si>
  <si>
    <t>Fusión</t>
  </si>
  <si>
    <t>Empresas Aquachile S.A.</t>
  </si>
  <si>
    <t>colocadas a Abril 2019</t>
  </si>
  <si>
    <t>Invermar S.A.(10)</t>
  </si>
  <si>
    <t>(10): Aumento de capital destinado a la fusión por incorporación de SURMAR S.A. en INVERMAR S.A.</t>
  </si>
  <si>
    <t>Athena Foods S.A.(4)</t>
  </si>
  <si>
    <t>Invermar S.A.</t>
  </si>
  <si>
    <t>Surmar S.A.</t>
  </si>
  <si>
    <t>Los accionistas de Surmar S.A. tendrán derecho a 8,16324684 acciones de Invermar S.A., por cada acción de que sean titulares.</t>
  </si>
  <si>
    <t>Será determinada por el directorio de Invermar S.A.</t>
  </si>
  <si>
    <t>US$ 115.006.000</t>
  </si>
  <si>
    <t>US$ 340.000.000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</si>
</sst>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18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99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/>
    <xf numFmtId="3" fontId="10" fillId="2" borderId="13" xfId="0" applyNumberFormat="1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right" vertical="center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15" fillId="3" borderId="0" xfId="0" applyFont="1" applyFill="1"/>
    <xf numFmtId="0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10" fontId="11" fillId="2" borderId="8" xfId="0" applyNumberFormat="1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0" fontId="11" fillId="3" borderId="0" xfId="0" quotePrefix="1" applyFont="1" applyFill="1" applyBorder="1" applyAlignment="1">
      <alignment horizontal="left"/>
    </xf>
    <xf numFmtId="0" fontId="12" fillId="3" borderId="0" xfId="0" quotePrefix="1" applyFont="1" applyFill="1" applyBorder="1" applyAlignment="1">
      <alignment horizontal="left"/>
    </xf>
    <xf numFmtId="15" fontId="12" fillId="3" borderId="0" xfId="0" quotePrefix="1" applyNumberFormat="1" applyFont="1" applyFill="1" applyBorder="1" applyAlignment="1">
      <alignment horizontal="left"/>
    </xf>
    <xf numFmtId="3" fontId="12" fillId="3" borderId="0" xfId="0" quotePrefix="1" applyNumberFormat="1" applyFont="1" applyFill="1" applyBorder="1" applyAlignment="1">
      <alignment horizontal="left"/>
    </xf>
    <xf numFmtId="10" fontId="12" fillId="3" borderId="0" xfId="0" quotePrefix="1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15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10" fontId="12" fillId="3" borderId="0" xfId="0" applyNumberFormat="1" applyFont="1" applyFill="1" applyBorder="1" applyAlignment="1">
      <alignment horizontal="left"/>
    </xf>
    <xf numFmtId="0" fontId="12" fillId="3" borderId="7" xfId="16" applyFont="1" applyFill="1" applyBorder="1" applyAlignment="1">
      <alignment horizontal="left"/>
    </xf>
    <xf numFmtId="0" fontId="12" fillId="3" borderId="0" xfId="16" applyFont="1" applyFill="1" applyBorder="1" applyAlignment="1">
      <alignment horizontal="left"/>
    </xf>
    <xf numFmtId="15" fontId="12" fillId="3" borderId="7" xfId="16" applyNumberFormat="1" applyFont="1" applyFill="1" applyBorder="1" applyAlignment="1">
      <alignment horizontal="left"/>
    </xf>
    <xf numFmtId="15" fontId="12" fillId="3" borderId="7" xfId="0" applyNumberFormat="1" applyFont="1" applyFill="1" applyBorder="1" applyAlignment="1">
      <alignment horizontal="left"/>
    </xf>
    <xf numFmtId="3" fontId="12" fillId="3" borderId="7" xfId="16" applyNumberFormat="1" applyFont="1" applyFill="1" applyBorder="1" applyAlignment="1">
      <alignment horizontal="left"/>
    </xf>
    <xf numFmtId="3" fontId="12" fillId="3" borderId="7" xfId="0" applyNumberFormat="1" applyFont="1" applyFill="1" applyBorder="1" applyAlignment="1">
      <alignment horizontal="left"/>
    </xf>
    <xf numFmtId="10" fontId="12" fillId="3" borderId="7" xfId="0" applyNumberFormat="1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0" fontId="12" fillId="3" borderId="8" xfId="16" applyFont="1" applyFill="1" applyBorder="1" applyAlignment="1">
      <alignment horizontal="left"/>
    </xf>
    <xf numFmtId="0" fontId="12" fillId="3" borderId="11" xfId="16" applyFont="1" applyFill="1" applyBorder="1" applyAlignment="1">
      <alignment horizontal="left"/>
    </xf>
    <xf numFmtId="15" fontId="12" fillId="3" borderId="8" xfId="16" applyNumberFormat="1" applyFont="1" applyFill="1" applyBorder="1" applyAlignment="1">
      <alignment horizontal="left"/>
    </xf>
    <xf numFmtId="15" fontId="12" fillId="3" borderId="8" xfId="0" applyNumberFormat="1" applyFont="1" applyFill="1" applyBorder="1" applyAlignment="1">
      <alignment horizontal="left"/>
    </xf>
    <xf numFmtId="3" fontId="12" fillId="3" borderId="8" xfId="16" applyNumberFormat="1" applyFont="1" applyFill="1" applyBorder="1" applyAlignment="1">
      <alignment horizontal="left"/>
    </xf>
    <xf numFmtId="3" fontId="12" fillId="3" borderId="8" xfId="0" applyNumberFormat="1" applyFont="1" applyFill="1" applyBorder="1" applyAlignment="1">
      <alignment horizontal="left"/>
    </xf>
    <xf numFmtId="10" fontId="12" fillId="3" borderId="8" xfId="0" applyNumberFormat="1" applyFont="1" applyFill="1" applyBorder="1" applyAlignment="1">
      <alignment horizontal="left"/>
    </xf>
    <xf numFmtId="0" fontId="12" fillId="3" borderId="0" xfId="13" applyFont="1" applyFill="1" applyAlignment="1">
      <alignment horizontal="left"/>
    </xf>
    <xf numFmtId="0" fontId="12" fillId="3" borderId="0" xfId="13" applyFont="1" applyFill="1" applyBorder="1" applyAlignment="1">
      <alignment horizontal="left"/>
    </xf>
    <xf numFmtId="15" fontId="12" fillId="3" borderId="0" xfId="13" applyNumberFormat="1" applyFont="1" applyFill="1" applyBorder="1" applyAlignment="1">
      <alignment horizontal="left"/>
    </xf>
    <xf numFmtId="3" fontId="12" fillId="3" borderId="0" xfId="13" applyNumberFormat="1" applyFont="1" applyFill="1" applyBorder="1" applyAlignment="1">
      <alignment horizontal="left"/>
    </xf>
    <xf numFmtId="10" fontId="12" fillId="3" borderId="0" xfId="13" applyNumberFormat="1" applyFont="1" applyFill="1" applyBorder="1" applyAlignment="1">
      <alignment horizontal="left" vertical="center"/>
    </xf>
    <xf numFmtId="0" fontId="13" fillId="3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17" fontId="13" fillId="3" borderId="0" xfId="0" applyNumberFormat="1" applyFont="1" applyFill="1" applyAlignment="1">
      <alignment horizontal="left"/>
    </xf>
    <xf numFmtId="0" fontId="10" fillId="3" borderId="0" xfId="0" applyFont="1" applyFill="1" applyBorder="1"/>
    <xf numFmtId="0" fontId="11" fillId="3" borderId="16" xfId="0" applyFont="1" applyFill="1" applyBorder="1" applyAlignment="1"/>
    <xf numFmtId="0" fontId="14" fillId="3" borderId="0" xfId="0" applyFont="1" applyFill="1"/>
    <xf numFmtId="0" fontId="10" fillId="3" borderId="0" xfId="10" applyFont="1" applyFill="1" applyBorder="1" applyAlignment="1">
      <alignment horizontal="left"/>
    </xf>
    <xf numFmtId="0" fontId="13" fillId="3" borderId="0" xfId="0" applyFont="1" applyFill="1" applyBorder="1"/>
    <xf numFmtId="3" fontId="10" fillId="3" borderId="0" xfId="10" applyNumberFormat="1" applyFont="1" applyFill="1" applyBorder="1" applyAlignment="1">
      <alignment horizontal="left"/>
    </xf>
    <xf numFmtId="0" fontId="13" fillId="3" borderId="0" xfId="10" applyFont="1" applyFill="1" applyBorder="1" applyAlignment="1">
      <alignment horizontal="left"/>
    </xf>
    <xf numFmtId="3" fontId="11" fillId="3" borderId="17" xfId="0" applyNumberFormat="1" applyFont="1" applyFill="1" applyBorder="1" applyAlignment="1">
      <alignment horizontal="right"/>
    </xf>
    <xf numFmtId="3" fontId="11" fillId="3" borderId="18" xfId="0" applyNumberFormat="1" applyFont="1" applyFill="1" applyBorder="1" applyAlignment="1">
      <alignment horizontal="right"/>
    </xf>
    <xf numFmtId="0" fontId="12" fillId="3" borderId="15" xfId="0" applyFont="1" applyFill="1" applyBorder="1" applyAlignment="1"/>
    <xf numFmtId="3" fontId="12" fillId="3" borderId="0" xfId="0" applyNumberFormat="1" applyFont="1" applyFill="1" applyBorder="1" applyAlignment="1">
      <alignment horizontal="right"/>
    </xf>
    <xf numFmtId="3" fontId="12" fillId="3" borderId="5" xfId="0" applyNumberFormat="1" applyFont="1" applyFill="1" applyBorder="1" applyAlignment="1">
      <alignment horizontal="right"/>
    </xf>
    <xf numFmtId="0" fontId="12" fillId="3" borderId="12" xfId="10" applyFont="1" applyFill="1" applyBorder="1" applyAlignment="1">
      <alignment horizontal="left"/>
    </xf>
    <xf numFmtId="3" fontId="12" fillId="3" borderId="13" xfId="0" applyNumberFormat="1" applyFont="1" applyFill="1" applyBorder="1" applyAlignment="1">
      <alignment horizontal="right"/>
    </xf>
    <xf numFmtId="3" fontId="12" fillId="3" borderId="14" xfId="0" applyNumberFormat="1" applyFont="1" applyFill="1" applyBorder="1" applyAlignment="1">
      <alignment horizontal="right"/>
    </xf>
    <xf numFmtId="3" fontId="13" fillId="3" borderId="0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/>
    <xf numFmtId="0" fontId="10" fillId="3" borderId="0" xfId="0" applyFont="1" applyFill="1" applyAlignment="1">
      <alignment horizontal="left"/>
    </xf>
    <xf numFmtId="0" fontId="10" fillId="3" borderId="0" xfId="0" quotePrefix="1" applyFont="1" applyFill="1" applyAlignment="1">
      <alignment horizontal="left"/>
    </xf>
    <xf numFmtId="17" fontId="13" fillId="3" borderId="0" xfId="10" applyNumberFormat="1" applyFont="1" applyFill="1" applyBorder="1" applyAlignment="1">
      <alignment horizontal="center"/>
    </xf>
    <xf numFmtId="0" fontId="12" fillId="3" borderId="0" xfId="13" applyFont="1" applyFill="1" applyBorder="1" applyAlignment="1">
      <alignment horizontal="left"/>
    </xf>
    <xf numFmtId="0" fontId="12" fillId="3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A14" sqref="A14"/>
    </sheetView>
  </sheetViews>
  <sheetFormatPr baseColWidth="10" defaultColWidth="11.42578125" defaultRowHeight="12" x14ac:dyDescent="0.2"/>
  <cols>
    <col min="1" max="1" width="56.42578125" style="68" customWidth="1"/>
    <col min="2" max="2" width="11.42578125" style="67" bestFit="1" customWidth="1"/>
    <col min="3" max="3" width="9.5703125" style="67" bestFit="1" customWidth="1"/>
    <col min="4" max="4" width="13.28515625" style="68" customWidth="1"/>
    <col min="5" max="5" width="16.28515625" style="68" bestFit="1" customWidth="1"/>
    <col min="6" max="6" width="12.5703125" style="68" bestFit="1" customWidth="1"/>
    <col min="7" max="7" width="11.42578125" style="68"/>
    <col min="8" max="8" width="12.5703125" style="68" bestFit="1" customWidth="1"/>
    <col min="9" max="16384" width="11.42578125" style="68"/>
  </cols>
  <sheetData>
    <row r="1" spans="1:11" x14ac:dyDescent="0.2">
      <c r="A1" s="66" t="s">
        <v>2</v>
      </c>
    </row>
    <row r="2" spans="1:11" x14ac:dyDescent="0.2">
      <c r="A2" s="69" t="s">
        <v>67</v>
      </c>
      <c r="F2" s="70"/>
      <c r="G2" s="70"/>
      <c r="H2" s="70"/>
      <c r="I2" s="70"/>
      <c r="J2" s="70"/>
      <c r="K2" s="70"/>
    </row>
    <row r="3" spans="1:11" ht="12.75" thickBot="1" x14ac:dyDescent="0.25">
      <c r="F3" s="70"/>
      <c r="G3" s="70"/>
      <c r="H3" s="70"/>
      <c r="I3" s="89"/>
      <c r="J3" s="89"/>
      <c r="K3" s="70"/>
    </row>
    <row r="4" spans="1:11" s="66" customFormat="1" ht="16.5" customHeight="1" thickBot="1" x14ac:dyDescent="0.25">
      <c r="A4" s="12" t="s">
        <v>3</v>
      </c>
      <c r="B4" s="13" t="s">
        <v>0</v>
      </c>
      <c r="C4" s="14" t="s">
        <v>1</v>
      </c>
      <c r="D4" s="72"/>
      <c r="F4" s="73"/>
      <c r="G4" s="74"/>
      <c r="H4" s="75"/>
      <c r="I4" s="75"/>
      <c r="J4" s="76"/>
      <c r="K4" s="74"/>
    </row>
    <row r="5" spans="1:11" s="66" customFormat="1" ht="9" customHeight="1" x14ac:dyDescent="0.2">
      <c r="A5" s="71"/>
      <c r="B5" s="77"/>
      <c r="C5" s="78"/>
      <c r="D5" s="72"/>
      <c r="F5" s="73"/>
      <c r="G5" s="74"/>
      <c r="H5" s="75"/>
      <c r="I5" s="75"/>
      <c r="J5" s="76"/>
      <c r="K5" s="74"/>
    </row>
    <row r="6" spans="1:11" s="66" customFormat="1" ht="12" customHeight="1" x14ac:dyDescent="0.2">
      <c r="A6" s="79" t="s">
        <v>68</v>
      </c>
      <c r="B6" s="80"/>
      <c r="C6" s="81"/>
      <c r="D6" s="72"/>
      <c r="F6" s="73"/>
      <c r="G6" s="74"/>
      <c r="H6" s="75"/>
      <c r="I6" s="75"/>
      <c r="J6" s="76"/>
      <c r="K6" s="74"/>
    </row>
    <row r="7" spans="1:11" ht="12.75" thickBot="1" x14ac:dyDescent="0.25">
      <c r="A7" s="82"/>
      <c r="B7" s="83"/>
      <c r="C7" s="84"/>
      <c r="F7" s="70"/>
      <c r="G7" s="70"/>
      <c r="H7" s="70"/>
      <c r="I7" s="70"/>
      <c r="J7" s="70"/>
      <c r="K7" s="70"/>
    </row>
    <row r="8" spans="1:11" ht="12.75" thickBot="1" x14ac:dyDescent="0.25">
      <c r="A8" s="9" t="s">
        <v>32</v>
      </c>
      <c r="B8" s="10"/>
      <c r="C8" s="11">
        <f>SUM(C5:C7)</f>
        <v>0</v>
      </c>
      <c r="E8" s="67"/>
      <c r="F8" s="70"/>
      <c r="G8" s="70"/>
      <c r="H8" s="85"/>
      <c r="I8" s="70"/>
      <c r="J8" s="70"/>
      <c r="K8" s="70"/>
    </row>
    <row r="9" spans="1:11" x14ac:dyDescent="0.2">
      <c r="A9" s="70"/>
      <c r="B9" s="86"/>
      <c r="C9" s="86"/>
      <c r="F9" s="70"/>
      <c r="G9" s="70"/>
      <c r="H9" s="70"/>
      <c r="I9" s="70"/>
      <c r="J9" s="70"/>
      <c r="K9" s="70"/>
    </row>
    <row r="10" spans="1:11" ht="12" customHeight="1" x14ac:dyDescent="0.2">
      <c r="A10" s="87" t="s">
        <v>28</v>
      </c>
      <c r="F10" s="70"/>
      <c r="G10" s="70"/>
      <c r="H10" s="70"/>
      <c r="I10" s="70"/>
      <c r="J10" s="70"/>
      <c r="K10" s="70"/>
    </row>
    <row r="11" spans="1:11" x14ac:dyDescent="0.2">
      <c r="A11" s="88" t="s">
        <v>45</v>
      </c>
    </row>
    <row r="12" spans="1:11" x14ac:dyDescent="0.2">
      <c r="B12" s="68"/>
      <c r="C12" s="68"/>
    </row>
    <row r="13" spans="1:11" x14ac:dyDescent="0.2">
      <c r="A13" s="66"/>
      <c r="B13" s="68"/>
    </row>
    <row r="14" spans="1:11" x14ac:dyDescent="0.2">
      <c r="B14" s="68"/>
      <c r="C14" s="68"/>
    </row>
    <row r="15" spans="1:11" x14ac:dyDescent="0.2">
      <c r="B15" s="68"/>
      <c r="C15" s="68"/>
    </row>
    <row r="16" spans="1:11" x14ac:dyDescent="0.2">
      <c r="B16" s="68"/>
      <c r="C16" s="80"/>
    </row>
    <row r="17" spans="2:3" x14ac:dyDescent="0.2">
      <c r="B17" s="68"/>
      <c r="C17" s="68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workbookViewId="0">
      <selection activeCell="B1" sqref="B1"/>
    </sheetView>
  </sheetViews>
  <sheetFormatPr baseColWidth="10" defaultColWidth="11.42578125" defaultRowHeight="12" x14ac:dyDescent="0.2"/>
  <cols>
    <col min="1" max="1" width="64.7109375" style="41" customWidth="1"/>
    <col min="2" max="2" width="6.5703125" style="41" customWidth="1"/>
    <col min="3" max="3" width="10.42578125" style="43" customWidth="1"/>
    <col min="4" max="4" width="11.5703125" style="43" customWidth="1"/>
    <col min="5" max="5" width="16.42578125" style="44" customWidth="1"/>
    <col min="6" max="6" width="12.5703125" style="44" customWidth="1"/>
    <col min="7" max="7" width="8.7109375" style="45" bestFit="1" customWidth="1"/>
    <col min="8" max="8" width="19.140625" style="45" bestFit="1" customWidth="1"/>
    <col min="9" max="9" width="11.28515625" style="41" customWidth="1"/>
    <col min="10" max="16384" width="11.42578125" style="41"/>
  </cols>
  <sheetData>
    <row r="1" spans="1:8" x14ac:dyDescent="0.2">
      <c r="A1" s="36" t="s">
        <v>46</v>
      </c>
      <c r="B1" s="37"/>
      <c r="C1" s="38"/>
      <c r="D1" s="38"/>
      <c r="E1" s="39"/>
      <c r="F1" s="39"/>
      <c r="G1" s="40"/>
      <c r="H1" s="40"/>
    </row>
    <row r="2" spans="1:8" x14ac:dyDescent="0.2">
      <c r="A2" s="42" t="s">
        <v>5</v>
      </c>
    </row>
    <row r="3" spans="1:8" x14ac:dyDescent="0.2">
      <c r="A3" s="25"/>
      <c r="B3" s="25"/>
      <c r="C3" s="26" t="s">
        <v>4</v>
      </c>
      <c r="D3" s="27" t="s">
        <v>4</v>
      </c>
      <c r="E3" s="28" t="s">
        <v>6</v>
      </c>
      <c r="F3" s="29" t="s">
        <v>7</v>
      </c>
      <c r="G3" s="30" t="s">
        <v>8</v>
      </c>
      <c r="H3" s="30" t="s">
        <v>35</v>
      </c>
    </row>
    <row r="4" spans="1:8" x14ac:dyDescent="0.2">
      <c r="A4" s="31" t="s">
        <v>3</v>
      </c>
      <c r="B4" s="31" t="s">
        <v>9</v>
      </c>
      <c r="C4" s="32" t="s">
        <v>10</v>
      </c>
      <c r="D4" s="33" t="s">
        <v>11</v>
      </c>
      <c r="E4" s="34" t="s">
        <v>12</v>
      </c>
      <c r="F4" s="35" t="s">
        <v>13</v>
      </c>
      <c r="G4" s="24" t="s">
        <v>14</v>
      </c>
      <c r="H4" s="24" t="s">
        <v>71</v>
      </c>
    </row>
    <row r="5" spans="1:8" x14ac:dyDescent="0.2">
      <c r="A5" s="46" t="s">
        <v>66</v>
      </c>
      <c r="B5" s="47">
        <v>1033</v>
      </c>
      <c r="C5" s="48">
        <v>42410</v>
      </c>
      <c r="D5" s="49">
        <v>43423</v>
      </c>
      <c r="E5" s="50">
        <v>78000000000</v>
      </c>
      <c r="F5" s="51">
        <v>78000000</v>
      </c>
      <c r="G5" s="52">
        <v>0.9</v>
      </c>
      <c r="H5" s="51">
        <v>70200000</v>
      </c>
    </row>
    <row r="6" spans="1:8" x14ac:dyDescent="0.2">
      <c r="A6" s="46" t="s">
        <v>65</v>
      </c>
      <c r="B6" s="47">
        <v>1037</v>
      </c>
      <c r="C6" s="48">
        <v>42537</v>
      </c>
      <c r="D6" s="49">
        <v>43583</v>
      </c>
      <c r="E6" s="50">
        <v>357500000000</v>
      </c>
      <c r="F6" s="51">
        <v>71500000</v>
      </c>
      <c r="G6" s="52">
        <v>0.91599186013986011</v>
      </c>
      <c r="H6" s="51">
        <v>65493418</v>
      </c>
    </row>
    <row r="7" spans="1:8" x14ac:dyDescent="0.2">
      <c r="A7" s="46"/>
      <c r="B7" s="47" t="s">
        <v>30</v>
      </c>
      <c r="C7" s="48"/>
      <c r="D7" s="49"/>
      <c r="E7" s="50"/>
      <c r="F7" s="51">
        <v>66314815</v>
      </c>
      <c r="G7" s="52">
        <v>0.98761367275170719</v>
      </c>
      <c r="H7" s="51">
        <v>65493418</v>
      </c>
    </row>
    <row r="8" spans="1:8" x14ac:dyDescent="0.2">
      <c r="A8" s="46" t="s">
        <v>37</v>
      </c>
      <c r="B8" s="47">
        <v>1039</v>
      </c>
      <c r="C8" s="48">
        <v>42555</v>
      </c>
      <c r="D8" s="49">
        <v>43605</v>
      </c>
      <c r="E8" s="50">
        <v>175000000000</v>
      </c>
      <c r="F8" s="51">
        <v>4700000000</v>
      </c>
      <c r="G8" s="52">
        <v>0.95275682957446806</v>
      </c>
      <c r="H8" s="51">
        <v>4477957099</v>
      </c>
    </row>
    <row r="9" spans="1:8" x14ac:dyDescent="0.2">
      <c r="A9" s="46"/>
      <c r="B9" s="47" t="s">
        <v>30</v>
      </c>
      <c r="C9" s="48"/>
      <c r="D9" s="49"/>
      <c r="E9" s="50"/>
      <c r="F9" s="51">
        <v>4481000000</v>
      </c>
      <c r="G9" s="52">
        <v>0.99932093260432941</v>
      </c>
      <c r="H9" s="51">
        <v>4477957099</v>
      </c>
    </row>
    <row r="10" spans="1:8" x14ac:dyDescent="0.2">
      <c r="A10" s="46" t="s">
        <v>38</v>
      </c>
      <c r="B10" s="47">
        <v>1041</v>
      </c>
      <c r="C10" s="48">
        <v>42573</v>
      </c>
      <c r="D10" s="49">
        <v>43637</v>
      </c>
      <c r="E10" s="50">
        <v>7300297125</v>
      </c>
      <c r="F10" s="51">
        <v>8848845</v>
      </c>
      <c r="G10" s="52">
        <v>0.92252842037576654</v>
      </c>
      <c r="H10" s="51">
        <v>8163311</v>
      </c>
    </row>
    <row r="11" spans="1:8" x14ac:dyDescent="0.2">
      <c r="A11" s="46"/>
      <c r="B11" s="47" t="s">
        <v>30</v>
      </c>
      <c r="C11" s="48"/>
      <c r="D11" s="49"/>
      <c r="E11" s="50"/>
      <c r="F11" s="51">
        <v>4424423</v>
      </c>
      <c r="G11" s="52">
        <v>0.88076388717805687</v>
      </c>
      <c r="H11" s="51">
        <v>3896872</v>
      </c>
    </row>
    <row r="12" spans="1:8" x14ac:dyDescent="0.2">
      <c r="A12" s="46"/>
      <c r="B12" s="47" t="s">
        <v>41</v>
      </c>
      <c r="C12" s="48"/>
      <c r="D12" s="49"/>
      <c r="E12" s="50"/>
      <c r="F12" s="51">
        <v>4951973</v>
      </c>
      <c r="G12" s="52">
        <v>0.86156346167477083</v>
      </c>
      <c r="H12" s="51">
        <v>4266439</v>
      </c>
    </row>
    <row r="13" spans="1:8" x14ac:dyDescent="0.2">
      <c r="A13" s="53" t="s">
        <v>39</v>
      </c>
      <c r="B13" s="47">
        <v>1048</v>
      </c>
      <c r="C13" s="48">
        <v>42685</v>
      </c>
      <c r="D13" s="49">
        <v>43695</v>
      </c>
      <c r="E13" s="50" t="s">
        <v>40</v>
      </c>
      <c r="F13" s="51">
        <v>61316424</v>
      </c>
      <c r="G13" s="52">
        <v>0.99238650968947573</v>
      </c>
      <c r="H13" s="51">
        <v>60849592</v>
      </c>
    </row>
    <row r="14" spans="1:8" x14ac:dyDescent="0.2">
      <c r="A14" s="46" t="s">
        <v>44</v>
      </c>
      <c r="B14" s="47">
        <v>1053</v>
      </c>
      <c r="C14" s="48">
        <v>42902</v>
      </c>
      <c r="D14" s="49">
        <v>43949</v>
      </c>
      <c r="E14" s="50">
        <v>84125180549</v>
      </c>
      <c r="F14" s="51">
        <v>117139357</v>
      </c>
      <c r="G14" s="52">
        <v>0.40578979787297281</v>
      </c>
      <c r="H14" s="51">
        <v>47533956</v>
      </c>
    </row>
    <row r="15" spans="1:8" x14ac:dyDescent="0.2">
      <c r="A15" s="46" t="s">
        <v>53</v>
      </c>
      <c r="B15" s="47">
        <v>1055</v>
      </c>
      <c r="C15" s="48">
        <v>42915</v>
      </c>
      <c r="D15" s="49">
        <v>43912</v>
      </c>
      <c r="E15" s="50">
        <v>16173718947</v>
      </c>
      <c r="F15" s="51">
        <v>65285710</v>
      </c>
      <c r="G15" s="52">
        <v>0.9</v>
      </c>
      <c r="H15" s="51">
        <v>58757139</v>
      </c>
    </row>
    <row r="16" spans="1:8" x14ac:dyDescent="0.2">
      <c r="A16" s="46" t="s">
        <v>43</v>
      </c>
      <c r="B16" s="47">
        <v>1061</v>
      </c>
      <c r="C16" s="48">
        <v>43021</v>
      </c>
      <c r="D16" s="49">
        <v>44059</v>
      </c>
      <c r="E16" s="50">
        <v>106969068000</v>
      </c>
      <c r="F16" s="51">
        <v>2377090400</v>
      </c>
      <c r="G16" s="52">
        <v>0.70958955031748061</v>
      </c>
      <c r="H16" s="51">
        <v>1686758508</v>
      </c>
    </row>
    <row r="17" spans="1:8" x14ac:dyDescent="0.2">
      <c r="A17" s="46" t="s">
        <v>54</v>
      </c>
      <c r="B17" s="47">
        <v>1062</v>
      </c>
      <c r="C17" s="48">
        <v>43042</v>
      </c>
      <c r="D17" s="49">
        <v>43933</v>
      </c>
      <c r="E17" s="50">
        <v>78938749260</v>
      </c>
      <c r="F17" s="51">
        <v>1315645821</v>
      </c>
      <c r="G17" s="52">
        <v>0</v>
      </c>
      <c r="H17" s="51">
        <v>0</v>
      </c>
    </row>
    <row r="18" spans="1:8" x14ac:dyDescent="0.2">
      <c r="A18" s="46" t="s">
        <v>47</v>
      </c>
      <c r="B18" s="47">
        <v>1066</v>
      </c>
      <c r="C18" s="48">
        <v>43151</v>
      </c>
      <c r="D18" s="49">
        <v>43815</v>
      </c>
      <c r="E18" s="50">
        <v>17400542085</v>
      </c>
      <c r="F18" s="51">
        <v>181714286</v>
      </c>
      <c r="G18" s="52">
        <v>0</v>
      </c>
      <c r="H18" s="51">
        <v>0</v>
      </c>
    </row>
    <row r="19" spans="1:8" x14ac:dyDescent="0.2">
      <c r="A19" s="46" t="s">
        <v>51</v>
      </c>
      <c r="B19" s="47">
        <v>1073</v>
      </c>
      <c r="C19" s="48">
        <v>43328</v>
      </c>
      <c r="D19" s="49">
        <v>44376</v>
      </c>
      <c r="E19" s="50">
        <v>160763000000</v>
      </c>
      <c r="F19" s="51">
        <v>10000000000</v>
      </c>
      <c r="G19" s="52">
        <v>0.96849355749999999</v>
      </c>
      <c r="H19" s="51">
        <v>9684935575</v>
      </c>
    </row>
    <row r="20" spans="1:8" x14ac:dyDescent="0.2">
      <c r="A20" s="46" t="s">
        <v>52</v>
      </c>
      <c r="B20" s="47">
        <v>1075</v>
      </c>
      <c r="C20" s="48">
        <v>43370</v>
      </c>
      <c r="D20" s="49">
        <v>44428</v>
      </c>
      <c r="E20" s="50">
        <v>505188141300</v>
      </c>
      <c r="F20" s="51">
        <v>84330000</v>
      </c>
      <c r="G20" s="52">
        <v>0.88200552591011505</v>
      </c>
      <c r="H20" s="51">
        <v>74379526</v>
      </c>
    </row>
    <row r="21" spans="1:8" x14ac:dyDescent="0.2">
      <c r="A21" s="46" t="s">
        <v>72</v>
      </c>
      <c r="B21" s="47">
        <v>1077</v>
      </c>
      <c r="C21" s="48">
        <v>43560</v>
      </c>
      <c r="D21" s="49" t="s">
        <v>69</v>
      </c>
      <c r="E21" s="50" t="s">
        <v>79</v>
      </c>
      <c r="F21" s="51">
        <v>938825599</v>
      </c>
      <c r="G21" s="52">
        <v>0</v>
      </c>
      <c r="H21" s="51">
        <v>0</v>
      </c>
    </row>
    <row r="22" spans="1:8" x14ac:dyDescent="0.2">
      <c r="A22" s="46" t="s">
        <v>74</v>
      </c>
      <c r="B22" s="47">
        <v>1078</v>
      </c>
      <c r="C22" s="48">
        <v>43564</v>
      </c>
      <c r="D22" s="49">
        <v>44512</v>
      </c>
      <c r="E22" s="50">
        <v>272564000000</v>
      </c>
      <c r="F22" s="51">
        <v>246604553</v>
      </c>
      <c r="G22" s="52">
        <v>0</v>
      </c>
      <c r="H22" s="51">
        <v>0</v>
      </c>
    </row>
    <row r="23" spans="1:8" x14ac:dyDescent="0.2">
      <c r="A23" s="46" t="s">
        <v>70</v>
      </c>
      <c r="B23" s="47">
        <v>1079</v>
      </c>
      <c r="C23" s="48">
        <v>43580</v>
      </c>
      <c r="D23" s="49">
        <v>44604</v>
      </c>
      <c r="E23" s="50" t="s">
        <v>80</v>
      </c>
      <c r="F23" s="51">
        <v>462040505</v>
      </c>
      <c r="G23" s="52">
        <v>0</v>
      </c>
      <c r="H23" s="51">
        <v>0</v>
      </c>
    </row>
    <row r="24" spans="1:8" ht="10.5" customHeight="1" x14ac:dyDescent="0.2">
      <c r="A24" s="54"/>
      <c r="B24" s="55"/>
      <c r="C24" s="56"/>
      <c r="D24" s="57"/>
      <c r="E24" s="58"/>
      <c r="F24" s="59"/>
      <c r="G24" s="60"/>
      <c r="H24" s="59"/>
    </row>
    <row r="26" spans="1:8" x14ac:dyDescent="0.2">
      <c r="A26" s="61" t="s">
        <v>33</v>
      </c>
      <c r="B26" s="62"/>
      <c r="C26" s="63"/>
      <c r="D26" s="63"/>
      <c r="E26" s="64"/>
      <c r="F26" s="64" t="s">
        <v>15</v>
      </c>
      <c r="G26" s="65"/>
      <c r="H26" s="62"/>
    </row>
    <row r="27" spans="1:8" x14ac:dyDescent="0.2">
      <c r="A27" s="62" t="s">
        <v>16</v>
      </c>
      <c r="B27" s="62"/>
      <c r="C27" s="63"/>
      <c r="D27" s="63"/>
      <c r="E27" s="64"/>
      <c r="F27" s="64"/>
      <c r="G27" s="65"/>
      <c r="H27" s="62"/>
    </row>
    <row r="28" spans="1:8" x14ac:dyDescent="0.2">
      <c r="A28" s="90" t="s">
        <v>29</v>
      </c>
      <c r="B28" s="90"/>
      <c r="C28" s="90"/>
      <c r="D28" s="90"/>
      <c r="E28" s="90"/>
      <c r="F28" s="90"/>
      <c r="G28" s="90"/>
      <c r="H28" s="90"/>
    </row>
    <row r="29" spans="1:8" x14ac:dyDescent="0.2">
      <c r="A29" s="62" t="s">
        <v>31</v>
      </c>
      <c r="B29" s="62"/>
      <c r="C29" s="63"/>
      <c r="D29" s="63"/>
      <c r="E29" s="64"/>
      <c r="F29" s="64"/>
      <c r="G29" s="65"/>
      <c r="H29" s="62"/>
    </row>
    <row r="30" spans="1:8" x14ac:dyDescent="0.2">
      <c r="A30" s="62" t="s">
        <v>34</v>
      </c>
      <c r="B30" s="62"/>
      <c r="C30" s="63"/>
      <c r="D30" s="63"/>
      <c r="E30" s="64"/>
      <c r="F30" s="64"/>
      <c r="G30" s="65"/>
      <c r="H30" s="62"/>
    </row>
    <row r="31" spans="1:8" x14ac:dyDescent="0.2">
      <c r="A31" s="91" t="s">
        <v>55</v>
      </c>
      <c r="B31" s="91"/>
      <c r="C31" s="91"/>
      <c r="D31" s="91"/>
      <c r="E31" s="91"/>
      <c r="F31" s="91"/>
      <c r="G31" s="91"/>
      <c r="H31" s="91"/>
    </row>
    <row r="32" spans="1:8" x14ac:dyDescent="0.2">
      <c r="A32" s="91"/>
      <c r="B32" s="91"/>
      <c r="C32" s="91"/>
      <c r="D32" s="91"/>
      <c r="E32" s="91"/>
      <c r="F32" s="91"/>
      <c r="G32" s="91"/>
      <c r="H32" s="91"/>
    </row>
    <row r="33" spans="1:8" x14ac:dyDescent="0.2">
      <c r="A33" s="91" t="s">
        <v>56</v>
      </c>
      <c r="B33" s="91"/>
      <c r="C33" s="91"/>
      <c r="D33" s="91"/>
      <c r="E33" s="91"/>
      <c r="F33" s="91"/>
      <c r="G33" s="91"/>
      <c r="H33" s="91"/>
    </row>
    <row r="34" spans="1:8" x14ac:dyDescent="0.2">
      <c r="A34" s="91" t="s">
        <v>36</v>
      </c>
      <c r="B34" s="91"/>
      <c r="C34" s="91"/>
      <c r="D34" s="91"/>
      <c r="E34" s="91"/>
      <c r="F34" s="91"/>
      <c r="G34" s="91"/>
      <c r="H34" s="91"/>
    </row>
    <row r="35" spans="1:8" x14ac:dyDescent="0.2">
      <c r="A35" s="92" t="s">
        <v>57</v>
      </c>
      <c r="B35" s="92"/>
      <c r="C35" s="92"/>
      <c r="D35" s="92"/>
      <c r="E35" s="92"/>
      <c r="F35" s="92"/>
      <c r="G35" s="92"/>
      <c r="H35" s="92"/>
    </row>
    <row r="36" spans="1:8" x14ac:dyDescent="0.2">
      <c r="A36" s="92"/>
      <c r="B36" s="92"/>
      <c r="C36" s="92"/>
      <c r="D36" s="92"/>
      <c r="E36" s="92"/>
      <c r="F36" s="92"/>
      <c r="G36" s="92"/>
      <c r="H36" s="92"/>
    </row>
    <row r="37" spans="1:8" x14ac:dyDescent="0.2">
      <c r="A37" s="41" t="s">
        <v>58</v>
      </c>
    </row>
    <row r="38" spans="1:8" x14ac:dyDescent="0.2">
      <c r="A38" s="41" t="s">
        <v>73</v>
      </c>
    </row>
  </sheetData>
  <mergeCells count="4">
    <mergeCell ref="A28:H28"/>
    <mergeCell ref="A31:H32"/>
    <mergeCell ref="A33:H34"/>
    <mergeCell ref="A35:H36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0"/>
  <sheetViews>
    <sheetView workbookViewId="0">
      <selection activeCell="B17" sqref="B17"/>
    </sheetView>
  </sheetViews>
  <sheetFormatPr baseColWidth="10" defaultColWidth="11.42578125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3.5703125" style="5" customWidth="1"/>
    <col min="5" max="5" width="5.5703125" style="2" bestFit="1" customWidth="1"/>
    <col min="6" max="6" width="3" style="2" bestFit="1" customWidth="1"/>
    <col min="7" max="7" width="5.42578125" style="2" bestFit="1" customWidth="1"/>
    <col min="8" max="8" width="14.28515625" style="2" bestFit="1" customWidth="1"/>
    <col min="9" max="9" width="21.85546875" style="5" customWidth="1"/>
    <col min="10" max="10" width="12.5703125" style="2" bestFit="1" customWidth="1"/>
    <col min="11" max="16384" width="11.42578125" style="2"/>
  </cols>
  <sheetData>
    <row r="2" spans="2:13" ht="18.75" x14ac:dyDescent="0.3">
      <c r="B2" s="3" t="s">
        <v>59</v>
      </c>
      <c r="C2" s="4"/>
      <c r="D2" s="4"/>
    </row>
    <row r="4" spans="2:13" ht="34.5" customHeight="1" x14ac:dyDescent="0.2">
      <c r="B4" s="1" t="s">
        <v>23</v>
      </c>
      <c r="C4" s="95" t="s">
        <v>24</v>
      </c>
      <c r="D4" s="96"/>
      <c r="E4" s="1" t="s">
        <v>25</v>
      </c>
      <c r="F4" s="93" t="s">
        <v>26</v>
      </c>
      <c r="G4" s="93"/>
      <c r="H4" s="93"/>
      <c r="I4" s="1" t="s">
        <v>42</v>
      </c>
      <c r="J4" s="1" t="s">
        <v>27</v>
      </c>
    </row>
    <row r="5" spans="2:13" ht="38.25" customHeight="1" x14ac:dyDescent="0.2">
      <c r="B5" s="6" t="s">
        <v>61</v>
      </c>
      <c r="C5" s="6">
        <v>221833490</v>
      </c>
      <c r="D5" s="6" t="s">
        <v>63</v>
      </c>
      <c r="E5" s="6" t="s">
        <v>48</v>
      </c>
      <c r="F5" s="7" t="s">
        <v>49</v>
      </c>
      <c r="G5" s="8">
        <v>210</v>
      </c>
      <c r="H5" s="15" t="s">
        <v>50</v>
      </c>
      <c r="I5" s="8">
        <v>46585033</v>
      </c>
      <c r="J5" s="6" t="s">
        <v>60</v>
      </c>
      <c r="M5" s="5"/>
    </row>
    <row r="6" spans="2:13" ht="9.75" customHeight="1" x14ac:dyDescent="0.2">
      <c r="B6" s="21"/>
      <c r="C6" s="21"/>
      <c r="D6" s="21"/>
      <c r="E6" s="21"/>
      <c r="F6" s="22"/>
      <c r="G6" s="21"/>
      <c r="H6" s="23"/>
      <c r="I6" s="21"/>
      <c r="J6" s="21"/>
    </row>
    <row r="7" spans="2:13" x14ac:dyDescent="0.2">
      <c r="B7" s="94" t="s">
        <v>64</v>
      </c>
      <c r="C7" s="94"/>
      <c r="D7" s="94"/>
      <c r="E7" s="94"/>
      <c r="F7" s="94"/>
      <c r="G7" s="94"/>
      <c r="H7" s="94"/>
      <c r="I7" s="94"/>
      <c r="J7" s="94"/>
    </row>
    <row r="8" spans="2:13" x14ac:dyDescent="0.2">
      <c r="B8" s="94"/>
      <c r="C8" s="94"/>
      <c r="D8" s="94"/>
      <c r="E8" s="94"/>
      <c r="F8" s="94"/>
      <c r="G8" s="94"/>
      <c r="H8" s="94"/>
      <c r="I8" s="94"/>
      <c r="J8" s="94"/>
    </row>
    <row r="9" spans="2:13" x14ac:dyDescent="0.2">
      <c r="B9" s="94"/>
      <c r="C9" s="94"/>
      <c r="D9" s="94"/>
      <c r="E9" s="94"/>
      <c r="F9" s="94"/>
      <c r="G9" s="94"/>
      <c r="H9" s="94"/>
      <c r="I9" s="94"/>
      <c r="J9" s="94"/>
    </row>
    <row r="10" spans="2:13" x14ac:dyDescent="0.2">
      <c r="B10" s="94"/>
      <c r="C10" s="94"/>
      <c r="D10" s="94"/>
      <c r="E10" s="94"/>
      <c r="F10" s="94"/>
      <c r="G10" s="94"/>
      <c r="H10" s="94"/>
      <c r="I10" s="94"/>
      <c r="J10" s="94"/>
    </row>
  </sheetData>
  <mergeCells count="4">
    <mergeCell ref="F4:H4"/>
    <mergeCell ref="B7:J8"/>
    <mergeCell ref="B9:J10"/>
    <mergeCell ref="C4:D4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"/>
  <sheetViews>
    <sheetView workbookViewId="0">
      <selection activeCell="F18" sqref="F18"/>
    </sheetView>
  </sheetViews>
  <sheetFormatPr baseColWidth="10" defaultColWidth="11.42578125" defaultRowHeight="12.75" x14ac:dyDescent="0.2"/>
  <cols>
    <col min="1" max="1" width="1.85546875" style="16" customWidth="1"/>
    <col min="2" max="3" width="11.42578125" style="16"/>
    <col min="4" max="4" width="22.85546875" style="16" customWidth="1"/>
    <col min="5" max="5" width="28" style="16" customWidth="1"/>
    <col min="6" max="6" width="66.42578125" style="16" customWidth="1"/>
    <col min="7" max="7" width="25.140625" style="16" customWidth="1"/>
    <col min="8" max="8" width="34.7109375" style="16" customWidth="1"/>
    <col min="9" max="16384" width="11.42578125" style="16"/>
  </cols>
  <sheetData>
    <row r="1" spans="2:8" ht="9" customHeight="1" x14ac:dyDescent="0.2"/>
    <row r="2" spans="2:8" x14ac:dyDescent="0.2">
      <c r="B2" s="97" t="s">
        <v>62</v>
      </c>
      <c r="C2" s="97"/>
      <c r="D2" s="97"/>
      <c r="E2" s="97"/>
      <c r="F2" s="97"/>
      <c r="G2" s="97"/>
      <c r="H2" s="97"/>
    </row>
    <row r="3" spans="2:8" x14ac:dyDescent="0.2">
      <c r="B3" s="98"/>
      <c r="C3" s="98"/>
      <c r="D3" s="98"/>
      <c r="E3" s="98"/>
      <c r="F3" s="98"/>
      <c r="G3" s="98"/>
      <c r="H3" s="98"/>
    </row>
    <row r="4" spans="2:8" ht="25.5" x14ac:dyDescent="0.2">
      <c r="B4" s="17" t="s">
        <v>17</v>
      </c>
      <c r="C4" s="17" t="s">
        <v>4</v>
      </c>
      <c r="D4" s="17" t="s">
        <v>18</v>
      </c>
      <c r="E4" s="17" t="s">
        <v>19</v>
      </c>
      <c r="F4" s="17" t="s">
        <v>20</v>
      </c>
      <c r="G4" s="17" t="s">
        <v>21</v>
      </c>
      <c r="H4" s="17" t="s">
        <v>22</v>
      </c>
    </row>
    <row r="5" spans="2:8" ht="25.5" x14ac:dyDescent="0.2">
      <c r="B5" s="18">
        <v>1077</v>
      </c>
      <c r="C5" s="19">
        <v>43560</v>
      </c>
      <c r="D5" s="18" t="s">
        <v>75</v>
      </c>
      <c r="E5" s="18" t="s">
        <v>76</v>
      </c>
      <c r="F5" s="20" t="s">
        <v>77</v>
      </c>
      <c r="G5" s="19" t="s">
        <v>78</v>
      </c>
      <c r="H5" s="18" t="s">
        <v>75</v>
      </c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Abril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hilane musa Gonzalez</dc:creator>
  <cp:lastModifiedBy>Villar Chandía Paloma Ester</cp:lastModifiedBy>
  <cp:lastPrinted>2019-04-17T19:21:39Z</cp:lastPrinted>
  <dcterms:created xsi:type="dcterms:W3CDTF">1999-07-16T15:49:48Z</dcterms:created>
  <dcterms:modified xsi:type="dcterms:W3CDTF">2019-05-14T20:41:38Z</dcterms:modified>
</cp:coreProperties>
</file>