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510" windowWidth="13140" windowHeight="9120" tabRatio="907" activeTab="2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P15" i="20" l="1"/>
  <c r="R16" i="20" l="1"/>
  <c r="Q14" i="20" l="1"/>
  <c r="R14" i="20"/>
  <c r="P14" i="20"/>
  <c r="Q16" i="20" s="1"/>
  <c r="R15" i="20" l="1"/>
  <c r="S15" i="20" s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<sst xmlns="http://schemas.openxmlformats.org/spreadsheetml/2006/main" count="112" uniqueCount="61">
  <si>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</si>
  <si>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</si>
  <si>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</si>
  <si>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</si>
  <si>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</si>
  <si>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</si>
  <si>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</si>
  <si>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</si>
  <si>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</si>
  <si>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</si>
  <si>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</si>
  <si>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</si>
  <si>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</si>
  <si>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</si>
  <si>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</si>
  <si>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</si>
  <si>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</si>
  <si>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</si>
  <si>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</si>
  <si>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</si>
  <si>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</si>
  <si>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</si>
  <si>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</si>
  <si>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</si>
  <si>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</si>
  <si>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</si>
  <si>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</si>
  <si>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</si>
  <si>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</si>
  <si>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</si>
  <si>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</si>
  <si>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</si>
  <si>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</si>
  <si>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</si>
  <si>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</si>
  <si>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</si>
  <si>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</si>
  <si>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</si>
  <si>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</si>
  <si>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</si>
  <si>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</si>
  <si>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</si>
  <si>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</si>
  <si>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</si>
  <si>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</si>
  <si>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</si>
  <si>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</si>
  <si>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</si>
  <si>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</si>
  <si>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</si>
  <si>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</si>
  <si>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</si>
  <si>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</si>
  <si>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</si>
  <si>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</si>
  <si>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</si>
  <si>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</si>
  <si>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</si>
  <si>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</si>
  <si>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31 de octubre de 2017</t>
  </si>
  <si>
    <t>(1)         : U.F. al  31 de octubre de 2017 es de $26.634,90.-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</si>
</sst>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  <numFmt numFmtId="17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b/>
      <sz val="10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22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7" fontId="0" fillId="0" borderId="0" xfId="16" applyNumberFormat="1" applyFont="1"/>
    <xf numFmtId="0" fontId="11" fillId="3" borderId="2" xfId="1" quotePrefix="1" applyFont="1" applyFill="1" applyBorder="1" applyAlignment="1">
      <alignment vertical="center" wrapText="1"/>
    </xf>
    <xf numFmtId="37" fontId="10" fillId="3" borderId="0" xfId="1" quotePrefix="1" applyNumberFormat="1" applyFont="1" applyFill="1" applyBorder="1" applyAlignment="1">
      <alignment horizontal="center" wrapText="1"/>
    </xf>
    <xf numFmtId="4" fontId="12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4" fontId="0" fillId="0" borderId="0" xfId="0" applyNumberFormat="1"/>
    <xf numFmtId="37" fontId="13" fillId="3" borderId="0" xfId="1" applyNumberFormat="1" applyFont="1" applyFill="1" applyBorder="1" applyAlignment="1" applyProtection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37" fontId="3" fillId="3" borderId="0" xfId="1" applyNumberFormat="1" applyFont="1" applyFill="1" applyBorder="1" applyAlignment="1" applyProtection="1"/>
    <xf numFmtId="0" fontId="3" fillId="3" borderId="0" xfId="1" quotePrefix="1" applyFont="1" applyFill="1" applyBorder="1" applyAlignment="1">
      <alignment horizontal="center" wrapText="1"/>
    </xf>
    <xf numFmtId="0" fontId="14" fillId="0" borderId="0" xfId="0" applyFont="1" applyFill="1"/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opLeftCell="C1" zoomScale="90" zoomScaleNormal="90" workbookViewId="0">
      <pane ySplit="7" topLeftCell="A8" activePane="bottomLeft" state="frozen"/>
      <selection activeCell="E20" sqref="E20"/>
      <selection pane="bottomLeft" activeCell="P21" sqref="P21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20" t="s">
        <v>9</v>
      </c>
      <c r="K6" s="221"/>
      <c r="L6" s="222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53269800</v>
      </c>
      <c r="Q9" s="137">
        <v>365484</v>
      </c>
      <c r="R9" s="137">
        <v>53635284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53269800</v>
      </c>
      <c r="Q14" s="169">
        <f t="shared" ref="Q14:R14" si="0">SUM(Q8:Q13)</f>
        <v>365484</v>
      </c>
      <c r="R14" s="169">
        <f t="shared" si="0"/>
        <v>53635284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214"/>
      <c r="P15" s="212">
        <f>O9*P16</f>
        <v>53269800000</v>
      </c>
      <c r="Q15" s="212"/>
      <c r="R15" s="212">
        <f>SUM(P14:Q14)</f>
        <v>53635284</v>
      </c>
      <c r="S15" s="215">
        <f>R15-R9</f>
        <v>0</v>
      </c>
      <c r="T15" s="80"/>
      <c r="U15" s="80"/>
      <c r="V15" s="80"/>
      <c r="W15" s="80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18"/>
      <c r="P16" s="216">
        <v>26634.9</v>
      </c>
      <c r="Q16" s="212">
        <f>P14*1000-R16</f>
        <v>0</v>
      </c>
      <c r="R16" s="212">
        <f>O9*P16</f>
        <v>53269800000</v>
      </c>
      <c r="S16" s="217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223"/>
      <c r="Q17" s="223"/>
      <c r="R17" s="223"/>
      <c r="S17" s="224"/>
      <c r="T17" s="80"/>
      <c r="U17" s="80"/>
      <c r="V17" s="80"/>
      <c r="W17" s="80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225"/>
      <c r="Q18" s="223"/>
      <c r="R18" s="223"/>
      <c r="S18" s="224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223"/>
      <c r="Q19" s="223"/>
      <c r="R19" s="223"/>
      <c r="S19" s="224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219"/>
      <c r="R20" s="219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 S13:X13 P13 S8:X8 S9:W9 P19:P1048576 P17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topLeftCell="C1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B10" sqref="B10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>
        <v>0</v>
      </c>
      <c r="G8" s="150">
        <v>0</v>
      </c>
      <c r="H8" s="155">
        <v>0</v>
      </c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2017-11-17T18:39:26Z</dcterms:modified>
</cp:coreProperties>
</file>