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Febrero" sheetId="82" r:id="rId1"/>
    <sheet name="Aumentos de Capital Vigentes" sheetId="105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0" i="82" l="1"/>
</calcChain>
</file>

<file path=xl/sharedStrings.xml><?xml version="1.0" encoding="utf-8"?>
<sst xmlns="http://schemas.openxmlformats.org/spreadsheetml/2006/main" count="108" uniqueCount="100">
  <si>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</si>
  <si>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</si>
  <si>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</si>
  <si>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</si>
  <si>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</si>
  <si>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</si>
  <si>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</si>
  <si>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</si>
  <si>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</si>
  <si>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</si>
  <si>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</si>
  <si>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</si>
  <si>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</si>
  <si>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</si>
  <si>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</si>
  <si>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</si>
  <si>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</si>
  <si>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</si>
  <si>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</si>
  <si>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</si>
  <si>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</si>
  <si>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</si>
  <si>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</si>
  <si>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</si>
  <si>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</si>
  <si>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</si>
  <si>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</si>
  <si>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</si>
  <si>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</si>
  <si>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</si>
  <si>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</si>
  <si>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</si>
  <si>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</si>
  <si>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</si>
  <si>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</si>
  <si>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</si>
  <si>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</si>
  <si>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</si>
  <si>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</si>
  <si>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</si>
  <si>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</si>
  <si>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</si>
  <si>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</si>
  <si>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</si>
  <si>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</si>
  <si>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</si>
  <si>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</si>
  <si>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</si>
  <si>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</si>
  <si>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</si>
  <si>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</si>
  <si>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Grupo Security S.A.</t>
  </si>
  <si>
    <t>SMU S.A. (4)</t>
  </si>
  <si>
    <t>Inmobiliaria Manquehue S.A.(4)</t>
  </si>
  <si>
    <t>US$ 18.363.984</t>
  </si>
  <si>
    <t>LATAM Airlines Group S.A.(2)(6)</t>
  </si>
  <si>
    <t>Parque Arauco S.A.(2)(7)</t>
  </si>
  <si>
    <t>Empresas La Polar S.A.(8)</t>
  </si>
  <si>
    <t>Cruzados S.A.D.P. (Serie A)(9)</t>
  </si>
  <si>
    <t>Club Deportivo Palestino SADP (10)</t>
  </si>
  <si>
    <t>Parque Arauco S.A. (2)(11)</t>
  </si>
  <si>
    <t>Empresa Nacional de Telecomunicaciones S.A. (2)(3)(12)</t>
  </si>
  <si>
    <t>Empresas Tricot S.A. (4)(13)</t>
  </si>
  <si>
    <t>Enjoy S.A. (14)</t>
  </si>
  <si>
    <t>Salmones Camanchaca S.A.(4)</t>
  </si>
  <si>
    <t>(6): Del total de acciones registradas, 1.500.0000 serán destinadas a un plan de compensación para ejecutivos y trabajadores de LATAM AIRLINES GROUP S.A., las que tienen un plazo de colocación de 5 años a contar del 11 de junio de 2013.</t>
  </si>
  <si>
    <t>(7):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</si>
  <si>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(8): Aumento destinado al canje de Bonos Convertibles Serie H.</t>
  </si>
  <si>
    <t>(9):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</si>
  <si>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(10): CLUB DEPORTIVO PALESTINO S.A.D.P., informó erróneamente durante los meses de Julio y Agosto de 2016, la suscripción y pago de 16.000 acciones, las que efectivamente no fueron pagadas.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</si>
  <si>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</si>
  <si>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(12): Del total de acciones registradas, 1.500.000.- serán destinadas a un plan de compensación para trabajadores de EMPRESA NACIONAL DE TELECOMUNICACIONES S.A., las que tienen un plazo de colocación de 3 años a contar del 28 de abril de 2016.</t>
  </si>
  <si>
    <t>(13): Del total de acciones registradas, 6.528.571.- serán destinadas a un plan de compensación para trabajadores de EMPRESAS TRICOT S.A., las que tienen un plazo de colocación de 5 años a contar del 22 de marzo de 2017.</t>
  </si>
  <si>
    <t>(14): Acciones de pago para respaldar la emisión de bonos convertibles en acciones, Series G y H.</t>
  </si>
  <si>
    <t>APERTURAS BURSÁTILES AÑO 2018</t>
  </si>
  <si>
    <t>FUSIONES 2018</t>
  </si>
  <si>
    <t>Termas de Puyehue S.A.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</si>
  <si>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</si>
  <si>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</si>
  <si>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</si>
  <si>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</si>
  <si>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</si>
  <si>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Febrero  de 2018</t>
  </si>
  <si>
    <t>colocadas a Febrero 2018</t>
  </si>
  <si>
    <t>Enel Chile S.A.</t>
  </si>
  <si>
    <t>Fusión</t>
  </si>
  <si>
    <t>Empresas Sutil S.A. (4)(5)</t>
  </si>
  <si>
    <t>(15): Acciones liberadas de pago.</t>
  </si>
  <si>
    <t>Instituto de Diagnostico S.A. (15)</t>
  </si>
  <si>
    <t>ALP (15)</t>
  </si>
  <si>
    <t>Será determinada por el directorio de Compañía General de Electricidad S.A.</t>
  </si>
  <si>
    <t>Empresas La Polar S.A.</t>
  </si>
  <si>
    <t>Salmones Camanchaca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</si>
  <si>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</si>
  <si>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</si>
  <si>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</si>
  <si>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</si>
  <si>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</si>
  <si>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</si>
  <si>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(*) Información rectificada con fecha 23.05.2019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</si>
</sst>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16" fillId="3" borderId="0" xfId="0" applyFont="1" applyFill="1"/>
    <xf numFmtId="0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0" fontId="12" fillId="3" borderId="13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right"/>
    </xf>
    <xf numFmtId="0" fontId="15" fillId="3" borderId="0" xfId="0" applyFont="1" applyFill="1"/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3" fontId="13" fillId="3" borderId="0" xfId="0" applyNumberFormat="1" applyFont="1" applyFill="1" applyBorder="1" applyAlignment="1">
      <alignment horizontal="right" vertical="center"/>
    </xf>
    <xf numFmtId="0" fontId="10" fillId="3" borderId="0" xfId="0" quotePrefix="1" applyFont="1" applyFill="1" applyAlignment="1">
      <alignment horizontal="left"/>
    </xf>
    <xf numFmtId="0" fontId="19" fillId="3" borderId="0" xfId="0" applyFont="1" applyFill="1"/>
    <xf numFmtId="0" fontId="11" fillId="3" borderId="0" xfId="0" quotePrefix="1" applyFont="1" applyFill="1" applyBorder="1" applyAlignment="1">
      <alignment horizontal="left"/>
    </xf>
    <xf numFmtId="15" fontId="11" fillId="3" borderId="0" xfId="0" quotePrefix="1" applyNumberFormat="1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left"/>
    </xf>
    <xf numFmtId="10" fontId="11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15" fontId="12" fillId="3" borderId="20" xfId="0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1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21" xfId="16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15" fontId="12" fillId="3" borderId="20" xfId="16" applyNumberFormat="1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15" fontId="12" fillId="3" borderId="11" xfId="0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10" fontId="12" fillId="3" borderId="19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2" fillId="3" borderId="0" xfId="13" applyFont="1" applyFill="1" applyAlignment="1">
      <alignment horizontal="left" vertical="top" wrapText="1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0" fontId="19" fillId="0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13" applyFont="1" applyFill="1" applyBorder="1" applyAlignment="1">
      <alignment horizontal="left"/>
    </xf>
    <xf numFmtId="0" fontId="12" fillId="3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7" sqref="A17"/>
    </sheetView>
  </sheetViews>
  <sheetFormatPr baseColWidth="10" defaultRowHeight="12" x14ac:dyDescent="0.2"/>
  <cols>
    <col min="1" max="1" width="56.42578125" style="35" customWidth="1"/>
    <col min="2" max="2" width="11.42578125" style="34" bestFit="1" customWidth="1"/>
    <col min="3" max="3" width="9.5703125" style="34" bestFit="1" customWidth="1"/>
    <col min="4" max="4" width="13.28515625" style="35" customWidth="1"/>
    <col min="5" max="5" width="16.28515625" style="35" bestFit="1" customWidth="1"/>
    <col min="6" max="6" width="12.5703125" style="35" bestFit="1" customWidth="1"/>
    <col min="7" max="7" width="11.42578125" style="35"/>
    <col min="8" max="8" width="12.5703125" style="35" bestFit="1" customWidth="1"/>
    <col min="9" max="16384" width="11.42578125" style="35"/>
  </cols>
  <sheetData>
    <row r="1" spans="1:11" x14ac:dyDescent="0.2">
      <c r="A1" s="33" t="s">
        <v>2</v>
      </c>
    </row>
    <row r="2" spans="1:11" x14ac:dyDescent="0.2">
      <c r="A2" s="36" t="s">
        <v>82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99"/>
      <c r="J3" s="99"/>
      <c r="K3" s="37"/>
    </row>
    <row r="4" spans="1:11" s="33" customFormat="1" ht="16.5" customHeight="1" thickBot="1" x14ac:dyDescent="0.25">
      <c r="A4" s="12" t="s">
        <v>3</v>
      </c>
      <c r="B4" s="13" t="s">
        <v>0</v>
      </c>
      <c r="C4" s="14" t="s">
        <v>1</v>
      </c>
      <c r="D4" s="39"/>
      <c r="F4" s="40"/>
      <c r="G4" s="41"/>
      <c r="H4" s="42"/>
      <c r="I4" s="42"/>
      <c r="J4" s="43"/>
      <c r="K4" s="41"/>
    </row>
    <row r="5" spans="1:11" s="33" customFormat="1" x14ac:dyDescent="0.2">
      <c r="A5" s="38"/>
      <c r="B5" s="44"/>
      <c r="C5" s="45"/>
      <c r="D5" s="39"/>
      <c r="F5" s="40"/>
      <c r="G5" s="41"/>
      <c r="H5" s="42"/>
      <c r="I5" s="42"/>
      <c r="J5" s="43"/>
      <c r="K5" s="41"/>
    </row>
    <row r="6" spans="1:11" s="33" customFormat="1" x14ac:dyDescent="0.2">
      <c r="A6" s="46" t="s">
        <v>91</v>
      </c>
      <c r="B6" s="47">
        <v>164505535</v>
      </c>
      <c r="C6" s="48">
        <v>13477899</v>
      </c>
      <c r="D6" s="39"/>
      <c r="F6" s="40"/>
      <c r="G6" s="41"/>
      <c r="H6" s="42"/>
      <c r="I6" s="42"/>
      <c r="J6" s="43"/>
      <c r="K6" s="41"/>
    </row>
    <row r="7" spans="1:11" s="33" customFormat="1" x14ac:dyDescent="0.2">
      <c r="A7" s="46" t="s">
        <v>92</v>
      </c>
      <c r="B7" s="47">
        <v>9181992</v>
      </c>
      <c r="C7" s="48">
        <v>30006750</v>
      </c>
      <c r="D7" s="39"/>
      <c r="F7" s="40"/>
      <c r="G7" s="41"/>
      <c r="H7" s="42"/>
      <c r="I7" s="42"/>
      <c r="J7" s="43"/>
      <c r="K7" s="41"/>
    </row>
    <row r="8" spans="1:11" s="33" customFormat="1" x14ac:dyDescent="0.2">
      <c r="A8" s="46" t="s">
        <v>40</v>
      </c>
      <c r="B8" s="47">
        <v>5</v>
      </c>
      <c r="C8" s="48">
        <v>13154</v>
      </c>
      <c r="D8" s="39"/>
      <c r="F8" s="40"/>
      <c r="G8" s="41"/>
      <c r="H8" s="42"/>
      <c r="I8" s="42"/>
      <c r="J8" s="43"/>
      <c r="K8" s="41"/>
    </row>
    <row r="9" spans="1:11" s="52" customFormat="1" ht="8.25" customHeight="1" thickBot="1" x14ac:dyDescent="0.25">
      <c r="A9" s="49"/>
      <c r="B9" s="50"/>
      <c r="C9" s="51"/>
    </row>
    <row r="10" spans="1:11" ht="12.75" thickBot="1" x14ac:dyDescent="0.25">
      <c r="A10" s="9" t="s">
        <v>32</v>
      </c>
      <c r="B10" s="10"/>
      <c r="C10" s="11">
        <f>SUM(C5:C9)</f>
        <v>43497803</v>
      </c>
      <c r="F10" s="37"/>
      <c r="G10" s="37"/>
      <c r="H10" s="37"/>
      <c r="I10" s="37"/>
      <c r="J10" s="37"/>
      <c r="K10" s="37"/>
    </row>
    <row r="11" spans="1:11" x14ac:dyDescent="0.2">
      <c r="A11" s="37"/>
      <c r="B11" s="53"/>
      <c r="C11" s="53"/>
      <c r="F11" s="37"/>
      <c r="G11" s="37"/>
      <c r="H11" s="37"/>
      <c r="I11" s="37"/>
      <c r="J11" s="37"/>
      <c r="K11" s="37"/>
    </row>
    <row r="12" spans="1:11" x14ac:dyDescent="0.2">
      <c r="A12" s="54" t="s">
        <v>28</v>
      </c>
      <c r="E12" s="34"/>
      <c r="F12" s="37"/>
      <c r="G12" s="37"/>
      <c r="H12" s="55"/>
      <c r="I12" s="37"/>
      <c r="J12" s="37"/>
      <c r="K12" s="37"/>
    </row>
    <row r="13" spans="1:11" x14ac:dyDescent="0.2">
      <c r="A13" s="56" t="s">
        <v>77</v>
      </c>
      <c r="F13" s="37"/>
      <c r="G13" s="37"/>
      <c r="H13" s="37"/>
      <c r="I13" s="37"/>
      <c r="J13" s="37"/>
      <c r="K13" s="37"/>
    </row>
    <row r="14" spans="1:11" ht="7.5" customHeight="1" x14ac:dyDescent="0.2">
      <c r="B14" s="35"/>
      <c r="C14" s="35"/>
      <c r="F14" s="37"/>
      <c r="G14" s="37"/>
      <c r="H14" s="37"/>
      <c r="I14" s="37"/>
      <c r="J14" s="37"/>
      <c r="K14" s="37"/>
    </row>
    <row r="15" spans="1:11" x14ac:dyDescent="0.2">
      <c r="A15" s="33"/>
      <c r="B15" s="35"/>
    </row>
    <row r="16" spans="1:11" x14ac:dyDescent="0.2">
      <c r="A16" s="57" t="s">
        <v>99</v>
      </c>
      <c r="B16" s="35"/>
      <c r="C16" s="35"/>
    </row>
    <row r="17" spans="1:3" x14ac:dyDescent="0.2">
      <c r="A17" s="98"/>
      <c r="B17" s="35"/>
      <c r="C17" s="35"/>
    </row>
    <row r="18" spans="1:3" x14ac:dyDescent="0.2">
      <c r="B18" s="35"/>
      <c r="C18" s="47"/>
    </row>
    <row r="19" spans="1:3" x14ac:dyDescent="0.2">
      <c r="B19" s="35"/>
      <c r="C19" s="3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B26" sqref="B26"/>
    </sheetView>
  </sheetViews>
  <sheetFormatPr baseColWidth="10" defaultRowHeight="12" x14ac:dyDescent="0.2"/>
  <cols>
    <col min="1" max="1" width="64.7109375" style="63" customWidth="1"/>
    <col min="2" max="2" width="6.5703125" style="63" customWidth="1"/>
    <col min="3" max="3" width="10.42578125" style="96" customWidth="1"/>
    <col min="4" max="4" width="12" style="96" customWidth="1"/>
    <col min="5" max="5" width="16.42578125" style="97" customWidth="1"/>
    <col min="6" max="6" width="12.5703125" style="97" customWidth="1"/>
    <col min="7" max="7" width="7.85546875" style="68" customWidth="1"/>
    <col min="8" max="8" width="19" style="68" bestFit="1" customWidth="1"/>
    <col min="9" max="16384" width="11.42578125" style="63"/>
  </cols>
  <sheetData>
    <row r="1" spans="1:8" x14ac:dyDescent="0.2">
      <c r="A1" s="58" t="s">
        <v>78</v>
      </c>
      <c r="B1" s="58"/>
      <c r="C1" s="59"/>
      <c r="D1" s="59"/>
      <c r="E1" s="60"/>
      <c r="F1" s="60"/>
      <c r="G1" s="61"/>
      <c r="H1" s="62"/>
    </row>
    <row r="2" spans="1:8" s="64" customFormat="1" x14ac:dyDescent="0.2">
      <c r="A2" s="64" t="s">
        <v>5</v>
      </c>
      <c r="C2" s="65"/>
      <c r="D2" s="65"/>
      <c r="E2" s="66"/>
      <c r="F2" s="66"/>
      <c r="G2" s="67"/>
      <c r="H2" s="68"/>
    </row>
    <row r="3" spans="1:8" s="64" customFormat="1" x14ac:dyDescent="0.2">
      <c r="A3" s="16"/>
      <c r="B3" s="16"/>
      <c r="C3" s="17" t="s">
        <v>4</v>
      </c>
      <c r="D3" s="18" t="s">
        <v>4</v>
      </c>
      <c r="E3" s="19" t="s">
        <v>6</v>
      </c>
      <c r="F3" s="20" t="s">
        <v>7</v>
      </c>
      <c r="G3" s="21" t="s">
        <v>8</v>
      </c>
      <c r="H3" s="21" t="s">
        <v>36</v>
      </c>
    </row>
    <row r="4" spans="1:8" s="64" customFormat="1" x14ac:dyDescent="0.2">
      <c r="A4" s="22" t="s">
        <v>3</v>
      </c>
      <c r="B4" s="22" t="s">
        <v>9</v>
      </c>
      <c r="C4" s="23" t="s">
        <v>10</v>
      </c>
      <c r="D4" s="24" t="s">
        <v>11</v>
      </c>
      <c r="E4" s="25" t="s">
        <v>12</v>
      </c>
      <c r="F4" s="26" t="s">
        <v>13</v>
      </c>
      <c r="G4" s="27" t="s">
        <v>14</v>
      </c>
      <c r="H4" s="27" t="s">
        <v>83</v>
      </c>
    </row>
    <row r="5" spans="1:8" x14ac:dyDescent="0.2">
      <c r="A5" s="69" t="s">
        <v>55</v>
      </c>
      <c r="B5" s="70">
        <v>987</v>
      </c>
      <c r="C5" s="71">
        <v>41589</v>
      </c>
      <c r="D5" s="72">
        <v>42532</v>
      </c>
      <c r="E5" s="73" t="s">
        <v>34</v>
      </c>
      <c r="F5" s="73">
        <v>63500000</v>
      </c>
      <c r="G5" s="74">
        <v>0.97637795275590555</v>
      </c>
      <c r="H5" s="73">
        <v>62000000</v>
      </c>
    </row>
    <row r="6" spans="1:8" x14ac:dyDescent="0.2">
      <c r="A6" s="69" t="s">
        <v>56</v>
      </c>
      <c r="B6" s="75">
        <v>994</v>
      </c>
      <c r="C6" s="71">
        <v>41677</v>
      </c>
      <c r="D6" s="72">
        <v>42666</v>
      </c>
      <c r="E6" s="73">
        <v>115000000000</v>
      </c>
      <c r="F6" s="73">
        <v>127777777</v>
      </c>
      <c r="G6" s="74">
        <v>0.96325118412413768</v>
      </c>
      <c r="H6" s="73">
        <v>123082095</v>
      </c>
    </row>
    <row r="7" spans="1:8" x14ac:dyDescent="0.2">
      <c r="A7" s="76" t="s">
        <v>57</v>
      </c>
      <c r="B7" s="77">
        <v>1012</v>
      </c>
      <c r="C7" s="78">
        <v>41992</v>
      </c>
      <c r="D7" s="79">
        <v>43137</v>
      </c>
      <c r="E7" s="80">
        <v>163633000000</v>
      </c>
      <c r="F7" s="73">
        <v>1997235044</v>
      </c>
      <c r="G7" s="74">
        <v>0.99715147097128543</v>
      </c>
      <c r="H7" s="73">
        <v>1991545862</v>
      </c>
    </row>
    <row r="8" spans="1:8" x14ac:dyDescent="0.2">
      <c r="A8" s="76" t="s">
        <v>38</v>
      </c>
      <c r="B8" s="77">
        <v>1027</v>
      </c>
      <c r="C8" s="78">
        <v>42298</v>
      </c>
      <c r="D8" s="72">
        <v>43310</v>
      </c>
      <c r="E8" s="80">
        <v>63096955000</v>
      </c>
      <c r="F8" s="73">
        <v>12619391</v>
      </c>
      <c r="G8" s="74">
        <v>0</v>
      </c>
      <c r="H8" s="73">
        <v>0</v>
      </c>
    </row>
    <row r="9" spans="1:8" x14ac:dyDescent="0.2">
      <c r="A9" s="76" t="s">
        <v>58</v>
      </c>
      <c r="B9" s="77">
        <v>1029</v>
      </c>
      <c r="C9" s="78">
        <v>42314</v>
      </c>
      <c r="D9" s="72">
        <v>43296</v>
      </c>
      <c r="E9" s="80">
        <v>6000000000</v>
      </c>
      <c r="F9" s="73">
        <v>35087720</v>
      </c>
      <c r="G9" s="74">
        <v>0.55740866035182679</v>
      </c>
      <c r="H9" s="73">
        <v>19558199</v>
      </c>
    </row>
    <row r="10" spans="1:8" x14ac:dyDescent="0.2">
      <c r="A10" s="76" t="s">
        <v>37</v>
      </c>
      <c r="B10" s="77">
        <v>1031</v>
      </c>
      <c r="C10" s="78">
        <v>42383</v>
      </c>
      <c r="D10" s="72">
        <v>43437</v>
      </c>
      <c r="E10" s="80" t="s">
        <v>39</v>
      </c>
      <c r="F10" s="73">
        <v>3397452229</v>
      </c>
      <c r="G10" s="74">
        <v>0.98330861681705195</v>
      </c>
      <c r="H10" s="73">
        <v>3340744052</v>
      </c>
    </row>
    <row r="11" spans="1:8" x14ac:dyDescent="0.2">
      <c r="A11" s="76" t="s">
        <v>59</v>
      </c>
      <c r="B11" s="77">
        <v>1032</v>
      </c>
      <c r="C11" s="78">
        <v>42405</v>
      </c>
      <c r="D11" s="72">
        <v>43253</v>
      </c>
      <c r="E11" s="80">
        <v>3000000000</v>
      </c>
      <c r="F11" s="73">
        <v>3000000</v>
      </c>
      <c r="G11" s="74">
        <v>0.73757366666666668</v>
      </c>
      <c r="H11" s="73">
        <v>2212721</v>
      </c>
    </row>
    <row r="12" spans="1:8" x14ac:dyDescent="0.2">
      <c r="A12" s="76" t="s">
        <v>60</v>
      </c>
      <c r="B12" s="77">
        <v>1033</v>
      </c>
      <c r="C12" s="78">
        <v>42410</v>
      </c>
      <c r="D12" s="72">
        <v>43423</v>
      </c>
      <c r="E12" s="80">
        <v>78000000000</v>
      </c>
      <c r="F12" s="73">
        <v>78000000</v>
      </c>
      <c r="G12" s="74">
        <v>0.9</v>
      </c>
      <c r="H12" s="73">
        <v>70200000</v>
      </c>
    </row>
    <row r="13" spans="1:8" x14ac:dyDescent="0.2">
      <c r="A13" s="76" t="s">
        <v>40</v>
      </c>
      <c r="B13" s="77">
        <v>1034</v>
      </c>
      <c r="C13" s="78">
        <v>42457</v>
      </c>
      <c r="D13" s="72">
        <v>43428</v>
      </c>
      <c r="E13" s="80">
        <v>3000000000</v>
      </c>
      <c r="F13" s="80">
        <v>800</v>
      </c>
      <c r="G13" s="74">
        <v>0.34</v>
      </c>
      <c r="H13" s="73">
        <v>272</v>
      </c>
    </row>
    <row r="14" spans="1:8" x14ac:dyDescent="0.2">
      <c r="A14" s="76" t="s">
        <v>41</v>
      </c>
      <c r="B14" s="77"/>
      <c r="C14" s="78"/>
      <c r="D14" s="72"/>
      <c r="E14" s="80"/>
      <c r="F14" s="80">
        <v>400</v>
      </c>
      <c r="G14" s="74">
        <v>1</v>
      </c>
      <c r="H14" s="73">
        <v>400</v>
      </c>
    </row>
    <row r="15" spans="1:8" x14ac:dyDescent="0.2">
      <c r="A15" s="76" t="s">
        <v>76</v>
      </c>
      <c r="B15" s="77">
        <v>1035</v>
      </c>
      <c r="C15" s="78">
        <v>42475</v>
      </c>
      <c r="D15" s="72">
        <v>43416</v>
      </c>
      <c r="E15" s="80">
        <v>13249816434</v>
      </c>
      <c r="F15" s="73">
        <v>13249816434</v>
      </c>
      <c r="G15" s="74">
        <v>0.95243516722369104</v>
      </c>
      <c r="H15" s="73">
        <v>12619591131</v>
      </c>
    </row>
    <row r="16" spans="1:8" x14ac:dyDescent="0.2">
      <c r="A16" s="76" t="s">
        <v>61</v>
      </c>
      <c r="B16" s="77">
        <v>1037</v>
      </c>
      <c r="C16" s="78">
        <v>42537</v>
      </c>
      <c r="D16" s="72">
        <v>43583</v>
      </c>
      <c r="E16" s="80">
        <v>357500000000</v>
      </c>
      <c r="F16" s="73">
        <v>71500000</v>
      </c>
      <c r="G16" s="74">
        <v>0.91599186013986011</v>
      </c>
      <c r="H16" s="73">
        <v>65493418</v>
      </c>
    </row>
    <row r="17" spans="1:8" x14ac:dyDescent="0.2">
      <c r="A17" s="76"/>
      <c r="B17" s="77" t="s">
        <v>30</v>
      </c>
      <c r="C17" s="78"/>
      <c r="D17" s="72"/>
      <c r="E17" s="80"/>
      <c r="F17" s="73">
        <v>66314815</v>
      </c>
      <c r="G17" s="74">
        <v>0.98761367275170719</v>
      </c>
      <c r="H17" s="73">
        <v>65493418</v>
      </c>
    </row>
    <row r="18" spans="1:8" x14ac:dyDescent="0.2">
      <c r="A18" s="76" t="s">
        <v>43</v>
      </c>
      <c r="B18" s="77">
        <v>1039</v>
      </c>
      <c r="C18" s="78">
        <v>42555</v>
      </c>
      <c r="D18" s="72">
        <v>43605</v>
      </c>
      <c r="E18" s="80">
        <v>175000000000</v>
      </c>
      <c r="F18" s="73">
        <v>4700000000</v>
      </c>
      <c r="G18" s="74">
        <v>0.95275682957446806</v>
      </c>
      <c r="H18" s="73">
        <v>4477957099</v>
      </c>
    </row>
    <row r="19" spans="1:8" x14ac:dyDescent="0.2">
      <c r="A19" s="76"/>
      <c r="B19" s="77" t="s">
        <v>30</v>
      </c>
      <c r="C19" s="78"/>
      <c r="D19" s="72"/>
      <c r="E19" s="80"/>
      <c r="F19" s="73">
        <v>4481000000</v>
      </c>
      <c r="G19" s="74">
        <v>0.99932093260432941</v>
      </c>
      <c r="H19" s="73">
        <v>4477957099</v>
      </c>
    </row>
    <row r="20" spans="1:8" x14ac:dyDescent="0.2">
      <c r="A20" s="76" t="s">
        <v>44</v>
      </c>
      <c r="B20" s="77">
        <v>1041</v>
      </c>
      <c r="C20" s="78">
        <v>42573</v>
      </c>
      <c r="D20" s="72">
        <v>43637</v>
      </c>
      <c r="E20" s="80">
        <v>7300297125</v>
      </c>
      <c r="F20" s="73">
        <v>8848845</v>
      </c>
      <c r="G20" s="74">
        <v>0.92252842037576654</v>
      </c>
      <c r="H20" s="73">
        <v>8163311</v>
      </c>
    </row>
    <row r="21" spans="1:8" x14ac:dyDescent="0.2">
      <c r="A21" s="76"/>
      <c r="B21" s="77" t="s">
        <v>30</v>
      </c>
      <c r="C21" s="78"/>
      <c r="D21" s="72"/>
      <c r="E21" s="80"/>
      <c r="F21" s="73">
        <v>4424423</v>
      </c>
      <c r="G21" s="74">
        <v>0.88076388717805687</v>
      </c>
      <c r="H21" s="73">
        <v>3896872</v>
      </c>
    </row>
    <row r="22" spans="1:8" x14ac:dyDescent="0.2">
      <c r="A22" s="76"/>
      <c r="B22" s="77" t="s">
        <v>47</v>
      </c>
      <c r="C22" s="78"/>
      <c r="D22" s="72"/>
      <c r="E22" s="80"/>
      <c r="F22" s="73">
        <v>4951973</v>
      </c>
      <c r="G22" s="74">
        <v>0.86156346167477083</v>
      </c>
      <c r="H22" s="73">
        <v>4266439</v>
      </c>
    </row>
    <row r="23" spans="1:8" x14ac:dyDescent="0.2">
      <c r="A23" s="76" t="s">
        <v>52</v>
      </c>
      <c r="B23" s="77">
        <v>1042</v>
      </c>
      <c r="C23" s="78">
        <v>42580</v>
      </c>
      <c r="D23" s="72">
        <v>43464</v>
      </c>
      <c r="E23" s="80">
        <v>230000000000</v>
      </c>
      <c r="F23" s="73">
        <v>2486486486</v>
      </c>
      <c r="G23" s="74">
        <v>0.85461956538459949</v>
      </c>
      <c r="H23" s="73">
        <v>2125000000</v>
      </c>
    </row>
    <row r="24" spans="1:8" x14ac:dyDescent="0.2">
      <c r="A24" s="69" t="s">
        <v>45</v>
      </c>
      <c r="B24" s="77">
        <v>1048</v>
      </c>
      <c r="C24" s="78">
        <v>42685</v>
      </c>
      <c r="D24" s="72">
        <v>43695</v>
      </c>
      <c r="E24" s="80" t="s">
        <v>46</v>
      </c>
      <c r="F24" s="73">
        <v>61316424</v>
      </c>
      <c r="G24" s="74">
        <v>0.99238650968947573</v>
      </c>
      <c r="H24" s="73">
        <v>60849592</v>
      </c>
    </row>
    <row r="25" spans="1:8" x14ac:dyDescent="0.2">
      <c r="A25" s="76" t="s">
        <v>50</v>
      </c>
      <c r="B25" s="77">
        <v>1053</v>
      </c>
      <c r="C25" s="78">
        <v>42902</v>
      </c>
      <c r="D25" s="72">
        <v>43949</v>
      </c>
      <c r="E25" s="80">
        <v>84125180549</v>
      </c>
      <c r="F25" s="73">
        <v>117139357</v>
      </c>
      <c r="G25" s="74">
        <v>0.23042156531557537</v>
      </c>
      <c r="H25" s="73">
        <v>26991434</v>
      </c>
    </row>
    <row r="26" spans="1:8" x14ac:dyDescent="0.2">
      <c r="A26" s="76" t="s">
        <v>62</v>
      </c>
      <c r="B26" s="77">
        <v>1055</v>
      </c>
      <c r="C26" s="78">
        <v>42915</v>
      </c>
      <c r="D26" s="72">
        <v>43912</v>
      </c>
      <c r="E26" s="80">
        <v>16173718947</v>
      </c>
      <c r="F26" s="73">
        <v>65285710</v>
      </c>
      <c r="G26" s="74">
        <v>0.9</v>
      </c>
      <c r="H26" s="73">
        <v>58757139</v>
      </c>
    </row>
    <row r="27" spans="1:8" x14ac:dyDescent="0.2">
      <c r="A27" s="76" t="s">
        <v>51</v>
      </c>
      <c r="B27" s="77">
        <v>1056</v>
      </c>
      <c r="C27" s="78">
        <v>42929</v>
      </c>
      <c r="D27" s="72">
        <v>43948</v>
      </c>
      <c r="E27" s="80">
        <v>100000000000</v>
      </c>
      <c r="F27" s="73">
        <v>436636408</v>
      </c>
      <c r="G27" s="74">
        <v>0.97256169485527644</v>
      </c>
      <c r="H27" s="73">
        <v>424655845</v>
      </c>
    </row>
    <row r="28" spans="1:8" x14ac:dyDescent="0.2">
      <c r="A28" s="76" t="s">
        <v>53</v>
      </c>
      <c r="B28" s="77">
        <v>1058</v>
      </c>
      <c r="C28" s="78">
        <v>42956</v>
      </c>
      <c r="D28" s="72">
        <v>43765</v>
      </c>
      <c r="E28" s="80">
        <v>14785567912</v>
      </c>
      <c r="F28" s="73">
        <v>88733398</v>
      </c>
      <c r="G28" s="74">
        <v>0</v>
      </c>
      <c r="H28" s="73">
        <v>0</v>
      </c>
    </row>
    <row r="29" spans="1:8" x14ac:dyDescent="0.2">
      <c r="A29" s="76" t="s">
        <v>49</v>
      </c>
      <c r="B29" s="77">
        <v>1061</v>
      </c>
      <c r="C29" s="78">
        <v>43021</v>
      </c>
      <c r="D29" s="72">
        <v>44059</v>
      </c>
      <c r="E29" s="80">
        <v>106969068000</v>
      </c>
      <c r="F29" s="73">
        <v>2377090400</v>
      </c>
      <c r="G29" s="74">
        <v>0.70958955031748061</v>
      </c>
      <c r="H29" s="73">
        <v>1686758508</v>
      </c>
    </row>
    <row r="30" spans="1:8" x14ac:dyDescent="0.2">
      <c r="A30" s="76" t="s">
        <v>63</v>
      </c>
      <c r="B30" s="77">
        <v>1062</v>
      </c>
      <c r="C30" s="78">
        <v>43042</v>
      </c>
      <c r="D30" s="72">
        <v>43933</v>
      </c>
      <c r="E30" s="80">
        <v>78938749260</v>
      </c>
      <c r="F30" s="73">
        <v>1315645821</v>
      </c>
      <c r="G30" s="74">
        <v>0</v>
      </c>
      <c r="H30" s="73">
        <v>0</v>
      </c>
    </row>
    <row r="31" spans="1:8" x14ac:dyDescent="0.2">
      <c r="A31" s="76" t="s">
        <v>64</v>
      </c>
      <c r="B31" s="77">
        <v>1063</v>
      </c>
      <c r="C31" s="78">
        <v>43082</v>
      </c>
      <c r="D31" s="72">
        <v>44141</v>
      </c>
      <c r="E31" s="80" t="s">
        <v>54</v>
      </c>
      <c r="F31" s="73">
        <v>9181992</v>
      </c>
      <c r="G31" s="74">
        <v>1</v>
      </c>
      <c r="H31" s="73">
        <v>9181992</v>
      </c>
    </row>
    <row r="32" spans="1:8" x14ac:dyDescent="0.2">
      <c r="A32" s="76" t="s">
        <v>84</v>
      </c>
      <c r="B32" s="77">
        <v>1064</v>
      </c>
      <c r="C32" s="81">
        <v>43138</v>
      </c>
      <c r="D32" s="72">
        <v>43465</v>
      </c>
      <c r="E32" s="80">
        <v>820000000000</v>
      </c>
      <c r="F32" s="73">
        <v>10000000000</v>
      </c>
      <c r="G32" s="74">
        <v>0</v>
      </c>
      <c r="H32" s="82">
        <v>0</v>
      </c>
    </row>
    <row r="33" spans="1:8" x14ac:dyDescent="0.2">
      <c r="A33" s="76" t="s">
        <v>79</v>
      </c>
      <c r="B33" s="77">
        <v>1065</v>
      </c>
      <c r="C33" s="81">
        <v>43146</v>
      </c>
      <c r="D33" s="72" t="s">
        <v>85</v>
      </c>
      <c r="E33" s="80">
        <v>5753789538</v>
      </c>
      <c r="F33" s="73">
        <v>6803871</v>
      </c>
      <c r="G33" s="74">
        <v>0</v>
      </c>
      <c r="H33" s="82">
        <v>0</v>
      </c>
    </row>
    <row r="34" spans="1:8" x14ac:dyDescent="0.2">
      <c r="A34" s="76" t="s">
        <v>86</v>
      </c>
      <c r="B34" s="77">
        <v>1066</v>
      </c>
      <c r="C34" s="81">
        <v>43151</v>
      </c>
      <c r="D34" s="72">
        <v>43815</v>
      </c>
      <c r="E34" s="80">
        <v>17400542085</v>
      </c>
      <c r="F34" s="73">
        <v>181714286</v>
      </c>
      <c r="G34" s="74">
        <v>0</v>
      </c>
      <c r="H34" s="82">
        <v>0</v>
      </c>
    </row>
    <row r="35" spans="1:8" x14ac:dyDescent="0.2">
      <c r="A35" s="76" t="s">
        <v>88</v>
      </c>
      <c r="B35" s="77">
        <v>1067</v>
      </c>
      <c r="C35" s="81">
        <v>43153</v>
      </c>
      <c r="D35" s="72" t="s">
        <v>89</v>
      </c>
      <c r="E35" s="80">
        <v>47235721861</v>
      </c>
      <c r="F35" s="73">
        <v>60361012</v>
      </c>
      <c r="G35" s="74">
        <v>0</v>
      </c>
      <c r="H35" s="82">
        <v>0</v>
      </c>
    </row>
    <row r="36" spans="1:8" x14ac:dyDescent="0.2">
      <c r="A36" s="83"/>
      <c r="B36" s="84"/>
      <c r="C36" s="85"/>
      <c r="D36" s="86"/>
      <c r="E36" s="87"/>
      <c r="F36" s="87"/>
      <c r="G36" s="88"/>
      <c r="H36" s="89"/>
    </row>
    <row r="37" spans="1:8" x14ac:dyDescent="0.2">
      <c r="A37" s="90" t="s">
        <v>33</v>
      </c>
      <c r="B37" s="91"/>
      <c r="C37" s="92"/>
      <c r="D37" s="92"/>
      <c r="E37" s="93"/>
      <c r="F37" s="93" t="s">
        <v>15</v>
      </c>
      <c r="G37" s="94"/>
      <c r="H37" s="91"/>
    </row>
    <row r="38" spans="1:8" x14ac:dyDescent="0.2">
      <c r="A38" s="91" t="s">
        <v>16</v>
      </c>
      <c r="B38" s="91"/>
      <c r="C38" s="92"/>
      <c r="D38" s="92"/>
      <c r="E38" s="93"/>
      <c r="F38" s="93"/>
      <c r="G38" s="94"/>
      <c r="H38" s="91"/>
    </row>
    <row r="39" spans="1:8" x14ac:dyDescent="0.2">
      <c r="A39" s="102" t="s">
        <v>29</v>
      </c>
      <c r="B39" s="102"/>
      <c r="C39" s="102"/>
      <c r="D39" s="102"/>
      <c r="E39" s="102"/>
      <c r="F39" s="102"/>
      <c r="G39" s="102"/>
      <c r="H39" s="102"/>
    </row>
    <row r="40" spans="1:8" x14ac:dyDescent="0.2">
      <c r="A40" s="91" t="s">
        <v>31</v>
      </c>
      <c r="B40" s="91"/>
      <c r="C40" s="92"/>
      <c r="D40" s="92"/>
      <c r="E40" s="93"/>
      <c r="F40" s="93"/>
      <c r="G40" s="94"/>
      <c r="H40" s="91"/>
    </row>
    <row r="41" spans="1:8" x14ac:dyDescent="0.2">
      <c r="A41" s="91" t="s">
        <v>35</v>
      </c>
      <c r="B41" s="91"/>
      <c r="C41" s="92"/>
      <c r="D41" s="92"/>
      <c r="E41" s="93"/>
      <c r="F41" s="93"/>
      <c r="G41" s="94"/>
      <c r="H41" s="91"/>
    </row>
    <row r="42" spans="1:8" ht="24.75" customHeight="1" x14ac:dyDescent="0.2">
      <c r="A42" s="103" t="s">
        <v>65</v>
      </c>
      <c r="B42" s="103"/>
      <c r="C42" s="103"/>
      <c r="D42" s="103"/>
      <c r="E42" s="103"/>
      <c r="F42" s="103"/>
      <c r="G42" s="103"/>
      <c r="H42" s="103"/>
    </row>
    <row r="43" spans="1:8" x14ac:dyDescent="0.2">
      <c r="A43" s="103" t="s">
        <v>66</v>
      </c>
      <c r="B43" s="103"/>
      <c r="C43" s="103"/>
      <c r="D43" s="103"/>
      <c r="E43" s="103"/>
      <c r="F43" s="103"/>
      <c r="G43" s="103"/>
      <c r="H43" s="103"/>
    </row>
    <row r="44" spans="1:8" x14ac:dyDescent="0.2">
      <c r="A44" s="103"/>
      <c r="B44" s="103"/>
      <c r="C44" s="103"/>
      <c r="D44" s="103"/>
      <c r="E44" s="103"/>
      <c r="F44" s="103"/>
      <c r="G44" s="103"/>
      <c r="H44" s="103"/>
    </row>
    <row r="45" spans="1:8" x14ac:dyDescent="0.2">
      <c r="A45" s="95" t="s">
        <v>67</v>
      </c>
      <c r="B45" s="95"/>
      <c r="C45" s="95"/>
      <c r="D45" s="95"/>
      <c r="E45" s="95"/>
      <c r="F45" s="95"/>
      <c r="G45" s="95"/>
      <c r="H45" s="95"/>
    </row>
    <row r="46" spans="1:8" x14ac:dyDescent="0.2">
      <c r="A46" s="100" t="s">
        <v>68</v>
      </c>
      <c r="B46" s="100"/>
      <c r="C46" s="100"/>
      <c r="D46" s="100"/>
      <c r="E46" s="100"/>
      <c r="F46" s="100"/>
      <c r="G46" s="100"/>
      <c r="H46" s="100"/>
    </row>
    <row r="47" spans="1:8" x14ac:dyDescent="0.2">
      <c r="A47" s="100"/>
      <c r="B47" s="100"/>
      <c r="C47" s="100"/>
      <c r="D47" s="100"/>
      <c r="E47" s="100"/>
      <c r="F47" s="100"/>
      <c r="G47" s="100"/>
      <c r="H47" s="100"/>
    </row>
    <row r="48" spans="1:8" x14ac:dyDescent="0.2">
      <c r="A48" s="101" t="s">
        <v>69</v>
      </c>
      <c r="B48" s="101"/>
      <c r="C48" s="101"/>
      <c r="D48" s="101"/>
      <c r="E48" s="101"/>
      <c r="F48" s="101"/>
      <c r="G48" s="101"/>
      <c r="H48" s="101"/>
    </row>
    <row r="49" spans="1:8" x14ac:dyDescent="0.2">
      <c r="A49" s="101"/>
      <c r="B49" s="101"/>
      <c r="C49" s="101"/>
      <c r="D49" s="101"/>
      <c r="E49" s="101"/>
      <c r="F49" s="101"/>
      <c r="G49" s="101"/>
      <c r="H49" s="101"/>
    </row>
    <row r="50" spans="1:8" x14ac:dyDescent="0.2">
      <c r="A50" s="100" t="s">
        <v>70</v>
      </c>
      <c r="B50" s="100"/>
      <c r="C50" s="100"/>
      <c r="D50" s="100"/>
      <c r="E50" s="100"/>
      <c r="F50" s="100"/>
      <c r="G50" s="100"/>
      <c r="H50" s="100"/>
    </row>
    <row r="51" spans="1:8" x14ac:dyDescent="0.2">
      <c r="A51" s="100"/>
      <c r="B51" s="100"/>
      <c r="C51" s="100"/>
      <c r="D51" s="100"/>
      <c r="E51" s="100"/>
      <c r="F51" s="100"/>
      <c r="G51" s="100"/>
      <c r="H51" s="100"/>
    </row>
    <row r="52" spans="1:8" x14ac:dyDescent="0.2">
      <c r="A52" s="100" t="s">
        <v>71</v>
      </c>
      <c r="B52" s="100"/>
      <c r="C52" s="100"/>
      <c r="D52" s="100"/>
      <c r="E52" s="100"/>
      <c r="F52" s="100"/>
      <c r="G52" s="100"/>
      <c r="H52" s="100"/>
    </row>
    <row r="53" spans="1:8" x14ac:dyDescent="0.2">
      <c r="A53" s="100" t="s">
        <v>42</v>
      </c>
      <c r="B53" s="100"/>
      <c r="C53" s="100"/>
      <c r="D53" s="100"/>
      <c r="E53" s="100"/>
      <c r="F53" s="100"/>
      <c r="G53" s="100"/>
      <c r="H53" s="100"/>
    </row>
    <row r="54" spans="1:8" x14ac:dyDescent="0.2">
      <c r="A54" s="101" t="s">
        <v>72</v>
      </c>
      <c r="B54" s="101"/>
      <c r="C54" s="101"/>
      <c r="D54" s="101"/>
      <c r="E54" s="101"/>
      <c r="F54" s="101"/>
      <c r="G54" s="101"/>
      <c r="H54" s="101"/>
    </row>
    <row r="55" spans="1:8" x14ac:dyDescent="0.2">
      <c r="A55" s="101"/>
      <c r="B55" s="101"/>
      <c r="C55" s="101"/>
      <c r="D55" s="101"/>
      <c r="E55" s="101"/>
      <c r="F55" s="101"/>
      <c r="G55" s="101"/>
      <c r="H55" s="101"/>
    </row>
    <row r="56" spans="1:8" x14ac:dyDescent="0.2">
      <c r="A56" s="63" t="s">
        <v>73</v>
      </c>
    </row>
    <row r="57" spans="1:8" x14ac:dyDescent="0.2">
      <c r="A57" s="63" t="s">
        <v>87</v>
      </c>
    </row>
  </sheetData>
  <mergeCells count="8">
    <mergeCell ref="A52:H53"/>
    <mergeCell ref="A54:H55"/>
    <mergeCell ref="A39:H39"/>
    <mergeCell ref="A42:H42"/>
    <mergeCell ref="A43:H44"/>
    <mergeCell ref="A46:H47"/>
    <mergeCell ref="A48:H49"/>
    <mergeCell ref="A50:H5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D8" sqref="D8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74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104" t="s">
        <v>26</v>
      </c>
      <c r="F4" s="104"/>
      <c r="G4" s="104"/>
      <c r="H4" s="1" t="s">
        <v>48</v>
      </c>
      <c r="I4" s="1" t="s">
        <v>27</v>
      </c>
    </row>
    <row r="5" spans="2:9" ht="38.25" customHeight="1" x14ac:dyDescent="0.2">
      <c r="B5" s="6" t="s">
        <v>97</v>
      </c>
      <c r="C5" s="6">
        <v>19800000</v>
      </c>
      <c r="D5" s="6" t="s">
        <v>93</v>
      </c>
      <c r="E5" s="7" t="s">
        <v>94</v>
      </c>
      <c r="F5" s="8">
        <v>3268</v>
      </c>
      <c r="G5" s="15" t="s">
        <v>95</v>
      </c>
      <c r="H5" s="8">
        <v>64706400</v>
      </c>
      <c r="I5" s="6" t="s">
        <v>96</v>
      </c>
    </row>
    <row r="6" spans="2:9" x14ac:dyDescent="0.2">
      <c r="B6" s="105" t="s">
        <v>98</v>
      </c>
      <c r="C6" s="105"/>
      <c r="D6" s="105"/>
      <c r="E6" s="105"/>
      <c r="F6" s="105"/>
      <c r="G6" s="105"/>
      <c r="H6" s="105"/>
      <c r="I6" s="105"/>
    </row>
    <row r="7" spans="2:9" x14ac:dyDescent="0.2">
      <c r="B7" s="106"/>
      <c r="C7" s="106"/>
      <c r="D7" s="106"/>
      <c r="E7" s="106"/>
      <c r="F7" s="106"/>
      <c r="G7" s="106"/>
      <c r="H7" s="106"/>
      <c r="I7" s="106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workbookViewId="0">
      <selection activeCell="G12" sqref="G12"/>
    </sheetView>
  </sheetViews>
  <sheetFormatPr baseColWidth="10" defaultRowHeight="12.75" x14ac:dyDescent="0.2"/>
  <cols>
    <col min="1" max="1" width="1.85546875" style="28" customWidth="1"/>
    <col min="2" max="3" width="11.42578125" style="28"/>
    <col min="4" max="4" width="22.85546875" style="28" customWidth="1"/>
    <col min="5" max="5" width="28" style="28" customWidth="1"/>
    <col min="6" max="6" width="66.42578125" style="28" customWidth="1"/>
    <col min="7" max="7" width="25.140625" style="28" customWidth="1"/>
    <col min="8" max="8" width="34.7109375" style="28" customWidth="1"/>
    <col min="9" max="16384" width="11.42578125" style="28"/>
  </cols>
  <sheetData>
    <row r="1" spans="2:8" ht="9" customHeight="1" x14ac:dyDescent="0.2"/>
    <row r="2" spans="2:8" x14ac:dyDescent="0.2">
      <c r="B2" s="107" t="s">
        <v>75</v>
      </c>
      <c r="C2" s="107"/>
      <c r="D2" s="107"/>
      <c r="E2" s="107"/>
      <c r="F2" s="107"/>
      <c r="G2" s="107"/>
      <c r="H2" s="107"/>
    </row>
    <row r="3" spans="2:8" ht="22.5" customHeight="1" x14ac:dyDescent="0.2">
      <c r="B3" s="108"/>
      <c r="C3" s="108"/>
      <c r="D3" s="108"/>
      <c r="E3" s="108"/>
      <c r="F3" s="108"/>
      <c r="G3" s="108"/>
      <c r="H3" s="108"/>
    </row>
    <row r="4" spans="2:8" ht="25.5" x14ac:dyDescent="0.2">
      <c r="B4" s="29" t="s">
        <v>17</v>
      </c>
      <c r="C4" s="29" t="s">
        <v>4</v>
      </c>
      <c r="D4" s="29" t="s">
        <v>18</v>
      </c>
      <c r="E4" s="29" t="s">
        <v>19</v>
      </c>
      <c r="F4" s="29" t="s">
        <v>20</v>
      </c>
      <c r="G4" s="29" t="s">
        <v>21</v>
      </c>
      <c r="H4" s="29" t="s">
        <v>22</v>
      </c>
    </row>
    <row r="5" spans="2:8" ht="51" x14ac:dyDescent="0.2">
      <c r="B5" s="30">
        <v>1065</v>
      </c>
      <c r="C5" s="31">
        <v>43146</v>
      </c>
      <c r="D5" s="30" t="s">
        <v>79</v>
      </c>
      <c r="E5" s="30" t="s">
        <v>80</v>
      </c>
      <c r="F5" s="32" t="s">
        <v>81</v>
      </c>
      <c r="G5" s="31" t="s">
        <v>90</v>
      </c>
      <c r="H5" s="30" t="s">
        <v>79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Febrero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2018-02-14T18:27:13Z</cp:lastPrinted>
  <dcterms:created xsi:type="dcterms:W3CDTF">1999-07-16T15:49:48Z</dcterms:created>
  <dcterms:modified xsi:type="dcterms:W3CDTF">2019-05-23T13:51:53Z</dcterms:modified>
</cp:coreProperties>
</file>