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45" windowWidth="27555" windowHeight="114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7" i="1" l="1"/>
  <c r="G32" i="1" s="1"/>
  <c r="F17" i="1"/>
  <c r="F35" i="1" s="1"/>
  <c r="E17" i="1"/>
  <c r="E39" i="1" s="1"/>
  <c r="D17" i="1"/>
  <c r="D36" i="1" s="1"/>
  <c r="D39" i="1"/>
  <c r="G38" i="1"/>
  <c r="E38" i="1"/>
  <c r="E36" i="1"/>
  <c r="D35" i="1"/>
  <c r="D31" i="1"/>
  <c r="E29" i="1"/>
  <c r="F33" i="1" l="1"/>
  <c r="G33" i="1"/>
  <c r="F30" i="1"/>
  <c r="G34" i="1"/>
  <c r="F38" i="1"/>
  <c r="G29" i="1"/>
  <c r="G35" i="1"/>
  <c r="G39" i="1"/>
  <c r="G30" i="1"/>
  <c r="G36" i="1"/>
  <c r="G37" i="1"/>
  <c r="G31" i="1"/>
  <c r="F34" i="1"/>
  <c r="F36" i="1"/>
  <c r="F31" i="1"/>
  <c r="F37" i="1"/>
  <c r="F39" i="1"/>
  <c r="F29" i="1"/>
  <c r="F32" i="1"/>
  <c r="E31" i="1"/>
  <c r="E33" i="1"/>
  <c r="E30" i="1"/>
  <c r="E35" i="1"/>
  <c r="E37" i="1"/>
  <c r="E32" i="1"/>
  <c r="E34" i="1"/>
  <c r="D30" i="1"/>
  <c r="D34" i="1"/>
  <c r="D38" i="1"/>
  <c r="D29" i="1"/>
  <c r="D33" i="1"/>
  <c r="D37" i="1"/>
  <c r="D32" i="1"/>
  <c r="F40" i="1" l="1"/>
  <c r="G40" i="1"/>
  <c r="D40" i="1"/>
  <c r="E40" i="1"/>
</calcChain>
</file>

<file path=xl/sharedStrings.xml><?xml version="1.0" encoding="utf-8"?>
<sst xmlns="http://schemas.openxmlformats.org/spreadsheetml/2006/main" count="71" uniqueCount="39">
  <si>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</si>
  <si>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</si>
  <si>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</si>
  <si>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</si>
  <si>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</si>
  <si>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</si>
  <si>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</si>
  <si>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</si>
  <si>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</si>
  <si>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</si>
  <si>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</si>
  <si>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</si>
  <si>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</si>
  <si>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</si>
  <si>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</si>
  <si>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</si>
  <si>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</si>
  <si>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</si>
  <si>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</si>
  <si>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</si>
  <si>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</si>
  <si>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</si>
  <si>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</si>
  <si>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</si>
  <si>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</si>
  <si>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</si>
  <si>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</si>
  <si>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</si>
  <si>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</si>
  <si>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</si>
  <si>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</si>
  <si>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</si>
  <si>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</si>
  <si>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</si>
  <si>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</si>
  <si>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(Octubre de 2015, en pesos)</t>
  </si>
  <si>
    <t xml:space="preserve">ESTRUCTURA PORCENTUAL DE LAS TRANSACCIONES </t>
  </si>
  <si>
    <t>EFECTUADAS POR LOS CORREDORES DE BOLSA DE PRODUCTOS - BOLSA DE PRODUCTOS DE CHILE</t>
  </si>
  <si>
    <t>(Octubre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</si>
</sst>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26" sqref="A26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8" width="20.7109375" customWidth="1"/>
  </cols>
  <sheetData>
    <row r="1" spans="1:8" x14ac:dyDescent="0.25">
      <c r="A1" s="13" t="s">
        <v>34</v>
      </c>
      <c r="B1" s="13"/>
      <c r="C1" s="13"/>
      <c r="D1" s="13"/>
      <c r="E1" s="13"/>
      <c r="F1" s="13"/>
      <c r="G1" s="13"/>
    </row>
    <row r="2" spans="1:8" x14ac:dyDescent="0.25">
      <c r="A2" s="13" t="s">
        <v>35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12" t="s">
        <v>32</v>
      </c>
      <c r="E4" s="12"/>
      <c r="F4" s="12"/>
      <c r="G4" s="1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2"/>
    </row>
    <row r="6" spans="1:8" ht="15.75" thickBot="1" x14ac:dyDescent="0.3">
      <c r="A6" s="4" t="s">
        <v>19</v>
      </c>
      <c r="B6" s="4">
        <v>12</v>
      </c>
      <c r="C6" s="4" t="s">
        <v>20</v>
      </c>
      <c r="D6" s="5">
        <v>4022547714</v>
      </c>
      <c r="E6" s="5">
        <v>0</v>
      </c>
      <c r="F6" s="5">
        <v>0</v>
      </c>
      <c r="G6" s="5">
        <v>0</v>
      </c>
      <c r="H6" s="6"/>
    </row>
    <row r="7" spans="1:8" ht="15.75" thickBot="1" x14ac:dyDescent="0.3">
      <c r="A7" s="4" t="s">
        <v>25</v>
      </c>
      <c r="B7" s="4">
        <v>15</v>
      </c>
      <c r="C7" s="4" t="s">
        <v>26</v>
      </c>
      <c r="D7" s="5">
        <v>0</v>
      </c>
      <c r="E7" s="5">
        <v>0</v>
      </c>
      <c r="F7" s="5">
        <v>0</v>
      </c>
      <c r="G7" s="5">
        <v>0</v>
      </c>
      <c r="H7" s="6"/>
    </row>
    <row r="8" spans="1:8" ht="15.75" thickBot="1" x14ac:dyDescent="0.3">
      <c r="A8" s="4" t="s">
        <v>13</v>
      </c>
      <c r="B8" s="4">
        <v>8</v>
      </c>
      <c r="C8" s="4" t="s">
        <v>14</v>
      </c>
      <c r="D8" s="5">
        <v>4475336066</v>
      </c>
      <c r="E8" s="5">
        <v>0</v>
      </c>
      <c r="F8" s="5">
        <v>3455380000</v>
      </c>
      <c r="G8" s="5">
        <v>0</v>
      </c>
      <c r="H8" s="6"/>
    </row>
    <row r="9" spans="1:8" ht="15.75" thickBot="1" x14ac:dyDescent="0.3">
      <c r="A9" s="4" t="s">
        <v>11</v>
      </c>
      <c r="B9" s="4">
        <v>7</v>
      </c>
      <c r="C9" s="4" t="s">
        <v>12</v>
      </c>
      <c r="D9" s="5">
        <v>5964600135</v>
      </c>
      <c r="E9" s="5">
        <v>0</v>
      </c>
      <c r="F9" s="5">
        <v>0</v>
      </c>
      <c r="G9" s="5">
        <v>0</v>
      </c>
      <c r="H9" s="6"/>
    </row>
    <row r="10" spans="1:8" ht="15.75" thickBot="1" x14ac:dyDescent="0.3">
      <c r="A10" s="4" t="s">
        <v>15</v>
      </c>
      <c r="B10" s="4">
        <v>9</v>
      </c>
      <c r="C10" s="4" t="s">
        <v>16</v>
      </c>
      <c r="D10" s="5">
        <v>303096920</v>
      </c>
      <c r="E10" s="5">
        <v>0</v>
      </c>
      <c r="F10" s="5">
        <v>0</v>
      </c>
      <c r="G10" s="5">
        <v>0</v>
      </c>
      <c r="H10" s="6"/>
    </row>
    <row r="11" spans="1:8" ht="15.75" thickBot="1" x14ac:dyDescent="0.3">
      <c r="A11" s="4" t="s">
        <v>27</v>
      </c>
      <c r="B11" s="4">
        <v>16</v>
      </c>
      <c r="C11" s="4" t="s">
        <v>28</v>
      </c>
      <c r="D11" s="5">
        <v>4327732093</v>
      </c>
      <c r="E11" s="5">
        <v>0</v>
      </c>
      <c r="F11" s="5">
        <v>0</v>
      </c>
      <c r="G11" s="5">
        <v>0</v>
      </c>
      <c r="H11" s="6"/>
    </row>
    <row r="12" spans="1:8" ht="15.75" thickBot="1" x14ac:dyDescent="0.3">
      <c r="A12" s="4" t="s">
        <v>21</v>
      </c>
      <c r="B12" s="4">
        <v>13</v>
      </c>
      <c r="C12" s="4" t="s">
        <v>22</v>
      </c>
      <c r="D12" s="5">
        <v>8943955484</v>
      </c>
      <c r="E12" s="5">
        <v>0</v>
      </c>
      <c r="F12" s="5">
        <v>0</v>
      </c>
      <c r="G12" s="5">
        <v>0</v>
      </c>
      <c r="H12" s="6"/>
    </row>
    <row r="13" spans="1:8" ht="15.75" thickBot="1" x14ac:dyDescent="0.3">
      <c r="A13" s="4" t="s">
        <v>17</v>
      </c>
      <c r="B13" s="4">
        <v>10</v>
      </c>
      <c r="C13" s="4" t="s">
        <v>18</v>
      </c>
      <c r="D13" s="5">
        <v>2463238943</v>
      </c>
      <c r="E13" s="5">
        <v>0</v>
      </c>
      <c r="F13" s="5">
        <v>0</v>
      </c>
      <c r="G13" s="5">
        <v>0</v>
      </c>
      <c r="H13" s="6"/>
    </row>
    <row r="14" spans="1:8" ht="15.75" thickBot="1" x14ac:dyDescent="0.3">
      <c r="A14" s="4" t="s">
        <v>9</v>
      </c>
      <c r="B14" s="4">
        <v>2</v>
      </c>
      <c r="C14" s="4" t="s">
        <v>10</v>
      </c>
      <c r="D14" s="5">
        <v>29399192950</v>
      </c>
      <c r="E14" s="5">
        <v>0</v>
      </c>
      <c r="F14" s="5">
        <v>0</v>
      </c>
      <c r="G14" s="5">
        <v>0</v>
      </c>
      <c r="H14" s="6"/>
    </row>
    <row r="15" spans="1:8" ht="15.75" thickBot="1" x14ac:dyDescent="0.3">
      <c r="A15" s="4" t="s">
        <v>23</v>
      </c>
      <c r="B15" s="4">
        <v>14</v>
      </c>
      <c r="C15" s="4" t="s">
        <v>24</v>
      </c>
      <c r="D15" s="5">
        <v>1476351520</v>
      </c>
      <c r="E15" s="5">
        <v>0</v>
      </c>
      <c r="F15" s="5">
        <v>0</v>
      </c>
      <c r="G15" s="5">
        <v>0</v>
      </c>
      <c r="H15" s="6"/>
    </row>
    <row r="16" spans="1:8" ht="15.75" thickBot="1" x14ac:dyDescent="0.3">
      <c r="A16" s="4" t="s">
        <v>7</v>
      </c>
      <c r="B16" s="4">
        <v>1</v>
      </c>
      <c r="C16" s="4" t="s">
        <v>8</v>
      </c>
      <c r="D16" s="7">
        <v>10355942417</v>
      </c>
      <c r="E16" s="7">
        <v>0</v>
      </c>
      <c r="F16" s="7">
        <v>0</v>
      </c>
      <c r="G16" s="7">
        <v>0</v>
      </c>
      <c r="H16" s="6"/>
    </row>
    <row r="17" spans="1:8" ht="15.75" thickBot="1" x14ac:dyDescent="0.3">
      <c r="C17" s="10" t="s">
        <v>31</v>
      </c>
      <c r="D17" s="5">
        <f>SUM($D$6:$D$16)</f>
        <v>71731994242</v>
      </c>
      <c r="E17" s="5">
        <f>SUM($E$6:$E$16)</f>
        <v>0</v>
      </c>
      <c r="F17" s="5">
        <f>SUM($F$6:$F$16)</f>
        <v>3455380000</v>
      </c>
      <c r="G17" s="5">
        <f>SUM($G$6:$G$16)</f>
        <v>0</v>
      </c>
      <c r="H17" s="6"/>
    </row>
    <row r="19" spans="1:8" x14ac:dyDescent="0.25">
      <c r="A19" s="1" t="s">
        <v>29</v>
      </c>
    </row>
    <row r="20" spans="1:8" x14ac:dyDescent="0.25">
      <c r="A20" s="1" t="s">
        <v>30</v>
      </c>
    </row>
    <row r="21" spans="1:8" x14ac:dyDescent="0.25">
      <c r="A21" s="1"/>
    </row>
    <row r="22" spans="1:8" x14ac:dyDescent="0.25">
      <c r="A22" s="1"/>
    </row>
    <row r="23" spans="1:8" x14ac:dyDescent="0.25">
      <c r="A23" s="14" t="s">
        <v>36</v>
      </c>
      <c r="B23" s="14"/>
      <c r="C23" s="14"/>
      <c r="D23" s="14"/>
      <c r="E23" s="14"/>
      <c r="F23" s="14"/>
      <c r="G23" s="14"/>
    </row>
    <row r="24" spans="1:8" x14ac:dyDescent="0.25">
      <c r="A24" s="14" t="s">
        <v>37</v>
      </c>
      <c r="B24" s="14"/>
      <c r="C24" s="14"/>
      <c r="D24" s="14"/>
      <c r="E24" s="14"/>
      <c r="F24" s="14"/>
      <c r="G24" s="14"/>
    </row>
    <row r="25" spans="1:8" x14ac:dyDescent="0.25">
      <c r="A25" s="14" t="s">
        <v>38</v>
      </c>
      <c r="B25" s="14"/>
      <c r="C25" s="14"/>
      <c r="D25" s="14"/>
      <c r="E25" s="14"/>
      <c r="F25" s="14"/>
      <c r="G25" s="14"/>
    </row>
    <row r="26" spans="1:8" ht="15.75" thickBot="1" x14ac:dyDescent="0.3"/>
    <row r="27" spans="1:8" ht="15.75" thickBot="1" x14ac:dyDescent="0.3">
      <c r="D27" s="12" t="s">
        <v>33</v>
      </c>
      <c r="E27" s="12"/>
      <c r="F27" s="12"/>
      <c r="G27" s="12"/>
    </row>
    <row r="28" spans="1:8" ht="45.75" thickBot="1" x14ac:dyDescent="0.3">
      <c r="A28" s="3" t="s">
        <v>0</v>
      </c>
      <c r="B28" s="3" t="s">
        <v>1</v>
      </c>
      <c r="C28" s="3" t="s">
        <v>2</v>
      </c>
      <c r="D28" s="11" t="s">
        <v>3</v>
      </c>
      <c r="E28" s="11" t="s">
        <v>4</v>
      </c>
      <c r="F28" s="11" t="s">
        <v>5</v>
      </c>
      <c r="G28" s="11" t="s">
        <v>6</v>
      </c>
      <c r="H28" s="2"/>
    </row>
    <row r="29" spans="1:8" ht="15.75" thickBot="1" x14ac:dyDescent="0.3">
      <c r="A29" s="4" t="s">
        <v>19</v>
      </c>
      <c r="B29" s="4">
        <v>12</v>
      </c>
      <c r="C29" s="4" t="s">
        <v>20</v>
      </c>
      <c r="D29" s="8">
        <f>IF($D$17&lt;&gt; 0,$D$6/$D$17,0)</f>
        <v>5.6077455485612958E-2</v>
      </c>
      <c r="E29" s="8">
        <f>IF($E$17&lt;&gt; 0,$E$6/$E$17,0)</f>
        <v>0</v>
      </c>
      <c r="F29" s="8">
        <f>IF($F$17&lt;&gt; 0,$F$6/$F$17,0)</f>
        <v>0</v>
      </c>
      <c r="G29" s="8">
        <f>IF($G$17&lt;&gt; 0,$G$6/$G$17,0)</f>
        <v>0</v>
      </c>
      <c r="H29" s="9"/>
    </row>
    <row r="30" spans="1:8" ht="15.75" thickBot="1" x14ac:dyDescent="0.3">
      <c r="A30" s="4" t="s">
        <v>25</v>
      </c>
      <c r="B30" s="4">
        <v>15</v>
      </c>
      <c r="C30" s="4" t="s">
        <v>26</v>
      </c>
      <c r="D30" s="8">
        <f>IF($D$17&lt;&gt; 0,$D$7/$D$17,0)</f>
        <v>0</v>
      </c>
      <c r="E30" s="8">
        <f>IF($E$17&lt;&gt; 0,$E$7/$E$17,0)</f>
        <v>0</v>
      </c>
      <c r="F30" s="8">
        <f>IF($F$17&lt;&gt; 0,$F$7/$F$17,0)</f>
        <v>0</v>
      </c>
      <c r="G30" s="8">
        <f>IF($G$17&lt;&gt; 0,$G$7/$G$17,0)</f>
        <v>0</v>
      </c>
      <c r="H30" s="9"/>
    </row>
    <row r="31" spans="1:8" ht="15.75" thickBot="1" x14ac:dyDescent="0.3">
      <c r="A31" s="4" t="s">
        <v>13</v>
      </c>
      <c r="B31" s="4">
        <v>8</v>
      </c>
      <c r="C31" s="4" t="s">
        <v>14</v>
      </c>
      <c r="D31" s="8">
        <f>IF($D$17&lt;&gt; 0,$D$8/$D$17,0)</f>
        <v>6.2389678598669625E-2</v>
      </c>
      <c r="E31" s="8">
        <f>IF($E$17&lt;&gt; 0,$E$8/$E$17,0)</f>
        <v>0</v>
      </c>
      <c r="F31" s="8">
        <f>IF($F$17&lt;&gt; 0,$F$8/$F$17,0)</f>
        <v>1</v>
      </c>
      <c r="G31" s="8">
        <f>IF($G$17&lt;&gt; 0,$G$8/$G$17,0)</f>
        <v>0</v>
      </c>
      <c r="H31" s="9"/>
    </row>
    <row r="32" spans="1:8" ht="15.75" thickBot="1" x14ac:dyDescent="0.3">
      <c r="A32" s="4" t="s">
        <v>11</v>
      </c>
      <c r="B32" s="4">
        <v>7</v>
      </c>
      <c r="C32" s="4" t="s">
        <v>12</v>
      </c>
      <c r="D32" s="8">
        <f>IF($D$17&lt;&gt; 0,$D$9/$D$17,0)</f>
        <v>8.315118237027419E-2</v>
      </c>
      <c r="E32" s="8">
        <f>IF($E$17&lt;&gt; 0,$E$9/$E$17,0)</f>
        <v>0</v>
      </c>
      <c r="F32" s="8">
        <f>IF($F$17&lt;&gt; 0,$F$9/$F$17,0)</f>
        <v>0</v>
      </c>
      <c r="G32" s="8">
        <f>IF($G$17&lt;&gt; 0,$G$9/$G$17,0)</f>
        <v>0</v>
      </c>
      <c r="H32" s="9"/>
    </row>
    <row r="33" spans="1:8" ht="15.75" thickBot="1" x14ac:dyDescent="0.3">
      <c r="A33" s="4" t="s">
        <v>15</v>
      </c>
      <c r="B33" s="4">
        <v>9</v>
      </c>
      <c r="C33" s="4" t="s">
        <v>16</v>
      </c>
      <c r="D33" s="8">
        <f>IF($D$17&lt;&gt; 0,$D$10/$D$17,0)</f>
        <v>4.2254076887567257E-3</v>
      </c>
      <c r="E33" s="8">
        <f>IF($E$17&lt;&gt; 0,$E$10/$E$17,0)</f>
        <v>0</v>
      </c>
      <c r="F33" s="8">
        <f>IF($F$17&lt;&gt; 0,$F$10/$F$17,0)</f>
        <v>0</v>
      </c>
      <c r="G33" s="8">
        <f>IF($G$17&lt;&gt; 0,$G$10/$G$17,0)</f>
        <v>0</v>
      </c>
      <c r="H33" s="9"/>
    </row>
    <row r="34" spans="1:8" ht="15.75" thickBot="1" x14ac:dyDescent="0.3">
      <c r="A34" s="4" t="s">
        <v>27</v>
      </c>
      <c r="B34" s="4">
        <v>16</v>
      </c>
      <c r="C34" s="4" t="s">
        <v>28</v>
      </c>
      <c r="D34" s="8">
        <f>IF($D$17&lt;&gt; 0,$D$11/$D$17,0)</f>
        <v>6.0331963982482695E-2</v>
      </c>
      <c r="E34" s="8">
        <f>IF($E$17&lt;&gt; 0,$E$11/$E$17,0)</f>
        <v>0</v>
      </c>
      <c r="F34" s="8">
        <f>IF($F$17&lt;&gt; 0,$F$11/$F$17,0)</f>
        <v>0</v>
      </c>
      <c r="G34" s="8">
        <f>IF($G$17&lt;&gt; 0,$G$11/$G$17,0)</f>
        <v>0</v>
      </c>
      <c r="H34" s="9"/>
    </row>
    <row r="35" spans="1:8" ht="15.75" thickBot="1" x14ac:dyDescent="0.3">
      <c r="A35" s="4" t="s">
        <v>21</v>
      </c>
      <c r="B35" s="4">
        <v>13</v>
      </c>
      <c r="C35" s="4" t="s">
        <v>22</v>
      </c>
      <c r="D35" s="8">
        <f>IF($D$17&lt;&gt; 0,$D$12/$D$17,0)</f>
        <v>0.12468572188061655</v>
      </c>
      <c r="E35" s="8">
        <f>IF($E$17&lt;&gt; 0,$E$12/$E$17,0)</f>
        <v>0</v>
      </c>
      <c r="F35" s="8">
        <f>IF($F$17&lt;&gt; 0,$F$12/$F$17,0)</f>
        <v>0</v>
      </c>
      <c r="G35" s="8">
        <f>IF($G$17&lt;&gt; 0,$G$12/$G$17,0)</f>
        <v>0</v>
      </c>
      <c r="H35" s="9"/>
    </row>
    <row r="36" spans="1:8" ht="15.75" thickBot="1" x14ac:dyDescent="0.3">
      <c r="A36" s="4" t="s">
        <v>17</v>
      </c>
      <c r="B36" s="4">
        <v>10</v>
      </c>
      <c r="C36" s="4" t="s">
        <v>18</v>
      </c>
      <c r="D36" s="8">
        <f>IF($D$17&lt;&gt; 0,$D$13/$D$17,0)</f>
        <v>3.4339473885109724E-2</v>
      </c>
      <c r="E36" s="8">
        <f>IF($E$17&lt;&gt; 0,$E$13/$E$17,0)</f>
        <v>0</v>
      </c>
      <c r="F36" s="8">
        <f>IF($F$17&lt;&gt; 0,$F$13/$F$17,0)</f>
        <v>0</v>
      </c>
      <c r="G36" s="8">
        <f>IF($G$17&lt;&gt; 0,$G$13/$G$17,0)</f>
        <v>0</v>
      </c>
      <c r="H36" s="9"/>
    </row>
    <row r="37" spans="1:8" ht="15.75" thickBot="1" x14ac:dyDescent="0.3">
      <c r="A37" s="4" t="s">
        <v>9</v>
      </c>
      <c r="B37" s="4">
        <v>2</v>
      </c>
      <c r="C37" s="4" t="s">
        <v>10</v>
      </c>
      <c r="D37" s="8">
        <f>IF($D$17&lt;&gt; 0,$D$14/$D$17,0)</f>
        <v>0.40984770130350562</v>
      </c>
      <c r="E37" s="8">
        <f>IF($E$17&lt;&gt; 0,$E$14/$E$17,0)</f>
        <v>0</v>
      </c>
      <c r="F37" s="8">
        <f>IF($F$17&lt;&gt; 0,$F$14/$F$17,0)</f>
        <v>0</v>
      </c>
      <c r="G37" s="8">
        <f>IF($G$17&lt;&gt; 0,$G$14/$G$17,0)</f>
        <v>0</v>
      </c>
      <c r="H37" s="9"/>
    </row>
    <row r="38" spans="1:8" ht="15.75" thickBot="1" x14ac:dyDescent="0.3">
      <c r="A38" s="4" t="s">
        <v>23</v>
      </c>
      <c r="B38" s="4">
        <v>14</v>
      </c>
      <c r="C38" s="4" t="s">
        <v>24</v>
      </c>
      <c r="D38" s="8">
        <f>IF($D$17&lt;&gt; 0,$D$15/$D$17,0)</f>
        <v>2.0581492757879821E-2</v>
      </c>
      <c r="E38" s="8">
        <f>IF($E$17&lt;&gt; 0,$E$15/$E$17,0)</f>
        <v>0</v>
      </c>
      <c r="F38" s="8">
        <f>IF($F$17&lt;&gt; 0,$F$15/$F$17,0)</f>
        <v>0</v>
      </c>
      <c r="G38" s="8">
        <f>IF($G$17&lt;&gt; 0,$G$15/$G$17,0)</f>
        <v>0</v>
      </c>
      <c r="H38" s="9"/>
    </row>
    <row r="39" spans="1:8" ht="15.75" thickBot="1" x14ac:dyDescent="0.3">
      <c r="A39" s="4" t="s">
        <v>7</v>
      </c>
      <c r="B39" s="4">
        <v>1</v>
      </c>
      <c r="C39" s="4" t="s">
        <v>8</v>
      </c>
      <c r="D39" s="8">
        <f>IF($D$17&lt;&gt; 0,$D$16/$D$17,0)</f>
        <v>0.14436992204709212</v>
      </c>
      <c r="E39" s="8">
        <f>IF($E$17&lt;&gt; 0,$E$16/$E$17,0)</f>
        <v>0</v>
      </c>
      <c r="F39" s="8">
        <f>IF($F$17&lt;&gt; 0,$F$16/$F$17,0)</f>
        <v>0</v>
      </c>
      <c r="G39" s="8">
        <f>IF($G$17&lt;&gt; 0,$G$16/$G$17,0)</f>
        <v>0</v>
      </c>
      <c r="H39" s="9"/>
    </row>
    <row r="40" spans="1:8" ht="15.75" thickBot="1" x14ac:dyDescent="0.3">
      <c r="C40" s="10" t="s">
        <v>31</v>
      </c>
      <c r="D40" s="8">
        <f>SUM($D$29:$D$39)</f>
        <v>0.99999999999999989</v>
      </c>
      <c r="E40" s="8">
        <f>SUM($E$29:$E$39)</f>
        <v>0</v>
      </c>
      <c r="F40" s="8">
        <f>SUM($F$29:$F$39)</f>
        <v>1</v>
      </c>
      <c r="G40" s="8">
        <f>SUM($G$29:$G$39)</f>
        <v>0</v>
      </c>
      <c r="H40" s="9"/>
    </row>
    <row r="42" spans="1:8" x14ac:dyDescent="0.25">
      <c r="A42" s="1" t="s">
        <v>29</v>
      </c>
    </row>
    <row r="43" spans="1:8" x14ac:dyDescent="0.25">
      <c r="A43" s="1" t="s">
        <v>30</v>
      </c>
    </row>
  </sheetData>
  <sortState ref="A2:H13">
    <sortCondition ref="C2"/>
  </sortState>
  <mergeCells count="7">
    <mergeCell ref="D4:G4"/>
    <mergeCell ref="D27:G27"/>
    <mergeCell ref="A1:G1"/>
    <mergeCell ref="A2:G2"/>
    <mergeCell ref="A23:G23"/>
    <mergeCell ref="A24:G24"/>
    <mergeCell ref="A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2016-01-12T19:25:22Z</dcterms:created>
  <dcterms:modified xsi:type="dcterms:W3CDTF">2016-01-12T20:08:53Z</dcterms:modified>
</cp:coreProperties>
</file>