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4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N34" i="14" l="1"/>
  <c r="N71" i="14" s="1"/>
  <c r="M34" i="14"/>
  <c r="M71" i="14" s="1"/>
  <c r="L34" i="14"/>
  <c r="K34" i="14"/>
  <c r="K71" i="14" s="1"/>
  <c r="J34" i="14"/>
  <c r="I34" i="14"/>
  <c r="I71" i="14" s="1"/>
  <c r="H34" i="14"/>
  <c r="H71" i="14" s="1"/>
  <c r="G34" i="14"/>
  <c r="G71" i="14" s="1"/>
  <c r="F34" i="14"/>
  <c r="E34" i="14"/>
  <c r="D34" i="14"/>
  <c r="D71" i="14" s="1"/>
  <c r="O33" i="14"/>
  <c r="O32" i="14"/>
  <c r="O31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55" i="14" l="1"/>
  <c r="O48" i="14"/>
  <c r="O64" i="14"/>
  <c r="O57" i="14"/>
  <c r="O46" i="14"/>
  <c r="O62" i="14"/>
  <c r="D46" i="14"/>
  <c r="K46" i="14"/>
  <c r="D47" i="14"/>
  <c r="K47" i="14"/>
  <c r="D48" i="14"/>
  <c r="K48" i="14"/>
  <c r="D49" i="14"/>
  <c r="K49" i="14"/>
  <c r="D50" i="14"/>
  <c r="K50" i="14"/>
  <c r="D51" i="14"/>
  <c r="K51" i="14"/>
  <c r="D52" i="14"/>
  <c r="K52" i="14"/>
  <c r="D53" i="14"/>
  <c r="K53" i="14"/>
  <c r="D54" i="14"/>
  <c r="K54" i="14"/>
  <c r="D55" i="14"/>
  <c r="K55" i="14"/>
  <c r="D56" i="14"/>
  <c r="K56" i="14"/>
  <c r="D57" i="14"/>
  <c r="K57" i="14"/>
  <c r="D58" i="14"/>
  <c r="K58" i="14"/>
  <c r="D59" i="14"/>
  <c r="K59" i="14"/>
  <c r="D60" i="14"/>
  <c r="K60" i="14"/>
  <c r="D61" i="14"/>
  <c r="K61" i="14"/>
  <c r="D62" i="14"/>
  <c r="K62" i="14"/>
  <c r="D63" i="14"/>
  <c r="K63" i="14"/>
  <c r="D64" i="14"/>
  <c r="K64" i="14"/>
  <c r="D65" i="14"/>
  <c r="K65" i="14"/>
  <c r="D66" i="14"/>
  <c r="K66" i="14"/>
  <c r="D67" i="14"/>
  <c r="K67" i="14"/>
  <c r="D68" i="14"/>
  <c r="K68" i="14"/>
  <c r="D69" i="14"/>
  <c r="K69" i="14"/>
  <c r="D70" i="14"/>
  <c r="K70" i="14"/>
  <c r="G46" i="14"/>
  <c r="M46" i="14"/>
  <c r="G47" i="14"/>
  <c r="M47" i="14"/>
  <c r="G48" i="14"/>
  <c r="M48" i="14"/>
  <c r="G49" i="14"/>
  <c r="M49" i="14"/>
  <c r="G50" i="14"/>
  <c r="M50" i="14"/>
  <c r="G51" i="14"/>
  <c r="M51" i="14"/>
  <c r="G52" i="14"/>
  <c r="M52" i="14"/>
  <c r="G53" i="14"/>
  <c r="M53" i="14"/>
  <c r="G54" i="14"/>
  <c r="M54" i="14"/>
  <c r="G55" i="14"/>
  <c r="M55" i="14"/>
  <c r="G56" i="14"/>
  <c r="M56" i="14"/>
  <c r="G57" i="14"/>
  <c r="M57" i="14"/>
  <c r="G58" i="14"/>
  <c r="M58" i="14"/>
  <c r="G59" i="14"/>
  <c r="M59" i="14"/>
  <c r="G60" i="14"/>
  <c r="M60" i="14"/>
  <c r="G61" i="14"/>
  <c r="M61" i="14"/>
  <c r="G62" i="14"/>
  <c r="M62" i="14"/>
  <c r="G63" i="14"/>
  <c r="M63" i="14"/>
  <c r="G64" i="14"/>
  <c r="M64" i="14"/>
  <c r="G65" i="14"/>
  <c r="M65" i="14"/>
  <c r="G66" i="14"/>
  <c r="M66" i="14"/>
  <c r="G67" i="14"/>
  <c r="M67" i="14"/>
  <c r="G68" i="14"/>
  <c r="M68" i="14"/>
  <c r="G69" i="14"/>
  <c r="M69" i="14"/>
  <c r="G70" i="14"/>
  <c r="M70" i="14"/>
  <c r="H46" i="14"/>
  <c r="N46" i="14"/>
  <c r="H47" i="14"/>
  <c r="N47" i="14"/>
  <c r="H48" i="14"/>
  <c r="N48" i="14"/>
  <c r="H49" i="14"/>
  <c r="N49" i="14"/>
  <c r="H50" i="14"/>
  <c r="N50" i="14"/>
  <c r="H51" i="14"/>
  <c r="N51" i="14"/>
  <c r="H52" i="14"/>
  <c r="N52" i="14"/>
  <c r="H53" i="14"/>
  <c r="N53" i="14"/>
  <c r="H54" i="14"/>
  <c r="N54" i="14"/>
  <c r="H55" i="14"/>
  <c r="N55" i="14"/>
  <c r="H56" i="14"/>
  <c r="N56" i="14"/>
  <c r="H57" i="14"/>
  <c r="N57" i="14"/>
  <c r="H58" i="14"/>
  <c r="N58" i="14"/>
  <c r="H59" i="14"/>
  <c r="N59" i="14"/>
  <c r="H60" i="14"/>
  <c r="N60" i="14"/>
  <c r="H61" i="14"/>
  <c r="N61" i="14"/>
  <c r="H62" i="14"/>
  <c r="N62" i="14"/>
  <c r="H63" i="14"/>
  <c r="N63" i="14"/>
  <c r="H64" i="14"/>
  <c r="N64" i="14"/>
  <c r="H65" i="14"/>
  <c r="N65" i="14"/>
  <c r="H66" i="14"/>
  <c r="N66" i="14"/>
  <c r="H67" i="14"/>
  <c r="N67" i="14"/>
  <c r="H68" i="14"/>
  <c r="N68" i="14"/>
  <c r="H69" i="14"/>
  <c r="N69" i="14"/>
  <c r="H70" i="14"/>
  <c r="N70" i="14"/>
  <c r="O34" i="14"/>
  <c r="O71" i="14" s="1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O66" i="14" l="1"/>
  <c r="O50" i="14"/>
  <c r="O61" i="14"/>
  <c r="O68" i="14"/>
  <c r="O52" i="14"/>
  <c r="O59" i="14"/>
  <c r="O58" i="14"/>
  <c r="O69" i="14"/>
  <c r="O53" i="14"/>
  <c r="O60" i="14"/>
  <c r="O67" i="14"/>
  <c r="O51" i="14"/>
  <c r="O70" i="14"/>
  <c r="O54" i="14"/>
  <c r="O65" i="14"/>
  <c r="O49" i="14"/>
  <c r="O56" i="14"/>
  <c r="O63" i="14"/>
  <c r="O47" i="14"/>
</calcChain>
</file>

<file path=xl/sharedStrings.xml><?xml version="1.0" encoding="utf-8"?>
<sst xmlns="http://schemas.openxmlformats.org/spreadsheetml/2006/main" count="1066" uniqueCount="94">
  <si>
    <t>TRANSACCIONES EFECTUADAS POR LOS CORREDORES DE LA BOLSA ELECTRONICA</t>
  </si>
  <si>
    <t>En Rueda</t>
  </si>
  <si>
    <t>Fuera de Rueda</t>
  </si>
  <si>
    <t>CORREDORES</t>
  </si>
  <si>
    <t>Acciones</t>
  </si>
  <si>
    <t>Oro</t>
  </si>
  <si>
    <t>Dólar</t>
  </si>
  <si>
    <t>Bonos</t>
  </si>
  <si>
    <t>L. Hipot.</t>
  </si>
  <si>
    <t>Pagarés</t>
  </si>
  <si>
    <t>No Inscr.</t>
  </si>
  <si>
    <t>C. Fdos. Inv.</t>
  </si>
  <si>
    <t>Renta Fija</t>
  </si>
  <si>
    <t>Monetarios</t>
  </si>
  <si>
    <t>TOTAL</t>
  </si>
  <si>
    <t>BANCHILE</t>
  </si>
  <si>
    <t>BANCOESTADO</t>
  </si>
  <si>
    <t>BBVA</t>
  </si>
  <si>
    <t>BCI</t>
  </si>
  <si>
    <t>BICE</t>
  </si>
  <si>
    <t>CHG</t>
  </si>
  <si>
    <t>CHILE MARKET</t>
  </si>
  <si>
    <t>CONSORCIO</t>
  </si>
  <si>
    <t>CRUZ DEL SUR</t>
  </si>
  <si>
    <t>DEUTSCHE SECURITIES</t>
  </si>
  <si>
    <t>EUROAMERICA</t>
  </si>
  <si>
    <t>GBM</t>
  </si>
  <si>
    <t>RENTA 4 CORREDORES</t>
  </si>
  <si>
    <t>LARRAIN VIAL C. DE B.</t>
  </si>
  <si>
    <t>MONEDA</t>
  </si>
  <si>
    <t>PENTA</t>
  </si>
  <si>
    <t>SANTANDER INVESTMENT</t>
  </si>
  <si>
    <t>SCOTIA SUD AMERICANO</t>
  </si>
  <si>
    <t>TANNER</t>
  </si>
  <si>
    <t>SECURITY VALORES</t>
  </si>
  <si>
    <t>VANTRUST CAPITAL</t>
  </si>
  <si>
    <t xml:space="preserve">  TOTAL</t>
  </si>
  <si>
    <t xml:space="preserve">  TOTAL MES ANTERIOR</t>
  </si>
  <si>
    <t>ESTRUCTURA PORCENTUAL DE LAS TRANSACCIONES EFECTUADAS EN LA BOLSA ELECTRONICA</t>
  </si>
  <si>
    <t>FUENTE :  ELABORADO EN BASE A INFORMACION DE LA BOLSA ELECTRÓNICA DE CHILE, BOLSA DE VALORES.</t>
  </si>
  <si>
    <t>FOREX</t>
  </si>
  <si>
    <t>(Marzo, millones de pesos)</t>
  </si>
  <si>
    <t>I.M. TRUST</t>
  </si>
  <si>
    <t>(Abril, millones de pesos)</t>
  </si>
  <si>
    <t>(Mayo, millones de pesos)</t>
  </si>
  <si>
    <t>(Junio, millones de pesos)</t>
  </si>
  <si>
    <t>(Julio, millones de pesos)</t>
  </si>
  <si>
    <t>BTG PACTUAL</t>
  </si>
  <si>
    <t>(Agosto, millones de pesos)</t>
  </si>
  <si>
    <t>ITAU BBA</t>
  </si>
  <si>
    <t>(Septiembre, millones de pesos)</t>
  </si>
  <si>
    <t>(Octubre, millones de pesos)</t>
  </si>
  <si>
    <t>(Noviembre, millones de pesos)</t>
  </si>
  <si>
    <t>(Enero, millones de pesos)</t>
  </si>
  <si>
    <t>(Enero de 2014)</t>
  </si>
  <si>
    <t>(Febrero, millones de pesos)</t>
  </si>
  <si>
    <t>(Febrero de 2014)</t>
  </si>
  <si>
    <t>(Marzo de 2014)</t>
  </si>
  <si>
    <t>RUT</t>
  </si>
  <si>
    <t>BICE INVERSIONES CORREDORES DE BOLSA S.A.</t>
  </si>
  <si>
    <t>BANCHILE CORREDORES DE BOLSA S.A.</t>
  </si>
  <si>
    <t>BBVA CORREDORES DE BOLSA LIMITADA</t>
  </si>
  <si>
    <t>SCOTIA CORREDORA DE BOLSA CHILE S.A.</t>
  </si>
  <si>
    <t>VALORES SECURITY S.A., CORREDORES DE BOLSA</t>
  </si>
  <si>
    <t>BCI CORREDOR DE BOLSA S.A.</t>
  </si>
  <si>
    <t>SANTANDER S.A. CORREDORES DE BOLSA</t>
  </si>
  <si>
    <t>LARRAIN VIAL S.A. CORREDORA DE BOLSA</t>
  </si>
  <si>
    <t>DEUTSCHE SECURITIES CORREDORES DE BOLSA SPA</t>
  </si>
  <si>
    <t>TANNER CORREDORES DE BOLSA S.A.</t>
  </si>
  <si>
    <t>BANCOESTADO S.A. CORREDORES DE BOLSA</t>
  </si>
  <si>
    <t>I.M. TRUST S.A. CORREDORES DE BOLSA</t>
  </si>
  <si>
    <t>BTG PACTUAL CHILE S.A. CORREDORES DE BOLSA</t>
  </si>
  <si>
    <t>CRUZ DEL SUR CORREDORA DE BOLSA S.A.</t>
  </si>
  <si>
    <t>CONSORCIO CORREDORES DE BOLSA S.A.</t>
  </si>
  <si>
    <t>EUROAMERICA CORREDORES DE BOLSA S.A.</t>
  </si>
  <si>
    <t>GBM CORREDORES DE BOLSA LIMITADA</t>
  </si>
  <si>
    <t>PENTA CORREDORES DE BOLSA S.A.</t>
  </si>
  <si>
    <t>ITAU BBA CORREDOR DE BOLSA LIMITADA</t>
  </si>
  <si>
    <t>CHG CORREDORES DE BOLSA S.A.</t>
  </si>
  <si>
    <t>CHILE MARKET S.A. CORREDORES DE BOLSA</t>
  </si>
  <si>
    <t>RENTA 4 CORREDORES DE BOLSA S.A.</t>
  </si>
  <si>
    <t>MONEDA CORREDORES DE BOLSA LIMITADA</t>
  </si>
  <si>
    <t>VANTRUST CAPITAL CORREDORES DE BOLSA S.A.</t>
  </si>
  <si>
    <t>FOREXCHILE CORREDORES DE BOLSA S.A.</t>
  </si>
  <si>
    <t>(Abril de 2014)</t>
  </si>
  <si>
    <t>(Mayo de 2014)</t>
  </si>
  <si>
    <t>(Junio de 2014)</t>
  </si>
  <si>
    <t>(Julio de 2014)</t>
  </si>
  <si>
    <t>(Agosto de 2014)</t>
  </si>
  <si>
    <t>(Septiembre de 2014)</t>
  </si>
  <si>
    <t>(Octubre de 2014)</t>
  </si>
  <si>
    <t>(Noviembre de 2014)</t>
  </si>
  <si>
    <t>(Diciembre de 2014, millones de pesos)</t>
  </si>
  <si>
    <t>(Diciembre de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</si>
</sst>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* #,##0.00_);_(* \(#,##0.00\);_(* &quot;-&quot;??_);_(@_)"/>
    <numFmt numFmtId="167" formatCode="#,##0.00_ ;[Red]\-#,##0.00\ "/>
    <numFmt numFmtId="168" formatCode="#,##0_ ;[Red]\-#,##0\ "/>
    <numFmt numFmtId="169" formatCode="_-* #,##0_-;\-* #,##0_-;_-* &quot;-&quot;??_-;_-@_-"/>
    <numFmt numFmtId="170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.9499999999999993"/>
      <color indexed="8"/>
      <name val="Arial"/>
      <family val="2"/>
    </font>
    <font>
      <b/>
      <sz val="10"/>
      <name val="Arial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sz val="8"/>
      <name val="Small Fonts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sz val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0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8">
    <xf numFmtId="0" fontId="0" fillId="0" borderId="0" xfId="0"/>
    <xf numFmtId="0" fontId="8" fillId="2" borderId="0" xfId="1" applyFont="1" applyFill="1" applyBorder="1" applyAlignment="1">
      <alignment horizontal="left"/>
    </xf>
    <xf numFmtId="10" fontId="9" fillId="0" borderId="0" xfId="1" applyNumberFormat="1" applyFont="1" applyBorder="1" applyAlignment="1">
      <alignment horizontal="center"/>
    </xf>
    <xf numFmtId="0" fontId="10" fillId="0" borderId="0" xfId="1" applyFont="1" applyBorder="1"/>
    <xf numFmtId="0" fontId="11" fillId="2" borderId="0" xfId="1" applyFont="1" applyFill="1" applyBorder="1" applyAlignment="1">
      <alignment horizontal="left"/>
    </xf>
    <xf numFmtId="10" fontId="11" fillId="0" borderId="0" xfId="1" applyNumberFormat="1" applyFont="1" applyAlignment="1">
      <alignment horizontal="center"/>
    </xf>
    <xf numFmtId="0" fontId="10" fillId="0" borderId="0" xfId="1" applyFont="1"/>
    <xf numFmtId="0" fontId="8" fillId="2" borderId="1" xfId="1" applyFont="1" applyFill="1" applyBorder="1"/>
    <xf numFmtId="3" fontId="8" fillId="2" borderId="2" xfId="1" applyNumberFormat="1" applyFont="1" applyFill="1" applyBorder="1" applyAlignment="1">
      <alignment horizontal="centerContinuous"/>
    </xf>
    <xf numFmtId="10" fontId="8" fillId="2" borderId="2" xfId="1" applyNumberFormat="1" applyFont="1" applyFill="1" applyBorder="1" applyAlignment="1">
      <alignment horizontal="centerContinuous"/>
    </xf>
    <xf numFmtId="10" fontId="8" fillId="2" borderId="3" xfId="1" applyNumberFormat="1" applyFont="1" applyFill="1" applyBorder="1" applyAlignment="1">
      <alignment horizontal="centerContinuous"/>
    </xf>
    <xf numFmtId="3" fontId="8" fillId="2" borderId="2" xfId="1" applyNumberFormat="1" applyFont="1" applyFill="1" applyBorder="1" applyAlignment="1">
      <alignment horizontal="left" indent="4"/>
    </xf>
    <xf numFmtId="10" fontId="8" fillId="2" borderId="4" xfId="1" applyNumberFormat="1" applyFont="1" applyFill="1" applyBorder="1" applyAlignment="1">
      <alignment horizontal="centerContinuous"/>
    </xf>
    <xf numFmtId="10" fontId="8" fillId="2" borderId="5" xfId="1" applyNumberFormat="1" applyFont="1" applyFill="1" applyBorder="1" applyAlignment="1">
      <alignment horizontal="centerContinuous"/>
    </xf>
    <xf numFmtId="10" fontId="8" fillId="2" borderId="1" xfId="1" applyNumberFormat="1" applyFont="1" applyFill="1" applyBorder="1" applyAlignment="1">
      <alignment horizontal="centerContinuous"/>
    </xf>
    <xf numFmtId="0" fontId="10" fillId="0" borderId="0" xfId="1" applyFont="1" applyAlignment="1">
      <alignment horizontal="center"/>
    </xf>
    <xf numFmtId="0" fontId="8" fillId="2" borderId="6" xfId="1" applyFont="1" applyFill="1" applyBorder="1" applyAlignment="1">
      <alignment horizontal="center"/>
    </xf>
    <xf numFmtId="3" fontId="8" fillId="2" borderId="2" xfId="1" applyNumberFormat="1" applyFont="1" applyFill="1" applyBorder="1" applyAlignment="1">
      <alignment horizontal="center"/>
    </xf>
    <xf numFmtId="10" fontId="8" fillId="2" borderId="2" xfId="1" applyNumberFormat="1" applyFont="1" applyFill="1" applyBorder="1" applyAlignment="1">
      <alignment horizontal="center"/>
    </xf>
    <xf numFmtId="10" fontId="8" fillId="2" borderId="3" xfId="1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/>
    </xf>
    <xf numFmtId="10" fontId="8" fillId="2" borderId="6" xfId="1" applyNumberFormat="1" applyFont="1" applyFill="1" applyBorder="1" applyAlignment="1">
      <alignment horizontal="center"/>
    </xf>
    <xf numFmtId="0" fontId="12" fillId="0" borderId="1" xfId="1" applyFont="1" applyBorder="1"/>
    <xf numFmtId="3" fontId="10" fillId="0" borderId="0" xfId="1" applyNumberFormat="1" applyFont="1" applyBorder="1" applyAlignment="1">
      <alignment horizontal="right"/>
    </xf>
    <xf numFmtId="3" fontId="10" fillId="0" borderId="7" xfId="1" applyNumberFormat="1" applyFont="1" applyBorder="1" applyAlignment="1">
      <alignment horizontal="right"/>
    </xf>
    <xf numFmtId="10" fontId="12" fillId="0" borderId="8" xfId="1" applyNumberFormat="1" applyFont="1" applyBorder="1" applyAlignment="1">
      <alignment horizontal="right"/>
    </xf>
    <xf numFmtId="10" fontId="12" fillId="0" borderId="7" xfId="1" applyNumberFormat="1" applyFont="1" applyBorder="1" applyAlignment="1">
      <alignment horizontal="right"/>
    </xf>
    <xf numFmtId="10" fontId="12" fillId="0" borderId="9" xfId="1" applyNumberFormat="1" applyFont="1" applyBorder="1" applyAlignment="1">
      <alignment horizontal="right"/>
    </xf>
    <xf numFmtId="0" fontId="12" fillId="0" borderId="10" xfId="1" applyFont="1" applyBorder="1"/>
    <xf numFmtId="3" fontId="10" fillId="0" borderId="0" xfId="1" applyNumberFormat="1" applyFont="1" applyBorder="1" applyAlignment="1" applyProtection="1">
      <alignment horizontal="right"/>
    </xf>
    <xf numFmtId="3" fontId="10" fillId="0" borderId="7" xfId="1" applyNumberFormat="1" applyFont="1" applyBorder="1" applyAlignment="1" applyProtection="1">
      <alignment horizontal="right"/>
    </xf>
    <xf numFmtId="3" fontId="10" fillId="0" borderId="8" xfId="1" applyNumberFormat="1" applyFont="1" applyBorder="1" applyAlignment="1">
      <alignment horizontal="right"/>
    </xf>
    <xf numFmtId="3" fontId="10" fillId="0" borderId="9" xfId="1" applyNumberFormat="1" applyFont="1" applyBorder="1" applyAlignment="1">
      <alignment horizontal="right"/>
    </xf>
    <xf numFmtId="3" fontId="10" fillId="0" borderId="7" xfId="1" applyNumberFormat="1" applyFont="1" applyFill="1" applyBorder="1" applyAlignment="1">
      <alignment horizontal="right"/>
    </xf>
    <xf numFmtId="10" fontId="10" fillId="0" borderId="8" xfId="1" applyNumberFormat="1" applyFont="1" applyBorder="1" applyAlignment="1">
      <alignment horizontal="right"/>
    </xf>
    <xf numFmtId="10" fontId="10" fillId="0" borderId="7" xfId="1" applyNumberFormat="1" applyFont="1" applyBorder="1" applyAlignment="1">
      <alignment horizontal="right"/>
    </xf>
    <xf numFmtId="0" fontId="12" fillId="2" borderId="13" xfId="1" applyFont="1" applyFill="1" applyBorder="1" applyAlignment="1">
      <alignment horizontal="left"/>
    </xf>
    <xf numFmtId="3" fontId="10" fillId="2" borderId="4" xfId="1" applyNumberFormat="1" applyFont="1" applyFill="1" applyBorder="1"/>
    <xf numFmtId="3" fontId="10" fillId="2" borderId="5" xfId="1" applyNumberFormat="1" applyFont="1" applyFill="1" applyBorder="1"/>
    <xf numFmtId="0" fontId="10" fillId="2" borderId="0" xfId="1" applyFont="1" applyFill="1" applyBorder="1"/>
    <xf numFmtId="0" fontId="12" fillId="2" borderId="14" xfId="1" applyFont="1" applyFill="1" applyBorder="1" applyAlignment="1">
      <alignment horizontal="left"/>
    </xf>
    <xf numFmtId="3" fontId="10" fillId="2" borderId="15" xfId="1" applyNumberFormat="1" applyFont="1" applyFill="1" applyBorder="1"/>
    <xf numFmtId="3" fontId="10" fillId="2" borderId="16" xfId="1" applyNumberFormat="1" applyFont="1" applyFill="1" applyBorder="1"/>
    <xf numFmtId="3" fontId="10" fillId="2" borderId="0" xfId="1" applyNumberFormat="1" applyFont="1" applyFill="1" applyBorder="1"/>
    <xf numFmtId="0" fontId="12" fillId="2" borderId="17" xfId="1" applyFont="1" applyFill="1" applyBorder="1" applyAlignment="1">
      <alignment horizontal="left"/>
    </xf>
    <xf numFmtId="3" fontId="10" fillId="0" borderId="0" xfId="1" applyNumberFormat="1" applyFont="1" applyBorder="1"/>
    <xf numFmtId="10" fontId="10" fillId="0" borderId="0" xfId="1" applyNumberFormat="1" applyFont="1" applyBorder="1" applyAlignment="1">
      <alignment horizontal="center"/>
    </xf>
    <xf numFmtId="0" fontId="13" fillId="0" borderId="0" xfId="1" applyFont="1" applyBorder="1"/>
    <xf numFmtId="10" fontId="10" fillId="0" borderId="0" xfId="1" applyNumberFormat="1" applyFont="1" applyBorder="1"/>
    <xf numFmtId="3" fontId="10" fillId="0" borderId="0" xfId="1" applyNumberFormat="1" applyFont="1"/>
    <xf numFmtId="10" fontId="10" fillId="0" borderId="0" xfId="1" applyNumberFormat="1" applyFont="1" applyAlignment="1">
      <alignment horizontal="center"/>
    </xf>
    <xf numFmtId="0" fontId="13" fillId="0" borderId="0" xfId="1" applyFont="1"/>
    <xf numFmtId="10" fontId="10" fillId="0" borderId="0" xfId="1" applyNumberFormat="1" applyFont="1"/>
    <xf numFmtId="0" fontId="12" fillId="0" borderId="0" xfId="1" applyFont="1"/>
    <xf numFmtId="4" fontId="10" fillId="0" borderId="0" xfId="1" applyNumberFormat="1" applyFont="1" applyBorder="1" applyAlignment="1" applyProtection="1">
      <alignment horizontal="right"/>
    </xf>
    <xf numFmtId="4" fontId="10" fillId="0" borderId="7" xfId="1" applyNumberFormat="1" applyFont="1" applyBorder="1" applyAlignment="1" applyProtection="1">
      <alignment horizontal="right"/>
    </xf>
    <xf numFmtId="4" fontId="10" fillId="0" borderId="7" xfId="1" applyNumberFormat="1" applyFont="1" applyBorder="1" applyAlignment="1">
      <alignment horizontal="right"/>
    </xf>
    <xf numFmtId="4" fontId="10" fillId="0" borderId="9" xfId="1" applyNumberFormat="1" applyFont="1" applyBorder="1" applyAlignment="1">
      <alignment horizontal="right"/>
    </xf>
    <xf numFmtId="4" fontId="10" fillId="0" borderId="8" xfId="1" applyNumberFormat="1" applyFont="1" applyBorder="1" applyAlignment="1">
      <alignment horizontal="right"/>
    </xf>
    <xf numFmtId="167" fontId="10" fillId="0" borderId="0" xfId="1" applyNumberFormat="1" applyFont="1" applyBorder="1" applyAlignment="1" applyProtection="1">
      <alignment horizontal="right"/>
    </xf>
    <xf numFmtId="167" fontId="10" fillId="0" borderId="7" xfId="1" applyNumberFormat="1" applyFont="1" applyBorder="1" applyAlignment="1" applyProtection="1">
      <alignment horizontal="right"/>
    </xf>
    <xf numFmtId="167" fontId="10" fillId="0" borderId="7" xfId="1" applyNumberFormat="1" applyFont="1" applyBorder="1" applyAlignment="1">
      <alignment horizontal="right"/>
    </xf>
    <xf numFmtId="167" fontId="10" fillId="0" borderId="9" xfId="1" applyNumberFormat="1" applyFont="1" applyBorder="1" applyAlignment="1">
      <alignment horizontal="right"/>
    </xf>
    <xf numFmtId="167" fontId="10" fillId="0" borderId="8" xfId="1" applyNumberFormat="1" applyFont="1" applyBorder="1" applyAlignment="1">
      <alignment horizontal="right"/>
    </xf>
    <xf numFmtId="167" fontId="10" fillId="2" borderId="2" xfId="1" applyNumberFormat="1" applyFont="1" applyFill="1" applyBorder="1"/>
    <xf numFmtId="167" fontId="10" fillId="2" borderId="3" xfId="1" applyNumberFormat="1" applyFont="1" applyFill="1" applyBorder="1"/>
    <xf numFmtId="0" fontId="5" fillId="2" borderId="0" xfId="1" applyFont="1" applyFill="1" applyBorder="1" applyAlignment="1">
      <alignment horizontal="left"/>
    </xf>
    <xf numFmtId="3" fontId="14" fillId="0" borderId="0" xfId="1" applyNumberFormat="1" applyFont="1" applyBorder="1"/>
    <xf numFmtId="10" fontId="14" fillId="0" borderId="0" xfId="1" applyNumberFormat="1" applyFont="1" applyBorder="1" applyAlignment="1">
      <alignment horizontal="center"/>
    </xf>
    <xf numFmtId="0" fontId="4" fillId="0" borderId="0" xfId="1" applyFont="1" applyBorder="1"/>
    <xf numFmtId="10" fontId="7" fillId="0" borderId="0" xfId="1" applyNumberFormat="1" applyFont="1" applyBorder="1" applyAlignment="1">
      <alignment horizontal="center"/>
    </xf>
    <xf numFmtId="0" fontId="4" fillId="0" borderId="0" xfId="1" applyFont="1"/>
    <xf numFmtId="3" fontId="15" fillId="0" borderId="0" xfId="1" applyNumberFormat="1" applyFont="1" applyBorder="1"/>
    <xf numFmtId="10" fontId="15" fillId="0" borderId="0" xfId="1" applyNumberFormat="1" applyFont="1" applyBorder="1" applyAlignment="1">
      <alignment horizontal="center"/>
    </xf>
    <xf numFmtId="0" fontId="2" fillId="0" borderId="0" xfId="1" applyBorder="1"/>
    <xf numFmtId="10" fontId="15" fillId="0" borderId="0" xfId="1" applyNumberFormat="1" applyFont="1" applyBorder="1"/>
    <xf numFmtId="0" fontId="15" fillId="0" borderId="0" xfId="1" applyFont="1" applyBorder="1"/>
    <xf numFmtId="3" fontId="15" fillId="0" borderId="0" xfId="1" applyNumberFormat="1" applyFont="1"/>
    <xf numFmtId="10" fontId="15" fillId="0" borderId="0" xfId="1" applyNumberFormat="1" applyFont="1" applyAlignment="1">
      <alignment horizontal="center"/>
    </xf>
    <xf numFmtId="0" fontId="2" fillId="0" borderId="0" xfId="1"/>
    <xf numFmtId="10" fontId="15" fillId="0" borderId="0" xfId="1" applyNumberFormat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15" fillId="2" borderId="0" xfId="1" applyFont="1" applyFill="1" applyBorder="1"/>
    <xf numFmtId="2" fontId="10" fillId="0" borderId="0" xfId="1" applyNumberFormat="1" applyFont="1" applyBorder="1" applyAlignment="1" applyProtection="1">
      <alignment horizontal="right"/>
    </xf>
    <xf numFmtId="2" fontId="10" fillId="0" borderId="7" xfId="1" applyNumberFormat="1" applyFont="1" applyBorder="1" applyAlignment="1" applyProtection="1">
      <alignment horizontal="right"/>
    </xf>
    <xf numFmtId="2" fontId="10" fillId="0" borderId="7" xfId="1" applyNumberFormat="1" applyFont="1" applyBorder="1" applyAlignment="1">
      <alignment horizontal="right"/>
    </xf>
    <xf numFmtId="2" fontId="10" fillId="0" borderId="9" xfId="1" applyNumberFormat="1" applyFont="1" applyBorder="1" applyAlignment="1">
      <alignment horizontal="right"/>
    </xf>
    <xf numFmtId="2" fontId="10" fillId="0" borderId="8" xfId="1" applyNumberFormat="1" applyFont="1" applyBorder="1" applyAlignment="1">
      <alignment horizontal="right"/>
    </xf>
    <xf numFmtId="2" fontId="10" fillId="2" borderId="2" xfId="1" applyNumberFormat="1" applyFont="1" applyFill="1" applyBorder="1"/>
    <xf numFmtId="2" fontId="10" fillId="2" borderId="3" xfId="1" applyNumberFormat="1" applyFont="1" applyFill="1" applyBorder="1"/>
    <xf numFmtId="168" fontId="11" fillId="0" borderId="0" xfId="1" applyNumberFormat="1" applyFont="1" applyAlignment="1">
      <alignment horizontal="center"/>
    </xf>
    <xf numFmtId="0" fontId="8" fillId="3" borderId="0" xfId="1" applyFont="1" applyFill="1" applyBorder="1" applyAlignment="1">
      <alignment horizontal="left"/>
    </xf>
    <xf numFmtId="3" fontId="15" fillId="3" borderId="0" xfId="1" applyNumberFormat="1" applyFont="1" applyFill="1" applyBorder="1"/>
    <xf numFmtId="10" fontId="15" fillId="3" borderId="0" xfId="1" applyNumberFormat="1" applyFont="1" applyFill="1" applyBorder="1" applyAlignment="1">
      <alignment horizontal="center"/>
    </xf>
    <xf numFmtId="0" fontId="2" fillId="3" borderId="0" xfId="1" applyFill="1" applyBorder="1"/>
    <xf numFmtId="10" fontId="9" fillId="3" borderId="0" xfId="1" applyNumberFormat="1" applyFont="1" applyFill="1" applyBorder="1" applyAlignment="1">
      <alignment horizontal="center"/>
    </xf>
    <xf numFmtId="10" fontId="15" fillId="3" borderId="0" xfId="1" applyNumberFormat="1" applyFont="1" applyFill="1" applyBorder="1"/>
    <xf numFmtId="0" fontId="15" fillId="3" borderId="0" xfId="1" applyFont="1" applyFill="1" applyBorder="1"/>
    <xf numFmtId="0" fontId="10" fillId="3" borderId="0" xfId="1" applyFont="1" applyFill="1" applyBorder="1"/>
    <xf numFmtId="0" fontId="11" fillId="3" borderId="0" xfId="1" applyFont="1" applyFill="1" applyBorder="1" applyAlignment="1">
      <alignment horizontal="left"/>
    </xf>
    <xf numFmtId="3" fontId="15" fillId="3" borderId="0" xfId="1" applyNumberFormat="1" applyFont="1" applyFill="1"/>
    <xf numFmtId="10" fontId="15" fillId="3" borderId="0" xfId="1" applyNumberFormat="1" applyFont="1" applyFill="1" applyAlignment="1">
      <alignment horizontal="center"/>
    </xf>
    <xf numFmtId="0" fontId="2" fillId="3" borderId="0" xfId="1" applyFill="1"/>
    <xf numFmtId="10" fontId="11" fillId="3" borderId="0" xfId="1" applyNumberFormat="1" applyFont="1" applyFill="1" applyAlignment="1">
      <alignment horizontal="center"/>
    </xf>
    <xf numFmtId="10" fontId="15" fillId="3" borderId="0" xfId="1" applyNumberFormat="1" applyFont="1" applyFill="1"/>
    <xf numFmtId="0" fontId="15" fillId="3" borderId="0" xfId="1" applyFont="1" applyFill="1"/>
    <xf numFmtId="0" fontId="10" fillId="3" borderId="0" xfId="1" applyFont="1" applyFill="1"/>
    <xf numFmtId="0" fontId="8" fillId="3" borderId="1" xfId="1" applyFont="1" applyFill="1" applyBorder="1"/>
    <xf numFmtId="3" fontId="8" fillId="3" borderId="2" xfId="1" applyNumberFormat="1" applyFont="1" applyFill="1" applyBorder="1" applyAlignment="1">
      <alignment horizontal="centerContinuous"/>
    </xf>
    <xf numFmtId="10" fontId="8" fillId="3" borderId="2" xfId="1" applyNumberFormat="1" applyFont="1" applyFill="1" applyBorder="1" applyAlignment="1">
      <alignment horizontal="centerContinuous"/>
    </xf>
    <xf numFmtId="10" fontId="8" fillId="3" borderId="3" xfId="1" applyNumberFormat="1" applyFont="1" applyFill="1" applyBorder="1" applyAlignment="1">
      <alignment horizontal="centerContinuous"/>
    </xf>
    <xf numFmtId="3" fontId="8" fillId="3" borderId="2" xfId="1" applyNumberFormat="1" applyFont="1" applyFill="1" applyBorder="1" applyAlignment="1">
      <alignment horizontal="left" indent="4"/>
    </xf>
    <xf numFmtId="10" fontId="8" fillId="3" borderId="4" xfId="1" applyNumberFormat="1" applyFont="1" applyFill="1" applyBorder="1" applyAlignment="1">
      <alignment horizontal="centerContinuous"/>
    </xf>
    <xf numFmtId="10" fontId="8" fillId="3" borderId="5" xfId="1" applyNumberFormat="1" applyFont="1" applyFill="1" applyBorder="1" applyAlignment="1">
      <alignment horizontal="centerContinuous"/>
    </xf>
    <xf numFmtId="10" fontId="8" fillId="3" borderId="1" xfId="1" applyNumberFormat="1" applyFont="1" applyFill="1" applyBorder="1" applyAlignment="1">
      <alignment horizontal="centerContinuous"/>
    </xf>
    <xf numFmtId="0" fontId="10" fillId="3" borderId="0" xfId="1" applyFont="1" applyFill="1" applyAlignment="1">
      <alignment horizontal="center"/>
    </xf>
    <xf numFmtId="0" fontId="8" fillId="3" borderId="6" xfId="1" applyFont="1" applyFill="1" applyBorder="1" applyAlignment="1">
      <alignment horizontal="center"/>
    </xf>
    <xf numFmtId="3" fontId="8" fillId="3" borderId="2" xfId="1" applyNumberFormat="1" applyFont="1" applyFill="1" applyBorder="1" applyAlignment="1">
      <alignment horizontal="center"/>
    </xf>
    <xf numFmtId="10" fontId="8" fillId="3" borderId="2" xfId="1" applyNumberFormat="1" applyFont="1" applyFill="1" applyBorder="1" applyAlignment="1">
      <alignment horizontal="center"/>
    </xf>
    <xf numFmtId="10" fontId="8" fillId="3" borderId="3" xfId="1" applyNumberFormat="1" applyFont="1" applyFill="1" applyBorder="1" applyAlignment="1">
      <alignment horizontal="center"/>
    </xf>
    <xf numFmtId="3" fontId="8" fillId="3" borderId="3" xfId="1" applyNumberFormat="1" applyFont="1" applyFill="1" applyBorder="1" applyAlignment="1">
      <alignment horizontal="center"/>
    </xf>
    <xf numFmtId="10" fontId="8" fillId="3" borderId="6" xfId="1" applyNumberFormat="1" applyFont="1" applyFill="1" applyBorder="1" applyAlignment="1">
      <alignment horizontal="center"/>
    </xf>
    <xf numFmtId="0" fontId="15" fillId="3" borderId="0" xfId="1" applyFont="1" applyFill="1" applyAlignment="1">
      <alignment horizontal="center"/>
    </xf>
    <xf numFmtId="0" fontId="12" fillId="3" borderId="1" xfId="1" applyFont="1" applyFill="1" applyBorder="1"/>
    <xf numFmtId="3" fontId="10" fillId="3" borderId="0" xfId="1" applyNumberFormat="1" applyFont="1" applyFill="1" applyBorder="1" applyAlignment="1">
      <alignment horizontal="right"/>
    </xf>
    <xf numFmtId="3" fontId="10" fillId="3" borderId="7" xfId="1" applyNumberFormat="1" applyFont="1" applyFill="1" applyBorder="1" applyAlignment="1">
      <alignment horizontal="right"/>
    </xf>
    <xf numFmtId="10" fontId="12" fillId="3" borderId="8" xfId="1" applyNumberFormat="1" applyFont="1" applyFill="1" applyBorder="1" applyAlignment="1">
      <alignment horizontal="right"/>
    </xf>
    <xf numFmtId="10" fontId="12" fillId="3" borderId="7" xfId="1" applyNumberFormat="1" applyFont="1" applyFill="1" applyBorder="1" applyAlignment="1">
      <alignment horizontal="right"/>
    </xf>
    <xf numFmtId="10" fontId="12" fillId="3" borderId="9" xfId="1" applyNumberFormat="1" applyFont="1" applyFill="1" applyBorder="1" applyAlignment="1">
      <alignment horizontal="right"/>
    </xf>
    <xf numFmtId="0" fontId="12" fillId="3" borderId="10" xfId="1" applyFont="1" applyFill="1" applyBorder="1"/>
    <xf numFmtId="3" fontId="10" fillId="3" borderId="0" xfId="1" applyNumberFormat="1" applyFont="1" applyFill="1" applyBorder="1" applyAlignment="1" applyProtection="1">
      <alignment horizontal="right"/>
    </xf>
    <xf numFmtId="3" fontId="10" fillId="3" borderId="7" xfId="1" applyNumberFormat="1" applyFont="1" applyFill="1" applyBorder="1" applyAlignment="1" applyProtection="1">
      <alignment horizontal="right"/>
    </xf>
    <xf numFmtId="3" fontId="10" fillId="3" borderId="8" xfId="1" applyNumberFormat="1" applyFont="1" applyFill="1" applyBorder="1" applyAlignment="1">
      <alignment horizontal="right"/>
    </xf>
    <xf numFmtId="3" fontId="10" fillId="3" borderId="9" xfId="1" applyNumberFormat="1" applyFont="1" applyFill="1" applyBorder="1" applyAlignment="1">
      <alignment horizontal="right"/>
    </xf>
    <xf numFmtId="10" fontId="10" fillId="3" borderId="8" xfId="1" applyNumberFormat="1" applyFont="1" applyFill="1" applyBorder="1" applyAlignment="1">
      <alignment horizontal="right"/>
    </xf>
    <xf numFmtId="10" fontId="10" fillId="3" borderId="7" xfId="1" applyNumberFormat="1" applyFont="1" applyFill="1" applyBorder="1" applyAlignment="1">
      <alignment horizontal="right"/>
    </xf>
    <xf numFmtId="0" fontId="12" fillId="3" borderId="13" xfId="1" applyFont="1" applyFill="1" applyBorder="1" applyAlignment="1">
      <alignment horizontal="left"/>
    </xf>
    <xf numFmtId="3" fontId="10" fillId="3" borderId="4" xfId="1" applyNumberFormat="1" applyFont="1" applyFill="1" applyBorder="1"/>
    <xf numFmtId="3" fontId="10" fillId="3" borderId="5" xfId="1" applyNumberFormat="1" applyFont="1" applyFill="1" applyBorder="1"/>
    <xf numFmtId="0" fontId="12" fillId="3" borderId="14" xfId="1" applyFont="1" applyFill="1" applyBorder="1" applyAlignment="1">
      <alignment horizontal="left"/>
    </xf>
    <xf numFmtId="3" fontId="10" fillId="3" borderId="15" xfId="1" applyNumberFormat="1" applyFont="1" applyFill="1" applyBorder="1"/>
    <xf numFmtId="3" fontId="10" fillId="3" borderId="16" xfId="1" applyNumberFormat="1" applyFont="1" applyFill="1" applyBorder="1"/>
    <xf numFmtId="3" fontId="10" fillId="3" borderId="0" xfId="1" applyNumberFormat="1" applyFont="1" applyFill="1" applyBorder="1"/>
    <xf numFmtId="167" fontId="10" fillId="3" borderId="0" xfId="1" applyNumberFormat="1" applyFont="1" applyFill="1" applyBorder="1" applyAlignment="1" applyProtection="1">
      <alignment horizontal="right"/>
    </xf>
    <xf numFmtId="167" fontId="10" fillId="3" borderId="7" xfId="1" applyNumberFormat="1" applyFont="1" applyFill="1" applyBorder="1" applyAlignment="1" applyProtection="1">
      <alignment horizontal="right"/>
    </xf>
    <xf numFmtId="167" fontId="10" fillId="3" borderId="7" xfId="1" applyNumberFormat="1" applyFont="1" applyFill="1" applyBorder="1" applyAlignment="1">
      <alignment horizontal="right"/>
    </xf>
    <xf numFmtId="167" fontId="10" fillId="3" borderId="9" xfId="1" applyNumberFormat="1" applyFont="1" applyFill="1" applyBorder="1" applyAlignment="1">
      <alignment horizontal="right"/>
    </xf>
    <xf numFmtId="167" fontId="10" fillId="3" borderId="8" xfId="1" applyNumberFormat="1" applyFont="1" applyFill="1" applyBorder="1" applyAlignment="1">
      <alignment horizontal="right"/>
    </xf>
    <xf numFmtId="0" fontId="12" fillId="3" borderId="17" xfId="1" applyFont="1" applyFill="1" applyBorder="1" applyAlignment="1">
      <alignment horizontal="left"/>
    </xf>
    <xf numFmtId="167" fontId="10" fillId="3" borderId="2" xfId="1" applyNumberFormat="1" applyFont="1" applyFill="1" applyBorder="1"/>
    <xf numFmtId="167" fontId="10" fillId="3" borderId="3" xfId="1" applyNumberFormat="1" applyFont="1" applyFill="1" applyBorder="1"/>
    <xf numFmtId="0" fontId="12" fillId="3" borderId="0" xfId="1" applyFont="1" applyFill="1"/>
    <xf numFmtId="0" fontId="12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12" fillId="0" borderId="24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6" xfId="1" applyFont="1" applyBorder="1"/>
    <xf numFmtId="0" fontId="12" fillId="2" borderId="0" xfId="1" applyFont="1" applyFill="1" applyBorder="1" applyAlignment="1">
      <alignment horizontal="center"/>
    </xf>
    <xf numFmtId="3" fontId="8" fillId="2" borderId="4" xfId="1" applyNumberFormat="1" applyFont="1" applyFill="1" applyBorder="1" applyAlignment="1">
      <alignment horizontal="centerContinuous"/>
    </xf>
    <xf numFmtId="3" fontId="8" fillId="2" borderId="4" xfId="1" applyNumberFormat="1" applyFont="1" applyFill="1" applyBorder="1" applyAlignment="1">
      <alignment horizontal="left" indent="4"/>
    </xf>
    <xf numFmtId="10" fontId="8" fillId="2" borderId="25" xfId="1" applyNumberFormat="1" applyFont="1" applyFill="1" applyBorder="1" applyAlignment="1">
      <alignment horizontal="center"/>
    </xf>
    <xf numFmtId="4" fontId="10" fillId="0" borderId="15" xfId="1" applyNumberFormat="1" applyFont="1" applyBorder="1" applyAlignment="1" applyProtection="1">
      <alignment horizontal="right"/>
    </xf>
    <xf numFmtId="4" fontId="10" fillId="0" borderId="12" xfId="1" applyNumberFormat="1" applyFont="1" applyBorder="1" applyAlignment="1" applyProtection="1">
      <alignment horizontal="right"/>
    </xf>
    <xf numFmtId="4" fontId="10" fillId="0" borderId="11" xfId="1" applyNumberFormat="1" applyFont="1" applyBorder="1" applyAlignment="1">
      <alignment horizontal="right"/>
    </xf>
    <xf numFmtId="4" fontId="10" fillId="0" borderId="12" xfId="1" applyNumberFormat="1" applyFont="1" applyBorder="1" applyAlignment="1">
      <alignment horizontal="right"/>
    </xf>
    <xf numFmtId="4" fontId="10" fillId="0" borderId="16" xfId="1" applyNumberFormat="1" applyFont="1" applyBorder="1" applyAlignment="1">
      <alignment horizontal="right"/>
    </xf>
    <xf numFmtId="4" fontId="10" fillId="2" borderId="15" xfId="1" applyNumberFormat="1" applyFont="1" applyFill="1" applyBorder="1"/>
    <xf numFmtId="4" fontId="10" fillId="2" borderId="16" xfId="1" applyNumberFormat="1" applyFont="1" applyFill="1" applyBorder="1"/>
    <xf numFmtId="0" fontId="12" fillId="0" borderId="0" xfId="1" applyFont="1" applyAlignment="1">
      <alignment horizontal="left"/>
    </xf>
    <xf numFmtId="3" fontId="17" fillId="0" borderId="0" xfId="1" applyNumberFormat="1" applyFont="1" applyBorder="1"/>
    <xf numFmtId="0" fontId="17" fillId="0" borderId="0" xfId="1" applyFont="1" applyBorder="1"/>
    <xf numFmtId="0" fontId="17" fillId="0" borderId="0" xfId="1" applyFont="1"/>
    <xf numFmtId="3" fontId="17" fillId="0" borderId="0" xfId="1" applyNumberFormat="1" applyFont="1"/>
    <xf numFmtId="10" fontId="17" fillId="0" borderId="0" xfId="1" applyNumberFormat="1" applyFont="1" applyAlignment="1">
      <alignment horizontal="center"/>
    </xf>
    <xf numFmtId="10" fontId="17" fillId="0" borderId="0" xfId="1" applyNumberFormat="1" applyFont="1"/>
    <xf numFmtId="0" fontId="17" fillId="0" borderId="1" xfId="1" applyFont="1" applyBorder="1"/>
    <xf numFmtId="0" fontId="17" fillId="2" borderId="1" xfId="1" applyFont="1" applyFill="1" applyBorder="1"/>
    <xf numFmtId="3" fontId="17" fillId="2" borderId="2" xfId="1" applyNumberFormat="1" applyFont="1" applyFill="1" applyBorder="1" applyAlignment="1">
      <alignment horizontal="centerContinuous"/>
    </xf>
    <xf numFmtId="10" fontId="17" fillId="2" borderId="2" xfId="1" applyNumberFormat="1" applyFont="1" applyFill="1" applyBorder="1" applyAlignment="1">
      <alignment horizontal="centerContinuous"/>
    </xf>
    <xf numFmtId="10" fontId="17" fillId="2" borderId="3" xfId="1" applyNumberFormat="1" applyFont="1" applyFill="1" applyBorder="1" applyAlignment="1">
      <alignment horizontal="centerContinuous"/>
    </xf>
    <xf numFmtId="3" fontId="17" fillId="2" borderId="2" xfId="1" applyNumberFormat="1" applyFont="1" applyFill="1" applyBorder="1" applyAlignment="1">
      <alignment horizontal="left" indent="4"/>
    </xf>
    <xf numFmtId="10" fontId="17" fillId="2" borderId="4" xfId="1" applyNumberFormat="1" applyFont="1" applyFill="1" applyBorder="1" applyAlignment="1">
      <alignment horizontal="centerContinuous"/>
    </xf>
    <xf numFmtId="10" fontId="17" fillId="2" borderId="5" xfId="1" applyNumberFormat="1" applyFont="1" applyFill="1" applyBorder="1" applyAlignment="1">
      <alignment horizontal="centerContinuous"/>
    </xf>
    <xf numFmtId="10" fontId="17" fillId="2" borderId="1" xfId="1" applyNumberFormat="1" applyFont="1" applyFill="1" applyBorder="1" applyAlignment="1">
      <alignment horizontal="centerContinuous"/>
    </xf>
    <xf numFmtId="0" fontId="17" fillId="0" borderId="0" xfId="1" applyFont="1" applyAlignment="1">
      <alignment horizontal="center"/>
    </xf>
    <xf numFmtId="0" fontId="17" fillId="0" borderId="6" xfId="1" applyFont="1" applyBorder="1" applyAlignment="1">
      <alignment horizontal="center"/>
    </xf>
    <xf numFmtId="0" fontId="17" fillId="2" borderId="6" xfId="1" applyFont="1" applyFill="1" applyBorder="1" applyAlignment="1">
      <alignment horizontal="center"/>
    </xf>
    <xf numFmtId="3" fontId="17" fillId="2" borderId="2" xfId="1" applyNumberFormat="1" applyFont="1" applyFill="1" applyBorder="1" applyAlignment="1">
      <alignment horizontal="center"/>
    </xf>
    <xf numFmtId="10" fontId="17" fillId="2" borderId="2" xfId="1" applyNumberFormat="1" applyFont="1" applyFill="1" applyBorder="1" applyAlignment="1">
      <alignment horizontal="center"/>
    </xf>
    <xf numFmtId="10" fontId="17" fillId="2" borderId="3" xfId="1" applyNumberFormat="1" applyFont="1" applyFill="1" applyBorder="1" applyAlignment="1">
      <alignment horizontal="center"/>
    </xf>
    <xf numFmtId="3" fontId="17" fillId="2" borderId="3" xfId="1" applyNumberFormat="1" applyFont="1" applyFill="1" applyBorder="1" applyAlignment="1">
      <alignment horizontal="center"/>
    </xf>
    <xf numFmtId="10" fontId="17" fillId="2" borderId="6" xfId="1" applyNumberFormat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0" fontId="16" fillId="0" borderId="10" xfId="1" applyFont="1" applyBorder="1"/>
    <xf numFmtId="168" fontId="16" fillId="0" borderId="0" xfId="1" applyNumberFormat="1" applyFont="1" applyBorder="1" applyAlignment="1" applyProtection="1">
      <alignment horizontal="right"/>
    </xf>
    <xf numFmtId="168" fontId="16" fillId="0" borderId="7" xfId="1" applyNumberFormat="1" applyFont="1" applyBorder="1" applyAlignment="1" applyProtection="1">
      <alignment horizontal="right"/>
    </xf>
    <xf numFmtId="168" fontId="16" fillId="0" borderId="8" xfId="1" applyNumberFormat="1" applyFont="1" applyBorder="1" applyAlignment="1">
      <alignment horizontal="right"/>
    </xf>
    <xf numFmtId="168" fontId="16" fillId="0" borderId="7" xfId="1" applyNumberFormat="1" applyFont="1" applyBorder="1" applyAlignment="1">
      <alignment horizontal="right"/>
    </xf>
    <xf numFmtId="168" fontId="16" fillId="0" borderId="9" xfId="1" applyNumberFormat="1" applyFont="1" applyBorder="1" applyAlignment="1">
      <alignment horizontal="right"/>
    </xf>
    <xf numFmtId="0" fontId="16" fillId="0" borderId="0" xfId="1" applyFont="1"/>
    <xf numFmtId="168" fontId="16" fillId="0" borderId="7" xfId="1" applyNumberFormat="1" applyFont="1" applyFill="1" applyBorder="1" applyAlignment="1">
      <alignment horizontal="right"/>
    </xf>
    <xf numFmtId="0" fontId="17" fillId="2" borderId="13" xfId="1" applyFont="1" applyFill="1" applyBorder="1" applyAlignment="1">
      <alignment horizontal="left"/>
    </xf>
    <xf numFmtId="0" fontId="17" fillId="2" borderId="4" xfId="1" applyFont="1" applyFill="1" applyBorder="1"/>
    <xf numFmtId="168" fontId="17" fillId="2" borderId="4" xfId="1" applyNumberFormat="1" applyFont="1" applyFill="1" applyBorder="1"/>
    <xf numFmtId="168" fontId="17" fillId="2" borderId="5" xfId="1" applyNumberFormat="1" applyFont="1" applyFill="1" applyBorder="1"/>
    <xf numFmtId="0" fontId="17" fillId="2" borderId="0" xfId="1" applyFont="1" applyFill="1" applyBorder="1"/>
    <xf numFmtId="0" fontId="17" fillId="2" borderId="14" xfId="1" applyFont="1" applyFill="1" applyBorder="1" applyAlignment="1">
      <alignment horizontal="left"/>
    </xf>
    <xf numFmtId="0" fontId="17" fillId="0" borderId="15" xfId="1" applyFont="1" applyBorder="1"/>
    <xf numFmtId="168" fontId="17" fillId="2" borderId="15" xfId="1" applyNumberFormat="1" applyFont="1" applyFill="1" applyBorder="1"/>
    <xf numFmtId="168" fontId="17" fillId="2" borderId="16" xfId="1" applyNumberFormat="1" applyFont="1" applyFill="1" applyBorder="1"/>
    <xf numFmtId="3" fontId="16" fillId="0" borderId="0" xfId="1" applyNumberFormat="1" applyFont="1"/>
    <xf numFmtId="10" fontId="16" fillId="0" borderId="0" xfId="1" applyNumberFormat="1" applyFont="1" applyAlignment="1">
      <alignment horizontal="center"/>
    </xf>
    <xf numFmtId="10" fontId="16" fillId="0" borderId="0" xfId="1" applyNumberFormat="1" applyFont="1"/>
    <xf numFmtId="10" fontId="17" fillId="0" borderId="0" xfId="1" applyNumberFormat="1" applyFont="1" applyBorder="1" applyAlignment="1">
      <alignment horizontal="center"/>
    </xf>
    <xf numFmtId="10" fontId="17" fillId="0" borderId="0" xfId="1" applyNumberFormat="1" applyFont="1" applyBorder="1"/>
    <xf numFmtId="2" fontId="16" fillId="0" borderId="0" xfId="1" applyNumberFormat="1" applyFont="1" applyBorder="1" applyAlignment="1" applyProtection="1">
      <alignment horizontal="right"/>
    </xf>
    <xf numFmtId="2" fontId="16" fillId="0" borderId="7" xfId="1" applyNumberFormat="1" applyFont="1" applyBorder="1" applyAlignment="1" applyProtection="1">
      <alignment horizontal="right"/>
    </xf>
    <xf numFmtId="2" fontId="16" fillId="0" borderId="7" xfId="1" applyNumberFormat="1" applyFont="1" applyBorder="1" applyAlignment="1">
      <alignment horizontal="right"/>
    </xf>
    <xf numFmtId="2" fontId="16" fillId="0" borderId="9" xfId="1" applyNumberFormat="1" applyFont="1" applyBorder="1" applyAlignment="1">
      <alignment horizontal="right"/>
    </xf>
    <xf numFmtId="2" fontId="16" fillId="0" borderId="8" xfId="1" applyNumberFormat="1" applyFont="1" applyBorder="1" applyAlignment="1">
      <alignment horizontal="right"/>
    </xf>
    <xf numFmtId="0" fontId="17" fillId="2" borderId="17" xfId="1" applyFont="1" applyFill="1" applyBorder="1" applyAlignment="1">
      <alignment horizontal="left"/>
    </xf>
    <xf numFmtId="0" fontId="17" fillId="0" borderId="2" xfId="1" applyFont="1" applyBorder="1"/>
    <xf numFmtId="2" fontId="17" fillId="2" borderId="2" xfId="1" applyNumberFormat="1" applyFont="1" applyFill="1" applyBorder="1"/>
    <xf numFmtId="2" fontId="17" fillId="2" borderId="3" xfId="1" applyNumberFormat="1" applyFont="1" applyFill="1" applyBorder="1"/>
    <xf numFmtId="3" fontId="17" fillId="0" borderId="0" xfId="22" applyNumberFormat="1" applyFont="1" applyBorder="1"/>
    <xf numFmtId="0" fontId="17" fillId="0" borderId="0" xfId="22" applyFont="1" applyBorder="1"/>
    <xf numFmtId="0" fontId="17" fillId="0" borderId="0" xfId="22" applyFont="1"/>
    <xf numFmtId="3" fontId="17" fillId="0" borderId="0" xfId="22" applyNumberFormat="1" applyFont="1"/>
    <xf numFmtId="10" fontId="17" fillId="0" borderId="0" xfId="22" applyNumberFormat="1" applyFont="1" applyAlignment="1">
      <alignment horizontal="center"/>
    </xf>
    <xf numFmtId="10" fontId="17" fillId="0" borderId="0" xfId="22" applyNumberFormat="1" applyFont="1"/>
    <xf numFmtId="0" fontId="17" fillId="0" borderId="1" xfId="22" applyFont="1" applyBorder="1"/>
    <xf numFmtId="0" fontId="17" fillId="2" borderId="1" xfId="22" applyFont="1" applyFill="1" applyBorder="1"/>
    <xf numFmtId="3" fontId="17" fillId="2" borderId="2" xfId="22" applyNumberFormat="1" applyFont="1" applyFill="1" applyBorder="1" applyAlignment="1">
      <alignment horizontal="centerContinuous"/>
    </xf>
    <xf numFmtId="10" fontId="17" fillId="2" borderId="2" xfId="22" applyNumberFormat="1" applyFont="1" applyFill="1" applyBorder="1" applyAlignment="1">
      <alignment horizontal="centerContinuous"/>
    </xf>
    <xf numFmtId="10" fontId="17" fillId="2" borderId="3" xfId="22" applyNumberFormat="1" applyFont="1" applyFill="1" applyBorder="1" applyAlignment="1">
      <alignment horizontal="centerContinuous"/>
    </xf>
    <xf numFmtId="3" fontId="17" fillId="2" borderId="2" xfId="22" applyNumberFormat="1" applyFont="1" applyFill="1" applyBorder="1" applyAlignment="1">
      <alignment horizontal="left" indent="4"/>
    </xf>
    <xf numFmtId="10" fontId="17" fillId="2" borderId="4" xfId="22" applyNumberFormat="1" applyFont="1" applyFill="1" applyBorder="1" applyAlignment="1">
      <alignment horizontal="centerContinuous"/>
    </xf>
    <xf numFmtId="10" fontId="17" fillId="2" borderId="5" xfId="22" applyNumberFormat="1" applyFont="1" applyFill="1" applyBorder="1" applyAlignment="1">
      <alignment horizontal="centerContinuous"/>
    </xf>
    <xf numFmtId="10" fontId="17" fillId="2" borderId="1" xfId="22" applyNumberFormat="1" applyFont="1" applyFill="1" applyBorder="1" applyAlignment="1">
      <alignment horizontal="centerContinuous"/>
    </xf>
    <xf numFmtId="0" fontId="17" fillId="0" borderId="6" xfId="22" applyFont="1" applyBorder="1" applyAlignment="1">
      <alignment horizontal="center"/>
    </xf>
    <xf numFmtId="0" fontId="17" fillId="2" borderId="6" xfId="22" applyFont="1" applyFill="1" applyBorder="1" applyAlignment="1">
      <alignment horizontal="center"/>
    </xf>
    <xf numFmtId="3" fontId="17" fillId="2" borderId="2" xfId="22" applyNumberFormat="1" applyFont="1" applyFill="1" applyBorder="1" applyAlignment="1">
      <alignment horizontal="center"/>
    </xf>
    <xf numFmtId="10" fontId="17" fillId="2" borderId="2" xfId="22" applyNumberFormat="1" applyFont="1" applyFill="1" applyBorder="1" applyAlignment="1">
      <alignment horizontal="center"/>
    </xf>
    <xf numFmtId="10" fontId="17" fillId="2" borderId="3" xfId="22" applyNumberFormat="1" applyFont="1" applyFill="1" applyBorder="1" applyAlignment="1">
      <alignment horizontal="center"/>
    </xf>
    <xf numFmtId="3" fontId="17" fillId="2" borderId="3" xfId="22" applyNumberFormat="1" applyFont="1" applyFill="1" applyBorder="1" applyAlignment="1">
      <alignment horizontal="center"/>
    </xf>
    <xf numFmtId="10" fontId="17" fillId="2" borderId="6" xfId="22" applyNumberFormat="1" applyFont="1" applyFill="1" applyBorder="1" applyAlignment="1">
      <alignment horizontal="center"/>
    </xf>
    <xf numFmtId="0" fontId="17" fillId="0" borderId="0" xfId="22" applyFont="1" applyAlignment="1">
      <alignment horizontal="center"/>
    </xf>
    <xf numFmtId="0" fontId="16" fillId="0" borderId="0" xfId="22" applyFont="1" applyAlignment="1">
      <alignment horizontal="center"/>
    </xf>
    <xf numFmtId="0" fontId="16" fillId="0" borderId="10" xfId="22" applyFont="1" applyBorder="1"/>
    <xf numFmtId="168" fontId="16" fillId="0" borderId="0" xfId="22" applyNumberFormat="1" applyFont="1" applyBorder="1" applyAlignment="1" applyProtection="1">
      <alignment horizontal="right"/>
    </xf>
    <xf numFmtId="168" fontId="16" fillId="0" borderId="7" xfId="22" applyNumberFormat="1" applyFont="1" applyBorder="1" applyAlignment="1" applyProtection="1">
      <alignment horizontal="right"/>
    </xf>
    <xf numFmtId="168" fontId="16" fillId="0" borderId="8" xfId="22" applyNumberFormat="1" applyFont="1" applyBorder="1" applyAlignment="1">
      <alignment horizontal="right"/>
    </xf>
    <xf numFmtId="168" fontId="16" fillId="0" borderId="7" xfId="22" applyNumberFormat="1" applyFont="1" applyBorder="1" applyAlignment="1">
      <alignment horizontal="right"/>
    </xf>
    <xf numFmtId="168" fontId="16" fillId="0" borderId="9" xfId="22" applyNumberFormat="1" applyFont="1" applyBorder="1" applyAlignment="1">
      <alignment horizontal="right"/>
    </xf>
    <xf numFmtId="3" fontId="10" fillId="0" borderId="0" xfId="22" applyNumberFormat="1" applyFont="1" applyBorder="1" applyAlignment="1" applyProtection="1">
      <alignment horizontal="right"/>
    </xf>
    <xf numFmtId="0" fontId="16" fillId="0" borderId="0" xfId="22" applyFont="1"/>
    <xf numFmtId="168" fontId="16" fillId="0" borderId="7" xfId="22" applyNumberFormat="1" applyFont="1" applyFill="1" applyBorder="1" applyAlignment="1">
      <alignment horizontal="right"/>
    </xf>
    <xf numFmtId="0" fontId="17" fillId="2" borderId="13" xfId="22" applyFont="1" applyFill="1" applyBorder="1" applyAlignment="1">
      <alignment horizontal="left"/>
    </xf>
    <xf numFmtId="0" fontId="17" fillId="2" borderId="4" xfId="22" applyFont="1" applyFill="1" applyBorder="1"/>
    <xf numFmtId="168" fontId="17" fillId="2" borderId="4" xfId="22" applyNumberFormat="1" applyFont="1" applyFill="1" applyBorder="1"/>
    <xf numFmtId="168" fontId="17" fillId="2" borderId="5" xfId="22" applyNumberFormat="1" applyFont="1" applyFill="1" applyBorder="1"/>
    <xf numFmtId="0" fontId="17" fillId="2" borderId="0" xfId="22" applyFont="1" applyFill="1" applyBorder="1"/>
    <xf numFmtId="0" fontId="17" fillId="2" borderId="14" xfId="22" applyFont="1" applyFill="1" applyBorder="1" applyAlignment="1">
      <alignment horizontal="left"/>
    </xf>
    <xf numFmtId="0" fontId="17" fillId="0" borderId="15" xfId="22" applyFont="1" applyBorder="1"/>
    <xf numFmtId="168" fontId="17" fillId="2" borderId="15" xfId="22" applyNumberFormat="1" applyFont="1" applyFill="1" applyBorder="1"/>
    <xf numFmtId="168" fontId="17" fillId="2" borderId="16" xfId="22" applyNumberFormat="1" applyFont="1" applyFill="1" applyBorder="1"/>
    <xf numFmtId="3" fontId="16" fillId="0" borderId="0" xfId="22" applyNumberFormat="1" applyFont="1"/>
    <xf numFmtId="10" fontId="16" fillId="0" borderId="0" xfId="22" applyNumberFormat="1" applyFont="1" applyAlignment="1">
      <alignment horizontal="center"/>
    </xf>
    <xf numFmtId="10" fontId="16" fillId="0" borderId="0" xfId="22" applyNumberFormat="1" applyFont="1"/>
    <xf numFmtId="10" fontId="17" fillId="0" borderId="0" xfId="22" applyNumberFormat="1" applyFont="1" applyBorder="1" applyAlignment="1">
      <alignment horizontal="center"/>
    </xf>
    <xf numFmtId="10" fontId="17" fillId="0" borderId="0" xfId="22" applyNumberFormat="1" applyFont="1" applyBorder="1"/>
    <xf numFmtId="2" fontId="16" fillId="0" borderId="0" xfId="22" applyNumberFormat="1" applyFont="1" applyBorder="1" applyAlignment="1" applyProtection="1">
      <alignment horizontal="right"/>
    </xf>
    <xf numFmtId="2" fontId="16" fillId="0" borderId="7" xfId="22" applyNumberFormat="1" applyFont="1" applyBorder="1" applyAlignment="1" applyProtection="1">
      <alignment horizontal="right"/>
    </xf>
    <xf numFmtId="2" fontId="16" fillId="0" borderId="7" xfId="22" applyNumberFormat="1" applyFont="1" applyBorder="1" applyAlignment="1">
      <alignment horizontal="right"/>
    </xf>
    <xf numFmtId="2" fontId="16" fillId="0" borderId="9" xfId="22" applyNumberFormat="1" applyFont="1" applyBorder="1" applyAlignment="1">
      <alignment horizontal="right"/>
    </xf>
    <xf numFmtId="2" fontId="16" fillId="0" borderId="8" xfId="22" applyNumberFormat="1" applyFont="1" applyBorder="1" applyAlignment="1">
      <alignment horizontal="right"/>
    </xf>
    <xf numFmtId="0" fontId="17" fillId="2" borderId="17" xfId="22" applyFont="1" applyFill="1" applyBorder="1" applyAlignment="1">
      <alignment horizontal="left"/>
    </xf>
    <xf numFmtId="0" fontId="17" fillId="0" borderId="2" xfId="22" applyFont="1" applyBorder="1"/>
    <xf numFmtId="2" fontId="17" fillId="2" borderId="2" xfId="22" applyNumberFormat="1" applyFont="1" applyFill="1" applyBorder="1"/>
    <xf numFmtId="2" fontId="17" fillId="2" borderId="3" xfId="22" applyNumberFormat="1" applyFont="1" applyFill="1" applyBorder="1"/>
    <xf numFmtId="10" fontId="2" fillId="0" borderId="0" xfId="1" applyNumberFormat="1" applyBorder="1"/>
    <xf numFmtId="10" fontId="2" fillId="0" borderId="0" xfId="1" applyNumberFormat="1"/>
    <xf numFmtId="0" fontId="12" fillId="0" borderId="1" xfId="1" applyFont="1" applyBorder="1" applyAlignment="1">
      <alignment horizontal="center"/>
    </xf>
    <xf numFmtId="0" fontId="12" fillId="0" borderId="7" xfId="1" applyNumberFormat="1" applyFont="1" applyBorder="1" applyAlignment="1">
      <alignment horizontal="right"/>
    </xf>
    <xf numFmtId="0" fontId="10" fillId="0" borderId="10" xfId="1" applyFont="1" applyBorder="1" applyAlignment="1">
      <alignment horizontal="center"/>
    </xf>
    <xf numFmtId="0" fontId="10" fillId="0" borderId="10" xfId="1" applyFont="1" applyBorder="1"/>
    <xf numFmtId="0" fontId="10" fillId="0" borderId="7" xfId="1" applyNumberFormat="1" applyFont="1" applyBorder="1" applyAlignment="1">
      <alignment horizontal="right"/>
    </xf>
    <xf numFmtId="1" fontId="10" fillId="0" borderId="7" xfId="1" applyNumberFormat="1" applyFont="1" applyBorder="1" applyAlignment="1">
      <alignment horizontal="right"/>
    </xf>
    <xf numFmtId="1" fontId="10" fillId="2" borderId="4" xfId="1" applyNumberFormat="1" applyFont="1" applyFill="1" applyBorder="1"/>
    <xf numFmtId="0" fontId="18" fillId="0" borderId="0" xfId="1" applyFont="1" applyFill="1" applyBorder="1"/>
    <xf numFmtId="0" fontId="19" fillId="0" borderId="0" xfId="1" applyFont="1" applyFill="1" applyBorder="1" applyAlignment="1">
      <alignment horizontal="left"/>
    </xf>
    <xf numFmtId="3" fontId="18" fillId="0" borderId="0" xfId="1" applyNumberFormat="1" applyFont="1" applyFill="1" applyBorder="1"/>
    <xf numFmtId="10" fontId="18" fillId="0" borderId="0" xfId="1" applyNumberFormat="1" applyFont="1" applyFill="1" applyBorder="1" applyAlignment="1">
      <alignment horizontal="center"/>
    </xf>
    <xf numFmtId="10" fontId="18" fillId="0" borderId="0" xfId="1" applyNumberFormat="1" applyFont="1" applyFill="1" applyBorder="1"/>
    <xf numFmtId="10" fontId="19" fillId="0" borderId="0" xfId="1" applyNumberFormat="1" applyFont="1" applyFill="1" applyBorder="1" applyAlignment="1">
      <alignment horizontal="center"/>
    </xf>
    <xf numFmtId="0" fontId="18" fillId="0" borderId="0" xfId="1" applyFont="1" applyFill="1"/>
    <xf numFmtId="0" fontId="18" fillId="0" borderId="0" xfId="1" applyFont="1" applyFill="1" applyBorder="1" applyAlignment="1">
      <alignment horizontal="left"/>
    </xf>
    <xf numFmtId="3" fontId="18" fillId="0" borderId="0" xfId="1" applyNumberFormat="1" applyFont="1" applyFill="1"/>
    <xf numFmtId="10" fontId="18" fillId="0" borderId="0" xfId="1" applyNumberFormat="1" applyFont="1" applyFill="1" applyAlignment="1">
      <alignment horizontal="center"/>
    </xf>
    <xf numFmtId="10" fontId="18" fillId="0" borderId="0" xfId="1" applyNumberFormat="1" applyFont="1" applyFill="1"/>
    <xf numFmtId="0" fontId="18" fillId="0" borderId="18" xfId="1" applyFont="1" applyFill="1" applyBorder="1"/>
    <xf numFmtId="0" fontId="19" fillId="0" borderId="29" xfId="1" applyFont="1" applyFill="1" applyBorder="1"/>
    <xf numFmtId="3" fontId="19" fillId="0" borderId="27" xfId="1" applyNumberFormat="1" applyFont="1" applyFill="1" applyBorder="1" applyAlignment="1">
      <alignment horizontal="centerContinuous"/>
    </xf>
    <xf numFmtId="10" fontId="19" fillId="0" borderId="27" xfId="1" applyNumberFormat="1" applyFont="1" applyFill="1" applyBorder="1" applyAlignment="1">
      <alignment horizontal="centerContinuous"/>
    </xf>
    <xf numFmtId="10" fontId="19" fillId="0" borderId="28" xfId="1" applyNumberFormat="1" applyFont="1" applyFill="1" applyBorder="1" applyAlignment="1">
      <alignment horizontal="centerContinuous"/>
    </xf>
    <xf numFmtId="3" fontId="19" fillId="0" borderId="27" xfId="1" applyNumberFormat="1" applyFont="1" applyFill="1" applyBorder="1" applyAlignment="1">
      <alignment horizontal="left" indent="4"/>
    </xf>
    <xf numFmtId="10" fontId="19" fillId="0" borderId="19" xfId="1" applyNumberFormat="1" applyFont="1" applyFill="1" applyBorder="1" applyAlignment="1">
      <alignment horizontal="centerContinuous"/>
    </xf>
    <xf numFmtId="10" fontId="19" fillId="0" borderId="29" xfId="1" applyNumberFormat="1" applyFont="1" applyFill="1" applyBorder="1" applyAlignment="1">
      <alignment horizontal="centerContinuous"/>
    </xf>
    <xf numFmtId="10" fontId="19" fillId="0" borderId="30" xfId="1" applyNumberFormat="1" applyFont="1" applyFill="1" applyBorder="1" applyAlignment="1">
      <alignment horizontal="centerContinuous"/>
    </xf>
    <xf numFmtId="0" fontId="18" fillId="0" borderId="0" xfId="1" applyFont="1" applyFill="1" applyAlignment="1">
      <alignment horizontal="center"/>
    </xf>
    <xf numFmtId="3" fontId="19" fillId="0" borderId="2" xfId="1" applyNumberFormat="1" applyFont="1" applyFill="1" applyBorder="1" applyAlignment="1">
      <alignment horizontal="center"/>
    </xf>
    <xf numFmtId="10" fontId="19" fillId="0" borderId="2" xfId="1" applyNumberFormat="1" applyFont="1" applyFill="1" applyBorder="1" applyAlignment="1">
      <alignment horizontal="center"/>
    </xf>
    <xf numFmtId="10" fontId="19" fillId="0" borderId="3" xfId="1" applyNumberFormat="1" applyFont="1" applyFill="1" applyBorder="1" applyAlignment="1">
      <alignment horizontal="center"/>
    </xf>
    <xf numFmtId="3" fontId="19" fillId="0" borderId="3" xfId="1" applyNumberFormat="1" applyFont="1" applyFill="1" applyBorder="1" applyAlignment="1">
      <alignment horizontal="center"/>
    </xf>
    <xf numFmtId="10" fontId="19" fillId="0" borderId="32" xfId="1" applyNumberFormat="1" applyFont="1" applyFill="1" applyBorder="1" applyAlignment="1">
      <alignment horizontal="center"/>
    </xf>
    <xf numFmtId="0" fontId="18" fillId="0" borderId="33" xfId="1" applyFont="1" applyFill="1" applyBorder="1"/>
    <xf numFmtId="0" fontId="19" fillId="0" borderId="1" xfId="1" applyFont="1" applyFill="1" applyBorder="1"/>
    <xf numFmtId="3" fontId="18" fillId="0" borderId="0" xfId="1" applyNumberFormat="1" applyFont="1" applyFill="1" applyBorder="1" applyAlignment="1">
      <alignment horizontal="right"/>
    </xf>
    <xf numFmtId="3" fontId="18" fillId="0" borderId="7" xfId="1" applyNumberFormat="1" applyFont="1" applyFill="1" applyBorder="1" applyAlignment="1">
      <alignment horizontal="right"/>
    </xf>
    <xf numFmtId="10" fontId="19" fillId="0" borderId="8" xfId="1" applyNumberFormat="1" applyFont="1" applyFill="1" applyBorder="1" applyAlignment="1">
      <alignment horizontal="right"/>
    </xf>
    <xf numFmtId="0" fontId="19" fillId="0" borderId="7" xfId="1" applyNumberFormat="1" applyFont="1" applyFill="1" applyBorder="1" applyAlignment="1">
      <alignment horizontal="right"/>
    </xf>
    <xf numFmtId="10" fontId="19" fillId="0" borderId="7" xfId="1" applyNumberFormat="1" applyFont="1" applyFill="1" applyBorder="1" applyAlignment="1">
      <alignment horizontal="right"/>
    </xf>
    <xf numFmtId="10" fontId="19" fillId="0" borderId="23" xfId="1" applyNumberFormat="1" applyFont="1" applyFill="1" applyBorder="1" applyAlignment="1">
      <alignment horizontal="right"/>
    </xf>
    <xf numFmtId="0" fontId="18" fillId="0" borderId="33" xfId="1" applyFont="1" applyFill="1" applyBorder="1" applyAlignment="1">
      <alignment horizontal="center"/>
    </xf>
    <xf numFmtId="0" fontId="18" fillId="0" borderId="10" xfId="1" applyFont="1" applyFill="1" applyBorder="1"/>
    <xf numFmtId="3" fontId="18" fillId="0" borderId="0" xfId="1" applyNumberFormat="1" applyFont="1" applyFill="1" applyBorder="1" applyAlignment="1" applyProtection="1">
      <alignment horizontal="right"/>
    </xf>
    <xf numFmtId="3" fontId="18" fillId="0" borderId="7" xfId="1" applyNumberFormat="1" applyFont="1" applyFill="1" applyBorder="1" applyAlignment="1" applyProtection="1">
      <alignment horizontal="right"/>
    </xf>
    <xf numFmtId="3" fontId="18" fillId="0" borderId="8" xfId="1" applyNumberFormat="1" applyFont="1" applyFill="1" applyBorder="1" applyAlignment="1">
      <alignment horizontal="right"/>
    </xf>
    <xf numFmtId="0" fontId="18" fillId="0" borderId="7" xfId="1" applyNumberFormat="1" applyFont="1" applyFill="1" applyBorder="1" applyAlignment="1">
      <alignment horizontal="right"/>
    </xf>
    <xf numFmtId="3" fontId="18" fillId="0" borderId="23" xfId="1" applyNumberFormat="1" applyFont="1" applyFill="1" applyBorder="1" applyAlignment="1">
      <alignment horizontal="right"/>
    </xf>
    <xf numFmtId="1" fontId="18" fillId="0" borderId="7" xfId="1" applyNumberFormat="1" applyFont="1" applyFill="1" applyBorder="1" applyAlignment="1">
      <alignment horizontal="right"/>
    </xf>
    <xf numFmtId="10" fontId="18" fillId="0" borderId="8" xfId="1" applyNumberFormat="1" applyFont="1" applyFill="1" applyBorder="1" applyAlignment="1">
      <alignment horizontal="right"/>
    </xf>
    <xf numFmtId="10" fontId="18" fillId="0" borderId="7" xfId="1" applyNumberFormat="1" applyFont="1" applyFill="1" applyBorder="1" applyAlignment="1">
      <alignment horizontal="right"/>
    </xf>
    <xf numFmtId="0" fontId="18" fillId="0" borderId="34" xfId="1" applyFont="1" applyFill="1" applyBorder="1" applyAlignment="1">
      <alignment horizontal="center"/>
    </xf>
    <xf numFmtId="0" fontId="19" fillId="0" borderId="4" xfId="1" applyFont="1" applyFill="1" applyBorder="1" applyAlignment="1">
      <alignment horizontal="left"/>
    </xf>
    <xf numFmtId="3" fontId="18" fillId="0" borderId="4" xfId="1" applyNumberFormat="1" applyFont="1" applyFill="1" applyBorder="1"/>
    <xf numFmtId="38" fontId="18" fillId="0" borderId="4" xfId="6" applyNumberFormat="1" applyFont="1" applyFill="1" applyBorder="1"/>
    <xf numFmtId="3" fontId="18" fillId="0" borderId="26" xfId="1" applyNumberFormat="1" applyFont="1" applyFill="1" applyBorder="1"/>
    <xf numFmtId="0" fontId="18" fillId="0" borderId="20" xfId="1" applyFont="1" applyFill="1" applyBorder="1"/>
    <xf numFmtId="0" fontId="19" fillId="0" borderId="21" xfId="1" applyFont="1" applyFill="1" applyBorder="1" applyAlignment="1">
      <alignment horizontal="left"/>
    </xf>
    <xf numFmtId="3" fontId="18" fillId="0" borderId="21" xfId="1" applyNumberFormat="1" applyFont="1" applyFill="1" applyBorder="1"/>
    <xf numFmtId="1" fontId="18" fillId="0" borderId="21" xfId="1" applyNumberFormat="1" applyFont="1" applyFill="1" applyBorder="1"/>
    <xf numFmtId="3" fontId="18" fillId="0" borderId="22" xfId="1" applyNumberFormat="1" applyFont="1" applyFill="1" applyBorder="1"/>
    <xf numFmtId="3" fontId="18" fillId="0" borderId="0" xfId="1" applyNumberFormat="1" applyFont="1" applyFill="1" applyAlignment="1">
      <alignment horizontal="center"/>
    </xf>
    <xf numFmtId="0" fontId="19" fillId="0" borderId="10" xfId="1" applyFont="1" applyFill="1" applyBorder="1"/>
    <xf numFmtId="2" fontId="18" fillId="0" borderId="0" xfId="1" applyNumberFormat="1" applyFont="1" applyFill="1" applyBorder="1" applyAlignment="1" applyProtection="1">
      <alignment horizontal="right"/>
    </xf>
    <xf numFmtId="2" fontId="18" fillId="0" borderId="7" xfId="1" applyNumberFormat="1" applyFont="1" applyFill="1" applyBorder="1" applyAlignment="1" applyProtection="1">
      <alignment horizontal="right"/>
    </xf>
    <xf numFmtId="2" fontId="18" fillId="0" borderId="7" xfId="1" applyNumberFormat="1" applyFont="1" applyFill="1" applyBorder="1" applyAlignment="1">
      <alignment horizontal="right"/>
    </xf>
    <xf numFmtId="2" fontId="18" fillId="0" borderId="23" xfId="1" applyNumberFormat="1" applyFont="1" applyFill="1" applyBorder="1" applyAlignment="1">
      <alignment horizontal="right"/>
    </xf>
    <xf numFmtId="2" fontId="18" fillId="0" borderId="8" xfId="1" applyNumberFormat="1" applyFont="1" applyFill="1" applyBorder="1" applyAlignment="1">
      <alignment horizontal="right"/>
    </xf>
    <xf numFmtId="0" fontId="18" fillId="0" borderId="35" xfId="1" applyFont="1" applyFill="1" applyBorder="1"/>
    <xf numFmtId="0" fontId="19" fillId="0" borderId="36" xfId="1" applyFont="1" applyFill="1" applyBorder="1" applyAlignment="1">
      <alignment horizontal="left"/>
    </xf>
    <xf numFmtId="2" fontId="18" fillId="0" borderId="36" xfId="1" applyNumberFormat="1" applyFont="1" applyFill="1" applyBorder="1"/>
    <xf numFmtId="2" fontId="18" fillId="0" borderId="37" xfId="1" applyNumberFormat="1" applyFont="1" applyFill="1" applyBorder="1"/>
    <xf numFmtId="0" fontId="19" fillId="0" borderId="0" xfId="1" applyFont="1" applyFill="1"/>
    <xf numFmtId="0" fontId="19" fillId="2" borderId="0" xfId="1" applyFont="1" applyFill="1" applyBorder="1" applyAlignment="1">
      <alignment horizontal="left"/>
    </xf>
    <xf numFmtId="0" fontId="18" fillId="0" borderId="0" xfId="1" applyFont="1" applyBorder="1"/>
    <xf numFmtId="3" fontId="18" fillId="0" borderId="0" xfId="1" applyNumberFormat="1" applyFont="1" applyBorder="1"/>
    <xf numFmtId="10" fontId="18" fillId="0" borderId="0" xfId="1" applyNumberFormat="1" applyFont="1" applyBorder="1" applyAlignment="1">
      <alignment horizontal="center"/>
    </xf>
    <xf numFmtId="10" fontId="18" fillId="0" borderId="0" xfId="1" applyNumberFormat="1" applyFont="1" applyBorder="1"/>
    <xf numFmtId="10" fontId="19" fillId="0" borderId="0" xfId="1" applyNumberFormat="1" applyFont="1" applyBorder="1" applyAlignment="1">
      <alignment horizontal="center"/>
    </xf>
    <xf numFmtId="0" fontId="18" fillId="2" borderId="0" xfId="1" applyFont="1" applyFill="1" applyBorder="1" applyAlignment="1">
      <alignment horizontal="left"/>
    </xf>
    <xf numFmtId="0" fontId="18" fillId="0" borderId="0" xfId="1" applyFont="1"/>
    <xf numFmtId="3" fontId="18" fillId="0" borderId="0" xfId="1" applyNumberFormat="1" applyFont="1"/>
    <xf numFmtId="10" fontId="18" fillId="0" borderId="0" xfId="1" applyNumberFormat="1" applyFont="1" applyAlignment="1">
      <alignment horizontal="center"/>
    </xf>
    <xf numFmtId="10" fontId="18" fillId="0" borderId="0" xfId="1" applyNumberFormat="1" applyFont="1"/>
    <xf numFmtId="0" fontId="18" fillId="0" borderId="0" xfId="1" applyFont="1" applyAlignment="1">
      <alignment horizontal="center"/>
    </xf>
    <xf numFmtId="0" fontId="19" fillId="2" borderId="1" xfId="1" applyFont="1" applyFill="1" applyBorder="1" applyAlignment="1">
      <alignment horizontal="center"/>
    </xf>
    <xf numFmtId="0" fontId="19" fillId="2" borderId="1" xfId="1" applyFont="1" applyFill="1" applyBorder="1"/>
    <xf numFmtId="3" fontId="19" fillId="2" borderId="2" xfId="1" applyNumberFormat="1" applyFont="1" applyFill="1" applyBorder="1" applyAlignment="1">
      <alignment horizontal="centerContinuous"/>
    </xf>
    <xf numFmtId="10" fontId="19" fillId="2" borderId="2" xfId="1" applyNumberFormat="1" applyFont="1" applyFill="1" applyBorder="1" applyAlignment="1">
      <alignment horizontal="centerContinuous"/>
    </xf>
    <xf numFmtId="10" fontId="19" fillId="2" borderId="3" xfId="1" applyNumberFormat="1" applyFont="1" applyFill="1" applyBorder="1" applyAlignment="1">
      <alignment horizontal="centerContinuous"/>
    </xf>
    <xf numFmtId="3" fontId="19" fillId="2" borderId="2" xfId="1" applyNumberFormat="1" applyFont="1" applyFill="1" applyBorder="1" applyAlignment="1">
      <alignment horizontal="left" indent="4"/>
    </xf>
    <xf numFmtId="10" fontId="19" fillId="2" borderId="4" xfId="1" applyNumberFormat="1" applyFont="1" applyFill="1" applyBorder="1" applyAlignment="1">
      <alignment horizontal="centerContinuous"/>
    </xf>
    <xf numFmtId="10" fontId="19" fillId="2" borderId="5" xfId="1" applyNumberFormat="1" applyFont="1" applyFill="1" applyBorder="1" applyAlignment="1">
      <alignment horizontal="centerContinuous"/>
    </xf>
    <xf numFmtId="10" fontId="19" fillId="2" borderId="1" xfId="1" applyNumberFormat="1" applyFont="1" applyFill="1" applyBorder="1" applyAlignment="1">
      <alignment horizontal="centerContinuous"/>
    </xf>
    <xf numFmtId="0" fontId="19" fillId="2" borderId="6" xfId="1" applyFont="1" applyFill="1" applyBorder="1" applyAlignment="1">
      <alignment horizontal="center"/>
    </xf>
    <xf numFmtId="3" fontId="19" fillId="2" borderId="2" xfId="1" applyNumberFormat="1" applyFont="1" applyFill="1" applyBorder="1" applyAlignment="1">
      <alignment horizontal="center"/>
    </xf>
    <xf numFmtId="10" fontId="19" fillId="2" borderId="2" xfId="1" applyNumberFormat="1" applyFont="1" applyFill="1" applyBorder="1" applyAlignment="1">
      <alignment horizontal="center"/>
    </xf>
    <xf numFmtId="10" fontId="19" fillId="2" borderId="3" xfId="1" applyNumberFormat="1" applyFont="1" applyFill="1" applyBorder="1" applyAlignment="1">
      <alignment horizontal="center"/>
    </xf>
    <xf numFmtId="3" fontId="19" fillId="2" borderId="3" xfId="1" applyNumberFormat="1" applyFont="1" applyFill="1" applyBorder="1" applyAlignment="1">
      <alignment horizontal="center"/>
    </xf>
    <xf numFmtId="10" fontId="19" fillId="2" borderId="6" xfId="1" applyNumberFormat="1" applyFont="1" applyFill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9" fillId="0" borderId="1" xfId="1" applyFont="1" applyBorder="1"/>
    <xf numFmtId="3" fontId="18" fillId="0" borderId="0" xfId="1" applyNumberFormat="1" applyFont="1" applyBorder="1" applyAlignment="1">
      <alignment horizontal="right"/>
    </xf>
    <xf numFmtId="3" fontId="18" fillId="0" borderId="7" xfId="1" applyNumberFormat="1" applyFont="1" applyBorder="1" applyAlignment="1">
      <alignment horizontal="right"/>
    </xf>
    <xf numFmtId="10" fontId="19" fillId="0" borderId="8" xfId="1" applyNumberFormat="1" applyFont="1" applyBorder="1" applyAlignment="1">
      <alignment horizontal="right"/>
    </xf>
    <xf numFmtId="0" fontId="19" fillId="0" borderId="7" xfId="1" applyNumberFormat="1" applyFont="1" applyBorder="1" applyAlignment="1">
      <alignment horizontal="right"/>
    </xf>
    <xf numFmtId="10" fontId="19" fillId="0" borderId="7" xfId="1" applyNumberFormat="1" applyFont="1" applyBorder="1" applyAlignment="1">
      <alignment horizontal="right"/>
    </xf>
    <xf numFmtId="10" fontId="19" fillId="0" borderId="9" xfId="1" applyNumberFormat="1" applyFont="1" applyBorder="1" applyAlignment="1">
      <alignment horizontal="right"/>
    </xf>
    <xf numFmtId="0" fontId="19" fillId="0" borderId="10" xfId="1" applyFont="1" applyBorder="1" applyAlignment="1">
      <alignment horizontal="center"/>
    </xf>
    <xf numFmtId="0" fontId="19" fillId="0" borderId="10" xfId="1" applyFont="1" applyBorder="1"/>
    <xf numFmtId="3" fontId="18" fillId="0" borderId="0" xfId="1" applyNumberFormat="1" applyFont="1" applyBorder="1" applyAlignment="1" applyProtection="1">
      <alignment horizontal="right"/>
    </xf>
    <xf numFmtId="3" fontId="18" fillId="0" borderId="7" xfId="1" applyNumberFormat="1" applyFont="1" applyBorder="1" applyAlignment="1" applyProtection="1">
      <alignment horizontal="right"/>
    </xf>
    <xf numFmtId="3" fontId="18" fillId="0" borderId="8" xfId="1" applyNumberFormat="1" applyFont="1" applyBorder="1" applyAlignment="1">
      <alignment horizontal="right"/>
    </xf>
    <xf numFmtId="0" fontId="18" fillId="0" borderId="7" xfId="1" applyNumberFormat="1" applyFont="1" applyBorder="1" applyAlignment="1">
      <alignment horizontal="right"/>
    </xf>
    <xf numFmtId="3" fontId="19" fillId="0" borderId="9" xfId="1" applyNumberFormat="1" applyFont="1" applyBorder="1" applyAlignment="1">
      <alignment horizontal="right"/>
    </xf>
    <xf numFmtId="10" fontId="18" fillId="0" borderId="8" xfId="1" applyNumberFormat="1" applyFont="1" applyBorder="1" applyAlignment="1">
      <alignment horizontal="right"/>
    </xf>
    <xf numFmtId="10" fontId="18" fillId="0" borderId="7" xfId="1" applyNumberFormat="1" applyFont="1" applyBorder="1" applyAlignment="1">
      <alignment horizontal="right"/>
    </xf>
    <xf numFmtId="1" fontId="18" fillId="0" borderId="7" xfId="1" applyNumberFormat="1" applyFont="1" applyBorder="1" applyAlignment="1">
      <alignment horizontal="right"/>
    </xf>
    <xf numFmtId="0" fontId="18" fillId="2" borderId="0" xfId="1" applyFont="1" applyFill="1" applyBorder="1"/>
    <xf numFmtId="3" fontId="19" fillId="2" borderId="4" xfId="1" applyNumberFormat="1" applyFont="1" applyFill="1" applyBorder="1"/>
    <xf numFmtId="38" fontId="19" fillId="2" borderId="4" xfId="6" applyNumberFormat="1" applyFont="1" applyFill="1" applyBorder="1"/>
    <xf numFmtId="3" fontId="19" fillId="2" borderId="5" xfId="1" applyNumberFormat="1" applyFont="1" applyFill="1" applyBorder="1"/>
    <xf numFmtId="3" fontId="19" fillId="2" borderId="15" xfId="1" applyNumberFormat="1" applyFont="1" applyFill="1" applyBorder="1"/>
    <xf numFmtId="1" fontId="19" fillId="2" borderId="15" xfId="1" applyNumberFormat="1" applyFont="1" applyFill="1" applyBorder="1"/>
    <xf numFmtId="3" fontId="19" fillId="2" borderId="16" xfId="1" applyNumberFormat="1" applyFont="1" applyFill="1" applyBorder="1"/>
    <xf numFmtId="3" fontId="18" fillId="2" borderId="0" xfId="1" applyNumberFormat="1" applyFont="1" applyFill="1" applyBorder="1"/>
    <xf numFmtId="0" fontId="19" fillId="0" borderId="0" xfId="1" applyFont="1" applyAlignment="1">
      <alignment horizontal="center"/>
    </xf>
    <xf numFmtId="2" fontId="18" fillId="0" borderId="0" xfId="1" applyNumberFormat="1" applyFont="1" applyBorder="1" applyAlignment="1" applyProtection="1">
      <alignment horizontal="right"/>
    </xf>
    <xf numFmtId="2" fontId="18" fillId="0" borderId="7" xfId="1" applyNumberFormat="1" applyFont="1" applyBorder="1" applyAlignment="1" applyProtection="1">
      <alignment horizontal="right"/>
    </xf>
    <xf numFmtId="2" fontId="18" fillId="0" borderId="7" xfId="1" applyNumberFormat="1" applyFont="1" applyBorder="1" applyAlignment="1">
      <alignment horizontal="right"/>
    </xf>
    <xf numFmtId="2" fontId="19" fillId="0" borderId="9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2" borderId="2" xfId="1" applyNumberFormat="1" applyFont="1" applyFill="1" applyBorder="1"/>
    <xf numFmtId="2" fontId="19" fillId="2" borderId="3" xfId="1" applyNumberFormat="1" applyFont="1" applyFill="1" applyBorder="1"/>
    <xf numFmtId="0" fontId="19" fillId="0" borderId="0" xfId="1" applyFont="1" applyAlignment="1">
      <alignment horizontal="left"/>
    </xf>
    <xf numFmtId="0" fontId="20" fillId="2" borderId="0" xfId="1" applyFont="1" applyFill="1" applyBorder="1" applyAlignment="1">
      <alignment horizontal="left"/>
    </xf>
    <xf numFmtId="0" fontId="21" fillId="0" borderId="0" xfId="1" applyFont="1" applyBorder="1"/>
    <xf numFmtId="3" fontId="21" fillId="0" borderId="0" xfId="1" applyNumberFormat="1" applyFont="1" applyBorder="1"/>
    <xf numFmtId="10" fontId="21" fillId="0" borderId="0" xfId="1" applyNumberFormat="1" applyFont="1" applyBorder="1" applyAlignment="1">
      <alignment horizontal="center"/>
    </xf>
    <xf numFmtId="10" fontId="21" fillId="0" borderId="0" xfId="1" applyNumberFormat="1" applyFont="1" applyBorder="1"/>
    <xf numFmtId="10" fontId="20" fillId="0" borderId="0" xfId="1" applyNumberFormat="1" applyFont="1" applyBorder="1" applyAlignment="1">
      <alignment horizontal="center"/>
    </xf>
    <xf numFmtId="0" fontId="21" fillId="2" borderId="0" xfId="1" applyFont="1" applyFill="1" applyBorder="1" applyAlignment="1">
      <alignment horizontal="left"/>
    </xf>
    <xf numFmtId="0" fontId="21" fillId="0" borderId="0" xfId="1" applyFont="1" applyAlignment="1">
      <alignment horizontal="center"/>
    </xf>
    <xf numFmtId="0" fontId="21" fillId="0" borderId="0" xfId="1" applyFont="1"/>
    <xf numFmtId="3" fontId="21" fillId="0" borderId="0" xfId="1" applyNumberFormat="1" applyFont="1"/>
    <xf numFmtId="10" fontId="21" fillId="0" borderId="0" xfId="1" applyNumberFormat="1" applyFont="1" applyAlignment="1">
      <alignment horizontal="center"/>
    </xf>
    <xf numFmtId="10" fontId="21" fillId="0" borderId="0" xfId="1" applyNumberFormat="1" applyFont="1"/>
    <xf numFmtId="0" fontId="21" fillId="0" borderId="13" xfId="1" applyFont="1" applyBorder="1" applyAlignment="1">
      <alignment horizontal="center"/>
    </xf>
    <xf numFmtId="0" fontId="20" fillId="2" borderId="1" xfId="1" applyFont="1" applyFill="1" applyBorder="1"/>
    <xf numFmtId="3" fontId="20" fillId="2" borderId="2" xfId="1" applyNumberFormat="1" applyFont="1" applyFill="1" applyBorder="1" applyAlignment="1">
      <alignment horizontal="centerContinuous"/>
    </xf>
    <xf numFmtId="10" fontId="20" fillId="2" borderId="2" xfId="1" applyNumberFormat="1" applyFont="1" applyFill="1" applyBorder="1" applyAlignment="1">
      <alignment horizontal="centerContinuous"/>
    </xf>
    <xf numFmtId="10" fontId="20" fillId="2" borderId="3" xfId="1" applyNumberFormat="1" applyFont="1" applyFill="1" applyBorder="1" applyAlignment="1">
      <alignment horizontal="centerContinuous"/>
    </xf>
    <xf numFmtId="3" fontId="20" fillId="2" borderId="2" xfId="1" applyNumberFormat="1" applyFont="1" applyFill="1" applyBorder="1" applyAlignment="1">
      <alignment horizontal="left" indent="4"/>
    </xf>
    <xf numFmtId="10" fontId="20" fillId="2" borderId="4" xfId="1" applyNumberFormat="1" applyFont="1" applyFill="1" applyBorder="1" applyAlignment="1">
      <alignment horizontal="centerContinuous"/>
    </xf>
    <xf numFmtId="10" fontId="20" fillId="2" borderId="5" xfId="1" applyNumberFormat="1" applyFont="1" applyFill="1" applyBorder="1" applyAlignment="1">
      <alignment horizontal="centerContinuous"/>
    </xf>
    <xf numFmtId="10" fontId="20" fillId="2" borderId="1" xfId="1" applyNumberFormat="1" applyFont="1" applyFill="1" applyBorder="1" applyAlignment="1">
      <alignment horizontal="centerContinuous"/>
    </xf>
    <xf numFmtId="0" fontId="21" fillId="0" borderId="14" xfId="1" applyFont="1" applyBorder="1" applyAlignment="1">
      <alignment horizontal="center"/>
    </xf>
    <xf numFmtId="0" fontId="20" fillId="2" borderId="6" xfId="1" applyFont="1" applyFill="1" applyBorder="1" applyAlignment="1">
      <alignment horizontal="center"/>
    </xf>
    <xf numFmtId="3" fontId="20" fillId="2" borderId="2" xfId="1" applyNumberFormat="1" applyFont="1" applyFill="1" applyBorder="1" applyAlignment="1">
      <alignment horizontal="center"/>
    </xf>
    <xf numFmtId="10" fontId="20" fillId="2" borderId="2" xfId="1" applyNumberFormat="1" applyFont="1" applyFill="1" applyBorder="1" applyAlignment="1">
      <alignment horizontal="center"/>
    </xf>
    <xf numFmtId="10" fontId="20" fillId="2" borderId="3" xfId="1" applyNumberFormat="1" applyFont="1" applyFill="1" applyBorder="1" applyAlignment="1">
      <alignment horizontal="center"/>
    </xf>
    <xf numFmtId="3" fontId="20" fillId="2" borderId="3" xfId="1" applyNumberFormat="1" applyFont="1" applyFill="1" applyBorder="1" applyAlignment="1">
      <alignment horizontal="center"/>
    </xf>
    <xf numFmtId="10" fontId="20" fillId="2" borderId="6" xfId="1" applyNumberFormat="1" applyFont="1" applyFill="1" applyBorder="1" applyAlignment="1">
      <alignment horizontal="center"/>
    </xf>
    <xf numFmtId="0" fontId="21" fillId="0" borderId="24" xfId="1" applyFont="1" applyBorder="1" applyAlignment="1">
      <alignment horizontal="center"/>
    </xf>
    <xf numFmtId="0" fontId="20" fillId="0" borderId="10" xfId="1" applyFont="1" applyBorder="1"/>
    <xf numFmtId="3" fontId="21" fillId="0" borderId="0" xfId="1" applyNumberFormat="1" applyFont="1" applyBorder="1" applyAlignment="1">
      <alignment horizontal="right"/>
    </xf>
    <xf numFmtId="3" fontId="21" fillId="0" borderId="7" xfId="1" applyNumberFormat="1" applyFont="1" applyBorder="1" applyAlignment="1">
      <alignment horizontal="right"/>
    </xf>
    <xf numFmtId="10" fontId="20" fillId="0" borderId="8" xfId="1" applyNumberFormat="1" applyFont="1" applyBorder="1" applyAlignment="1">
      <alignment horizontal="right"/>
    </xf>
    <xf numFmtId="0" fontId="20" fillId="0" borderId="7" xfId="1" applyNumberFormat="1" applyFont="1" applyBorder="1" applyAlignment="1">
      <alignment horizontal="right"/>
    </xf>
    <xf numFmtId="10" fontId="20" fillId="0" borderId="7" xfId="1" applyNumberFormat="1" applyFont="1" applyBorder="1" applyAlignment="1">
      <alignment horizontal="right"/>
    </xf>
    <xf numFmtId="10" fontId="20" fillId="0" borderId="9" xfId="1" applyNumberFormat="1" applyFont="1" applyBorder="1" applyAlignment="1">
      <alignment horizontal="right"/>
    </xf>
    <xf numFmtId="3" fontId="21" fillId="0" borderId="0" xfId="1" applyNumberFormat="1" applyFont="1" applyBorder="1" applyAlignment="1" applyProtection="1">
      <alignment horizontal="right"/>
    </xf>
    <xf numFmtId="3" fontId="21" fillId="0" borderId="7" xfId="1" applyNumberFormat="1" applyFont="1" applyBorder="1" applyAlignment="1" applyProtection="1">
      <alignment horizontal="right"/>
    </xf>
    <xf numFmtId="3" fontId="21" fillId="0" borderId="8" xfId="1" applyNumberFormat="1" applyFont="1" applyBorder="1" applyAlignment="1">
      <alignment horizontal="right"/>
    </xf>
    <xf numFmtId="0" fontId="21" fillId="0" borderId="7" xfId="1" applyNumberFormat="1" applyFont="1" applyBorder="1" applyAlignment="1">
      <alignment horizontal="right"/>
    </xf>
    <xf numFmtId="3" fontId="21" fillId="0" borderId="9" xfId="1" applyNumberFormat="1" applyFont="1" applyBorder="1" applyAlignment="1">
      <alignment horizontal="right"/>
    </xf>
    <xf numFmtId="3" fontId="21" fillId="0" borderId="7" xfId="1" applyNumberFormat="1" applyFont="1" applyFill="1" applyBorder="1" applyAlignment="1">
      <alignment horizontal="right"/>
    </xf>
    <xf numFmtId="1" fontId="21" fillId="0" borderId="7" xfId="1" applyNumberFormat="1" applyFont="1" applyBorder="1" applyAlignment="1">
      <alignment horizontal="right"/>
    </xf>
    <xf numFmtId="10" fontId="21" fillId="0" borderId="8" xfId="1" applyNumberFormat="1" applyFont="1" applyBorder="1" applyAlignment="1">
      <alignment horizontal="right"/>
    </xf>
    <xf numFmtId="10" fontId="21" fillId="0" borderId="7" xfId="1" applyNumberFormat="1" applyFont="1" applyBorder="1" applyAlignment="1">
      <alignment horizontal="right"/>
    </xf>
    <xf numFmtId="0" fontId="21" fillId="2" borderId="0" xfId="1" applyFont="1" applyFill="1" applyBorder="1"/>
    <xf numFmtId="0" fontId="20" fillId="2" borderId="13" xfId="1" applyFont="1" applyFill="1" applyBorder="1" applyAlignment="1">
      <alignment horizontal="left"/>
    </xf>
    <xf numFmtId="0" fontId="20" fillId="2" borderId="4" xfId="1" applyFont="1" applyFill="1" applyBorder="1" applyAlignment="1">
      <alignment horizontal="left"/>
    </xf>
    <xf numFmtId="3" fontId="21" fillId="2" borderId="4" xfId="1" applyNumberFormat="1" applyFont="1" applyFill="1" applyBorder="1"/>
    <xf numFmtId="38" fontId="21" fillId="2" borderId="4" xfId="6" applyNumberFormat="1" applyFont="1" applyFill="1" applyBorder="1"/>
    <xf numFmtId="3" fontId="21" fillId="2" borderId="5" xfId="1" applyNumberFormat="1" applyFont="1" applyFill="1" applyBorder="1"/>
    <xf numFmtId="0" fontId="20" fillId="2" borderId="14" xfId="1" applyFont="1" applyFill="1" applyBorder="1" applyAlignment="1">
      <alignment horizontal="left"/>
    </xf>
    <xf numFmtId="0" fontId="20" fillId="2" borderId="15" xfId="1" applyFont="1" applyFill="1" applyBorder="1" applyAlignment="1">
      <alignment horizontal="left"/>
    </xf>
    <xf numFmtId="3" fontId="21" fillId="2" borderId="15" xfId="1" applyNumberFormat="1" applyFont="1" applyFill="1" applyBorder="1"/>
    <xf numFmtId="1" fontId="21" fillId="2" borderId="15" xfId="1" applyNumberFormat="1" applyFont="1" applyFill="1" applyBorder="1"/>
    <xf numFmtId="3" fontId="21" fillId="2" borderId="16" xfId="1" applyNumberFormat="1" applyFont="1" applyFill="1" applyBorder="1"/>
    <xf numFmtId="3" fontId="21" fillId="2" borderId="0" xfId="1" applyNumberFormat="1" applyFont="1" applyFill="1" applyBorder="1"/>
    <xf numFmtId="3" fontId="21" fillId="0" borderId="0" xfId="1" applyNumberFormat="1" applyFont="1" applyAlignment="1">
      <alignment horizontal="center"/>
    </xf>
    <xf numFmtId="4" fontId="21" fillId="0" borderId="0" xfId="1" applyNumberFormat="1" applyFont="1" applyBorder="1" applyAlignment="1" applyProtection="1">
      <alignment horizontal="right"/>
    </xf>
    <xf numFmtId="4" fontId="21" fillId="0" borderId="7" xfId="1" applyNumberFormat="1" applyFont="1" applyBorder="1" applyAlignment="1" applyProtection="1">
      <alignment horizontal="right"/>
    </xf>
    <xf numFmtId="4" fontId="21" fillId="0" borderId="7" xfId="1" applyNumberFormat="1" applyFont="1" applyBorder="1" applyAlignment="1">
      <alignment horizontal="right"/>
    </xf>
    <xf numFmtId="4" fontId="21" fillId="0" borderId="9" xfId="1" applyNumberFormat="1" applyFont="1" applyBorder="1" applyAlignment="1">
      <alignment horizontal="right"/>
    </xf>
    <xf numFmtId="4" fontId="21" fillId="0" borderId="8" xfId="1" applyNumberFormat="1" applyFont="1" applyBorder="1" applyAlignment="1">
      <alignment horizontal="right"/>
    </xf>
    <xf numFmtId="0" fontId="20" fillId="2" borderId="17" xfId="1" applyFont="1" applyFill="1" applyBorder="1" applyAlignment="1">
      <alignment horizontal="left"/>
    </xf>
    <xf numFmtId="0" fontId="21" fillId="0" borderId="2" xfId="1" applyFont="1" applyBorder="1"/>
    <xf numFmtId="4" fontId="21" fillId="2" borderId="2" xfId="1" applyNumberFormat="1" applyFont="1" applyFill="1" applyBorder="1"/>
    <xf numFmtId="4" fontId="21" fillId="2" borderId="3" xfId="1" applyNumberFormat="1" applyFont="1" applyFill="1" applyBorder="1"/>
    <xf numFmtId="0" fontId="20" fillId="0" borderId="0" xfId="1" applyFont="1"/>
    <xf numFmtId="0" fontId="17" fillId="2" borderId="0" xfId="1" applyFont="1" applyFill="1" applyBorder="1" applyAlignment="1">
      <alignment horizontal="left"/>
    </xf>
    <xf numFmtId="0" fontId="16" fillId="0" borderId="0" xfId="1" applyFont="1" applyBorder="1"/>
    <xf numFmtId="3" fontId="16" fillId="0" borderId="0" xfId="1" applyNumberFormat="1" applyFont="1" applyBorder="1"/>
    <xf numFmtId="10" fontId="16" fillId="0" borderId="0" xfId="1" applyNumberFormat="1" applyFont="1" applyBorder="1" applyAlignment="1">
      <alignment horizontal="center"/>
    </xf>
    <xf numFmtId="10" fontId="16" fillId="0" borderId="0" xfId="1" applyNumberFormat="1" applyFont="1" applyBorder="1"/>
    <xf numFmtId="0" fontId="16" fillId="2" borderId="0" xfId="1" applyFont="1" applyFill="1" applyBorder="1" applyAlignment="1">
      <alignment horizontal="left"/>
    </xf>
    <xf numFmtId="0" fontId="17" fillId="0" borderId="1" xfId="1" applyFont="1" applyBorder="1" applyAlignment="1">
      <alignment horizontal="center"/>
    </xf>
    <xf numFmtId="3" fontId="16" fillId="0" borderId="0" xfId="1" applyNumberFormat="1" applyFont="1" applyBorder="1" applyAlignment="1">
      <alignment horizontal="right"/>
    </xf>
    <xf numFmtId="3" fontId="16" fillId="0" borderId="7" xfId="1" applyNumberFormat="1" applyFont="1" applyBorder="1" applyAlignment="1">
      <alignment horizontal="right"/>
    </xf>
    <xf numFmtId="10" fontId="17" fillId="0" borderId="8" xfId="1" applyNumberFormat="1" applyFont="1" applyBorder="1" applyAlignment="1">
      <alignment horizontal="right"/>
    </xf>
    <xf numFmtId="0" fontId="17" fillId="0" borderId="7" xfId="1" applyNumberFormat="1" applyFont="1" applyBorder="1" applyAlignment="1">
      <alignment horizontal="right"/>
    </xf>
    <xf numFmtId="10" fontId="17" fillId="0" borderId="7" xfId="1" applyNumberFormat="1" applyFont="1" applyBorder="1" applyAlignment="1">
      <alignment horizontal="right"/>
    </xf>
    <xf numFmtId="10" fontId="17" fillId="0" borderId="9" xfId="1" applyNumberFormat="1" applyFont="1" applyBorder="1" applyAlignment="1">
      <alignment horizontal="right"/>
    </xf>
    <xf numFmtId="0" fontId="16" fillId="0" borderId="10" xfId="1" applyFont="1" applyBorder="1" applyAlignment="1">
      <alignment horizontal="center"/>
    </xf>
    <xf numFmtId="3" fontId="16" fillId="0" borderId="0" xfId="1" applyNumberFormat="1" applyFont="1" applyBorder="1" applyAlignment="1" applyProtection="1">
      <alignment horizontal="right"/>
    </xf>
    <xf numFmtId="3" fontId="16" fillId="0" borderId="7" xfId="1" applyNumberFormat="1" applyFont="1" applyBorder="1" applyAlignment="1" applyProtection="1">
      <alignment horizontal="right"/>
    </xf>
    <xf numFmtId="3" fontId="16" fillId="0" borderId="8" xfId="1" applyNumberFormat="1" applyFont="1" applyBorder="1" applyAlignment="1">
      <alignment horizontal="right"/>
    </xf>
    <xf numFmtId="0" fontId="16" fillId="0" borderId="7" xfId="1" applyNumberFormat="1" applyFont="1" applyBorder="1" applyAlignment="1">
      <alignment horizontal="right"/>
    </xf>
    <xf numFmtId="3" fontId="16" fillId="0" borderId="9" xfId="1" applyNumberFormat="1" applyFont="1" applyBorder="1" applyAlignment="1">
      <alignment horizontal="right"/>
    </xf>
    <xf numFmtId="3" fontId="16" fillId="0" borderId="7" xfId="1" applyNumberFormat="1" applyFont="1" applyFill="1" applyBorder="1" applyAlignment="1">
      <alignment horizontal="right"/>
    </xf>
    <xf numFmtId="1" fontId="16" fillId="0" borderId="7" xfId="1" applyNumberFormat="1" applyFont="1" applyBorder="1" applyAlignment="1">
      <alignment horizontal="right"/>
    </xf>
    <xf numFmtId="10" fontId="16" fillId="0" borderId="8" xfId="1" applyNumberFormat="1" applyFont="1" applyBorder="1" applyAlignment="1">
      <alignment horizontal="right"/>
    </xf>
    <xf numFmtId="10" fontId="16" fillId="0" borderId="7" xfId="1" applyNumberFormat="1" applyFont="1" applyBorder="1" applyAlignment="1">
      <alignment horizontal="right"/>
    </xf>
    <xf numFmtId="3" fontId="16" fillId="2" borderId="4" xfId="1" applyNumberFormat="1" applyFont="1" applyFill="1" applyBorder="1"/>
    <xf numFmtId="38" fontId="16" fillId="2" borderId="4" xfId="6" applyNumberFormat="1" applyFont="1" applyFill="1" applyBorder="1"/>
    <xf numFmtId="3" fontId="16" fillId="2" borderId="5" xfId="1" applyNumberFormat="1" applyFont="1" applyFill="1" applyBorder="1"/>
    <xf numFmtId="0" fontId="16" fillId="2" borderId="0" xfId="1" applyFont="1" applyFill="1" applyBorder="1"/>
    <xf numFmtId="3" fontId="16" fillId="2" borderId="15" xfId="1" applyNumberFormat="1" applyFont="1" applyFill="1" applyBorder="1"/>
    <xf numFmtId="1" fontId="16" fillId="2" borderId="15" xfId="1" applyNumberFormat="1" applyFont="1" applyFill="1" applyBorder="1"/>
    <xf numFmtId="3" fontId="16" fillId="2" borderId="16" xfId="1" applyNumberFormat="1" applyFont="1" applyFill="1" applyBorder="1"/>
    <xf numFmtId="3" fontId="16" fillId="2" borderId="0" xfId="1" applyNumberFormat="1" applyFont="1" applyFill="1" applyBorder="1"/>
    <xf numFmtId="2" fontId="16" fillId="2" borderId="2" xfId="1" applyNumberFormat="1" applyFont="1" applyFill="1" applyBorder="1"/>
    <xf numFmtId="2" fontId="16" fillId="2" borderId="3" xfId="1" applyNumberFormat="1" applyFont="1" applyFill="1" applyBorder="1"/>
    <xf numFmtId="0" fontId="17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10" fontId="4" fillId="0" borderId="0" xfId="1" applyNumberFormat="1" applyFont="1" applyAlignment="1">
      <alignment horizontal="center"/>
    </xf>
    <xf numFmtId="10" fontId="4" fillId="0" borderId="0" xfId="1" applyNumberFormat="1" applyFont="1"/>
    <xf numFmtId="0" fontId="7" fillId="2" borderId="0" xfId="1" applyFont="1" applyFill="1" applyBorder="1" applyAlignment="1">
      <alignment horizontal="left"/>
    </xf>
    <xf numFmtId="3" fontId="4" fillId="0" borderId="0" xfId="1" applyNumberFormat="1" applyFont="1" applyBorder="1"/>
    <xf numFmtId="10" fontId="4" fillId="0" borderId="0" xfId="1" applyNumberFormat="1" applyFont="1" applyBorder="1" applyAlignment="1">
      <alignment horizontal="center"/>
    </xf>
    <xf numFmtId="10" fontId="4" fillId="0" borderId="0" xfId="1" applyNumberFormat="1" applyFont="1" applyBorder="1"/>
    <xf numFmtId="0" fontId="4" fillId="2" borderId="0" xfId="1" applyFont="1" applyFill="1" applyBorder="1" applyAlignment="1">
      <alignment horizontal="left"/>
    </xf>
    <xf numFmtId="3" fontId="7" fillId="2" borderId="2" xfId="1" applyNumberFormat="1" applyFont="1" applyFill="1" applyBorder="1" applyAlignment="1">
      <alignment horizontal="centerContinuous"/>
    </xf>
    <xf numFmtId="10" fontId="7" fillId="2" borderId="2" xfId="1" applyNumberFormat="1" applyFont="1" applyFill="1" applyBorder="1" applyAlignment="1">
      <alignment horizontal="centerContinuous"/>
    </xf>
    <xf numFmtId="10" fontId="7" fillId="2" borderId="3" xfId="1" applyNumberFormat="1" applyFont="1" applyFill="1" applyBorder="1" applyAlignment="1">
      <alignment horizontal="centerContinuous"/>
    </xf>
    <xf numFmtId="3" fontId="7" fillId="2" borderId="2" xfId="1" applyNumberFormat="1" applyFont="1" applyFill="1" applyBorder="1" applyAlignment="1">
      <alignment horizontal="left" indent="4"/>
    </xf>
    <xf numFmtId="10" fontId="7" fillId="2" borderId="4" xfId="1" applyNumberFormat="1" applyFont="1" applyFill="1" applyBorder="1" applyAlignment="1">
      <alignment horizontal="centerContinuous"/>
    </xf>
    <xf numFmtId="10" fontId="7" fillId="2" borderId="5" xfId="1" applyNumberFormat="1" applyFont="1" applyFill="1" applyBorder="1" applyAlignment="1">
      <alignment horizontal="centerContinuous"/>
    </xf>
    <xf numFmtId="10" fontId="7" fillId="2" borderId="1" xfId="1" applyNumberFormat="1" applyFont="1" applyFill="1" applyBorder="1" applyAlignment="1">
      <alignment horizontal="centerContinuous"/>
    </xf>
    <xf numFmtId="3" fontId="7" fillId="2" borderId="2" xfId="1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/>
    </xf>
    <xf numFmtId="10" fontId="7" fillId="2" borderId="3" xfId="1" applyNumberFormat="1" applyFont="1" applyFill="1" applyBorder="1" applyAlignment="1">
      <alignment horizontal="center"/>
    </xf>
    <xf numFmtId="3" fontId="7" fillId="2" borderId="3" xfId="1" applyNumberFormat="1" applyFont="1" applyFill="1" applyBorder="1" applyAlignment="1">
      <alignment horizontal="center"/>
    </xf>
    <xf numFmtId="10" fontId="7" fillId="2" borderId="6" xfId="1" applyNumberFormat="1" applyFont="1" applyFill="1" applyBorder="1" applyAlignment="1">
      <alignment horizontal="center"/>
    </xf>
    <xf numFmtId="169" fontId="7" fillId="0" borderId="1" xfId="7" applyNumberFormat="1" applyFont="1" applyBorder="1" applyAlignment="1">
      <alignment horizontal="center"/>
    </xf>
    <xf numFmtId="0" fontId="7" fillId="0" borderId="1" xfId="1" applyFont="1" applyBorder="1"/>
    <xf numFmtId="3" fontId="4" fillId="0" borderId="0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10" fontId="7" fillId="0" borderId="8" xfId="1" applyNumberFormat="1" applyFont="1" applyBorder="1" applyAlignment="1">
      <alignment horizontal="right"/>
    </xf>
    <xf numFmtId="0" fontId="7" fillId="0" borderId="7" xfId="1" applyNumberFormat="1" applyFont="1" applyBorder="1" applyAlignment="1">
      <alignment horizontal="right"/>
    </xf>
    <xf numFmtId="10" fontId="7" fillId="0" borderId="7" xfId="1" applyNumberFormat="1" applyFont="1" applyBorder="1" applyAlignment="1">
      <alignment horizontal="right"/>
    </xf>
    <xf numFmtId="10" fontId="7" fillId="0" borderId="9" xfId="1" applyNumberFormat="1" applyFont="1" applyBorder="1" applyAlignment="1">
      <alignment horizontal="right"/>
    </xf>
    <xf numFmtId="169" fontId="4" fillId="0" borderId="10" xfId="7" applyNumberFormat="1" applyFont="1" applyBorder="1" applyAlignment="1">
      <alignment horizontal="center"/>
    </xf>
    <xf numFmtId="0" fontId="4" fillId="0" borderId="10" xfId="1" applyFont="1" applyBorder="1"/>
    <xf numFmtId="3" fontId="4" fillId="0" borderId="0" xfId="1" applyNumberFormat="1" applyFont="1" applyBorder="1" applyAlignment="1" applyProtection="1">
      <alignment horizontal="right"/>
    </xf>
    <xf numFmtId="3" fontId="4" fillId="0" borderId="7" xfId="1" applyNumberFormat="1" applyFont="1" applyBorder="1" applyAlignment="1" applyProtection="1">
      <alignment horizontal="right"/>
    </xf>
    <xf numFmtId="3" fontId="4" fillId="0" borderId="8" xfId="1" applyNumberFormat="1" applyFont="1" applyBorder="1" applyAlignment="1">
      <alignment horizontal="right"/>
    </xf>
    <xf numFmtId="0" fontId="4" fillId="0" borderId="7" xfId="1" applyNumberFormat="1" applyFont="1" applyBorder="1" applyAlignment="1">
      <alignment horizontal="right"/>
    </xf>
    <xf numFmtId="3" fontId="4" fillId="0" borderId="9" xfId="1" applyNumberFormat="1" applyFont="1" applyBorder="1" applyAlignment="1">
      <alignment horizontal="right"/>
    </xf>
    <xf numFmtId="3" fontId="4" fillId="0" borderId="7" xfId="1" applyNumberFormat="1" applyFont="1" applyFill="1" applyBorder="1" applyAlignment="1">
      <alignment horizontal="right"/>
    </xf>
    <xf numFmtId="1" fontId="4" fillId="0" borderId="7" xfId="1" applyNumberFormat="1" applyFont="1" applyBorder="1" applyAlignment="1">
      <alignment horizontal="right"/>
    </xf>
    <xf numFmtId="10" fontId="4" fillId="0" borderId="8" xfId="1" applyNumberFormat="1" applyFont="1" applyBorder="1" applyAlignment="1">
      <alignment horizontal="right"/>
    </xf>
    <xf numFmtId="10" fontId="4" fillId="0" borderId="7" xfId="1" applyNumberFormat="1" applyFont="1" applyBorder="1" applyAlignment="1">
      <alignment horizontal="right"/>
    </xf>
    <xf numFmtId="0" fontId="4" fillId="2" borderId="0" xfId="1" applyFont="1" applyFill="1" applyBorder="1"/>
    <xf numFmtId="3" fontId="4" fillId="2" borderId="4" xfId="1" applyNumberFormat="1" applyFont="1" applyFill="1" applyBorder="1"/>
    <xf numFmtId="3" fontId="4" fillId="2" borderId="5" xfId="1" applyNumberFormat="1" applyFont="1" applyFill="1" applyBorder="1"/>
    <xf numFmtId="3" fontId="4" fillId="2" borderId="15" xfId="1" applyNumberFormat="1" applyFont="1" applyFill="1" applyBorder="1"/>
    <xf numFmtId="1" fontId="4" fillId="2" borderId="15" xfId="1" applyNumberFormat="1" applyFont="1" applyFill="1" applyBorder="1"/>
    <xf numFmtId="3" fontId="4" fillId="2" borderId="16" xfId="1" applyNumberFormat="1" applyFont="1" applyFill="1" applyBorder="1"/>
    <xf numFmtId="3" fontId="4" fillId="2" borderId="0" xfId="1" applyNumberFormat="1" applyFont="1" applyFill="1" applyBorder="1"/>
    <xf numFmtId="0" fontId="7" fillId="0" borderId="1" xfId="1" applyFont="1" applyBorder="1" applyAlignment="1">
      <alignment horizontal="center"/>
    </xf>
    <xf numFmtId="170" fontId="4" fillId="0" borderId="0" xfId="26" applyNumberFormat="1" applyFont="1" applyBorder="1" applyAlignment="1">
      <alignment horizontal="right"/>
    </xf>
    <xf numFmtId="170" fontId="4" fillId="0" borderId="7" xfId="26" applyNumberFormat="1" applyFont="1" applyBorder="1" applyAlignment="1">
      <alignment horizontal="right"/>
    </xf>
    <xf numFmtId="170" fontId="7" fillId="0" borderId="8" xfId="26" applyNumberFormat="1" applyFont="1" applyBorder="1" applyAlignment="1">
      <alignment horizontal="right"/>
    </xf>
    <xf numFmtId="170" fontId="7" fillId="0" borderId="7" xfId="26" applyNumberFormat="1" applyFont="1" applyBorder="1" applyAlignment="1">
      <alignment horizontal="right"/>
    </xf>
    <xf numFmtId="170" fontId="7" fillId="0" borderId="9" xfId="26" applyNumberFormat="1" applyFont="1" applyBorder="1" applyAlignment="1">
      <alignment horizontal="right"/>
    </xf>
    <xf numFmtId="170" fontId="4" fillId="0" borderId="0" xfId="26" applyNumberFormat="1" applyFont="1" applyBorder="1" applyAlignment="1" applyProtection="1">
      <alignment horizontal="right"/>
    </xf>
    <xf numFmtId="170" fontId="4" fillId="0" borderId="7" xfId="26" applyNumberFormat="1" applyFont="1" applyBorder="1" applyAlignment="1" applyProtection="1">
      <alignment horizontal="right"/>
    </xf>
    <xf numFmtId="170" fontId="4" fillId="0" borderId="8" xfId="26" applyNumberFormat="1" applyFont="1" applyBorder="1" applyAlignment="1">
      <alignment horizontal="right"/>
    </xf>
    <xf numFmtId="170" fontId="4" fillId="0" borderId="7" xfId="26" applyNumberFormat="1" applyFont="1" applyFill="1" applyBorder="1" applyAlignment="1">
      <alignment horizontal="right"/>
    </xf>
    <xf numFmtId="9" fontId="4" fillId="2" borderId="2" xfId="26" applyFont="1" applyFill="1" applyBorder="1"/>
    <xf numFmtId="9" fontId="4" fillId="2" borderId="3" xfId="26" applyFont="1" applyFill="1" applyBorder="1"/>
    <xf numFmtId="3" fontId="4" fillId="2" borderId="2" xfId="1" applyNumberFormat="1" applyFont="1" applyFill="1" applyBorder="1"/>
    <xf numFmtId="3" fontId="4" fillId="2" borderId="3" xfId="1" applyNumberFormat="1" applyFont="1" applyFill="1" applyBorder="1"/>
    <xf numFmtId="0" fontId="4" fillId="0" borderId="0" xfId="1" applyFont="1" applyAlignment="1">
      <alignment horizontal="left"/>
    </xf>
    <xf numFmtId="3" fontId="22" fillId="0" borderId="0" xfId="1" applyNumberFormat="1" applyFont="1" applyBorder="1"/>
    <xf numFmtId="3" fontId="23" fillId="0" borderId="0" xfId="1" applyNumberFormat="1" applyFont="1" applyBorder="1"/>
    <xf numFmtId="3" fontId="22" fillId="0" borderId="0" xfId="22" applyNumberFormat="1" applyFont="1" applyBorder="1"/>
    <xf numFmtId="3" fontId="23" fillId="0" borderId="0" xfId="22" applyNumberFormat="1" applyFont="1" applyBorder="1"/>
    <xf numFmtId="0" fontId="20" fillId="0" borderId="0" xfId="1" applyFont="1" applyFill="1" applyBorder="1" applyAlignment="1">
      <alignment horizontal="left"/>
    </xf>
    <xf numFmtId="0" fontId="24" fillId="0" borderId="0" xfId="1" applyFont="1" applyFill="1" applyBorder="1"/>
    <xf numFmtId="3" fontId="24" fillId="0" borderId="0" xfId="1" applyNumberFormat="1" applyFont="1" applyFill="1" applyBorder="1"/>
    <xf numFmtId="0" fontId="24" fillId="0" borderId="0" xfId="1" applyFont="1" applyBorder="1"/>
    <xf numFmtId="0" fontId="24" fillId="0" borderId="0" xfId="1" applyFont="1" applyBorder="1" applyAlignment="1">
      <alignment horizontal="center"/>
    </xf>
    <xf numFmtId="3" fontId="24" fillId="0" borderId="0" xfId="1" applyNumberFormat="1" applyFont="1" applyBorder="1"/>
    <xf numFmtId="0" fontId="22" fillId="2" borderId="0" xfId="1" applyFont="1" applyFill="1" applyBorder="1" applyAlignment="1">
      <alignment horizontal="left"/>
    </xf>
    <xf numFmtId="0" fontId="25" fillId="0" borderId="0" xfId="1" applyFont="1" applyBorder="1"/>
    <xf numFmtId="0" fontId="12" fillId="2" borderId="13" xfId="1" applyFont="1" applyFill="1" applyBorder="1" applyAlignment="1">
      <alignment horizontal="left"/>
    </xf>
    <xf numFmtId="0" fontId="12" fillId="2" borderId="4" xfId="1" applyFont="1" applyFill="1" applyBorder="1" applyAlignment="1">
      <alignment horizontal="left"/>
    </xf>
    <xf numFmtId="0" fontId="12" fillId="2" borderId="14" xfId="1" applyFont="1" applyFill="1" applyBorder="1" applyAlignment="1">
      <alignment horizontal="left"/>
    </xf>
    <xf numFmtId="0" fontId="12" fillId="2" borderId="15" xfId="1" applyFont="1" applyFill="1" applyBorder="1" applyAlignment="1">
      <alignment horizontal="left"/>
    </xf>
    <xf numFmtId="0" fontId="12" fillId="2" borderId="17" xfId="1" applyFont="1" applyFill="1" applyBorder="1" applyAlignment="1">
      <alignment horizontal="left"/>
    </xf>
    <xf numFmtId="0" fontId="12" fillId="2" borderId="3" xfId="1" applyFont="1" applyFill="1" applyBorder="1" applyAlignment="1">
      <alignment horizontal="left"/>
    </xf>
    <xf numFmtId="0" fontId="19" fillId="0" borderId="31" xfId="1" applyFont="1" applyFill="1" applyBorder="1" applyAlignment="1">
      <alignment horizontal="center"/>
    </xf>
    <xf numFmtId="0" fontId="19" fillId="0" borderId="16" xfId="1" applyFont="1" applyFill="1" applyBorder="1" applyAlignment="1">
      <alignment horizontal="center"/>
    </xf>
    <xf numFmtId="0" fontId="19" fillId="2" borderId="13" xfId="1" applyFont="1" applyFill="1" applyBorder="1" applyAlignment="1">
      <alignment horizontal="left"/>
    </xf>
    <xf numFmtId="0" fontId="19" fillId="2" borderId="4" xfId="1" applyFont="1" applyFill="1" applyBorder="1" applyAlignment="1">
      <alignment horizontal="left"/>
    </xf>
    <xf numFmtId="0" fontId="19" fillId="2" borderId="14" xfId="1" applyFont="1" applyFill="1" applyBorder="1" applyAlignment="1">
      <alignment horizontal="left"/>
    </xf>
    <xf numFmtId="0" fontId="19" fillId="2" borderId="15" xfId="1" applyFont="1" applyFill="1" applyBorder="1" applyAlignment="1">
      <alignment horizontal="left"/>
    </xf>
    <xf numFmtId="0" fontId="19" fillId="2" borderId="17" xfId="1" applyFont="1" applyFill="1" applyBorder="1" applyAlignment="1">
      <alignment horizontal="left"/>
    </xf>
    <xf numFmtId="0" fontId="19" fillId="2" borderId="2" xfId="1" applyFont="1" applyFill="1" applyBorder="1" applyAlignment="1">
      <alignment horizontal="left"/>
    </xf>
    <xf numFmtId="0" fontId="17" fillId="2" borderId="13" xfId="1" applyFont="1" applyFill="1" applyBorder="1" applyAlignment="1">
      <alignment horizontal="center"/>
    </xf>
    <xf numFmtId="0" fontId="17" fillId="2" borderId="5" xfId="1" applyFont="1" applyFill="1" applyBorder="1" applyAlignment="1">
      <alignment horizontal="center"/>
    </xf>
    <xf numFmtId="0" fontId="17" fillId="2" borderId="14" xfId="1" applyFont="1" applyFill="1" applyBorder="1" applyAlignment="1">
      <alignment horizontal="center"/>
    </xf>
    <xf numFmtId="0" fontId="17" fillId="2" borderId="16" xfId="1" applyFont="1" applyFill="1" applyBorder="1" applyAlignment="1">
      <alignment horizontal="center"/>
    </xf>
    <xf numFmtId="0" fontId="17" fillId="2" borderId="13" xfId="1" applyFont="1" applyFill="1" applyBorder="1" applyAlignment="1">
      <alignment horizontal="left"/>
    </xf>
    <xf numFmtId="0" fontId="17" fillId="2" borderId="4" xfId="1" applyFont="1" applyFill="1" applyBorder="1" applyAlignment="1">
      <alignment horizontal="left"/>
    </xf>
    <xf numFmtId="0" fontId="17" fillId="2" borderId="14" xfId="1" applyFont="1" applyFill="1" applyBorder="1" applyAlignment="1">
      <alignment horizontal="left"/>
    </xf>
    <xf numFmtId="0" fontId="17" fillId="2" borderId="15" xfId="1" applyFont="1" applyFill="1" applyBorder="1" applyAlignment="1">
      <alignment horizontal="left"/>
    </xf>
    <xf numFmtId="0" fontId="17" fillId="2" borderId="17" xfId="1" applyFont="1" applyFill="1" applyBorder="1" applyAlignment="1">
      <alignment horizontal="left"/>
    </xf>
    <xf numFmtId="0" fontId="17" fillId="2" borderId="3" xfId="1" applyFont="1" applyFill="1" applyBorder="1" applyAlignment="1">
      <alignment horizontal="left"/>
    </xf>
    <xf numFmtId="0" fontId="7" fillId="2" borderId="13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left"/>
    </xf>
    <xf numFmtId="0" fontId="7" fillId="2" borderId="4" xfId="1" applyFont="1" applyFill="1" applyBorder="1" applyAlignment="1">
      <alignment horizontal="left"/>
    </xf>
    <xf numFmtId="0" fontId="7" fillId="2" borderId="14" xfId="1" applyFont="1" applyFill="1" applyBorder="1" applyAlignment="1">
      <alignment horizontal="left"/>
    </xf>
    <xf numFmtId="0" fontId="7" fillId="2" borderId="15" xfId="1" applyFont="1" applyFill="1" applyBorder="1" applyAlignment="1">
      <alignment horizontal="left"/>
    </xf>
    <xf numFmtId="0" fontId="7" fillId="2" borderId="17" xfId="1" applyFont="1" applyFill="1" applyBorder="1" applyAlignment="1">
      <alignment horizontal="left"/>
    </xf>
    <xf numFmtId="0" fontId="7" fillId="2" borderId="2" xfId="1" applyFont="1" applyFill="1" applyBorder="1" applyAlignment="1">
      <alignment horizontal="left"/>
    </xf>
    <xf numFmtId="0" fontId="12" fillId="2" borderId="0" xfId="1" applyFont="1" applyFill="1" applyBorder="1" applyAlignment="1">
      <alignment horizontal="left"/>
    </xf>
    <xf numFmtId="0" fontId="17" fillId="2" borderId="0" xfId="22" applyFont="1" applyFill="1" applyBorder="1" applyAlignment="1">
      <alignment horizontal="left"/>
    </xf>
    <xf numFmtId="168" fontId="17" fillId="2" borderId="0" xfId="22" applyNumberFormat="1" applyFont="1" applyFill="1" applyBorder="1"/>
    <xf numFmtId="0" fontId="12" fillId="3" borderId="0" xfId="1" applyFont="1" applyFill="1" applyBorder="1" applyAlignment="1">
      <alignment horizontal="left"/>
    </xf>
    <xf numFmtId="168" fontId="17" fillId="2" borderId="0" xfId="1" applyNumberFormat="1" applyFont="1" applyFill="1" applyBorder="1"/>
    <xf numFmtId="1" fontId="18" fillId="0" borderId="0" xfId="1" applyNumberFormat="1" applyFont="1" applyFill="1" applyBorder="1"/>
    <xf numFmtId="3" fontId="19" fillId="2" borderId="0" xfId="1" applyNumberFormat="1" applyFont="1" applyFill="1" applyBorder="1"/>
    <xf numFmtId="1" fontId="19" fillId="2" borderId="0" xfId="1" applyNumberFormat="1" applyFont="1" applyFill="1" applyBorder="1"/>
    <xf numFmtId="1" fontId="21" fillId="2" borderId="0" xfId="1" applyNumberFormat="1" applyFont="1" applyFill="1" applyBorder="1"/>
    <xf numFmtId="1" fontId="16" fillId="2" borderId="0" xfId="1" applyNumberFormat="1" applyFont="1" applyFill="1" applyBorder="1"/>
  </cellXfs>
  <cellStyles count="30">
    <cellStyle name="Millares [0] 2" xfId="4"/>
    <cellStyle name="Millares [0] 2 2" xfId="5"/>
    <cellStyle name="Millares 10" xfId="6"/>
    <cellStyle name="Millares 11" xfId="7"/>
    <cellStyle name="Millares 2" xfId="8"/>
    <cellStyle name="Millares 2 2" xfId="9"/>
    <cellStyle name="Millares 3" xfId="10"/>
    <cellStyle name="Millares 3 2" xfId="11"/>
    <cellStyle name="Millares 4" xfId="12"/>
    <cellStyle name="Millares 4 2" xfId="13"/>
    <cellStyle name="Millares 5" xfId="14"/>
    <cellStyle name="Millares 6" xfId="15"/>
    <cellStyle name="Millares 7" xfId="16"/>
    <cellStyle name="Millares 8" xfId="17"/>
    <cellStyle name="Millares 9" xfId="18"/>
    <cellStyle name="Normal" xfId="0" builtinId="0"/>
    <cellStyle name="Normal 2" xfId="1"/>
    <cellStyle name="Normal 3" xfId="19"/>
    <cellStyle name="Normal 3 2" xfId="20"/>
    <cellStyle name="Normal 4" xfId="21"/>
    <cellStyle name="Normal 5" xfId="22"/>
    <cellStyle name="Normal 6" xfId="23"/>
    <cellStyle name="Normal 7" xfId="24"/>
    <cellStyle name="Normal 8" xfId="25"/>
    <cellStyle name="Normal 9" xfId="3"/>
    <cellStyle name="Porcentaje 2" xfId="2"/>
    <cellStyle name="Porcentaje 2 2" xfId="26"/>
    <cellStyle name="Porcentaje 3" xfId="27"/>
    <cellStyle name="Porcentaje 4" xfId="28"/>
    <cellStyle name="Porcentaje 5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57150</xdr:rowOff>
    </xdr:from>
    <xdr:to>
      <xdr:col>8</xdr:col>
      <xdr:colOff>333375</xdr:colOff>
      <xdr:row>91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85725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200275" y="1885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14</xdr:row>
      <xdr:rowOff>19050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200275" y="196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76200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14</xdr:row>
      <xdr:rowOff>9525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104775</xdr:colOff>
      <xdr:row>13</xdr:row>
      <xdr:rowOff>38100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162300" y="1724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12</xdr:row>
      <xdr:rowOff>76200</xdr:rowOff>
    </xdr:from>
    <xdr:to>
      <xdr:col>4</xdr:col>
      <xdr:colOff>104775</xdr:colOff>
      <xdr:row>13</xdr:row>
      <xdr:rowOff>114300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162300" y="1800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12</xdr:row>
      <xdr:rowOff>0</xdr:rowOff>
    </xdr:from>
    <xdr:to>
      <xdr:col>3</xdr:col>
      <xdr:colOff>104775</xdr:colOff>
      <xdr:row>13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809875" y="1800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12</xdr:row>
      <xdr:rowOff>76200</xdr:rowOff>
    </xdr:from>
    <xdr:to>
      <xdr:col>3</xdr:col>
      <xdr:colOff>104775</xdr:colOff>
      <xdr:row>13</xdr:row>
      <xdr:rowOff>95250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809875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13</xdr:row>
      <xdr:rowOff>0</xdr:rowOff>
    </xdr:from>
    <xdr:to>
      <xdr:col>4</xdr:col>
      <xdr:colOff>104775</xdr:colOff>
      <xdr:row>14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743575" y="19621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13</xdr:row>
      <xdr:rowOff>76200</xdr:rowOff>
    </xdr:from>
    <xdr:to>
      <xdr:col>4</xdr:col>
      <xdr:colOff>104775</xdr:colOff>
      <xdr:row>14</xdr:row>
      <xdr:rowOff>95250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5743575" y="2038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66675</xdr:rowOff>
    </xdr:from>
    <xdr:to>
      <xdr:col>8</xdr:col>
      <xdr:colOff>190500</xdr:colOff>
      <xdr:row>83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12</xdr:row>
      <xdr:rowOff>0</xdr:rowOff>
    </xdr:from>
    <xdr:to>
      <xdr:col>3</xdr:col>
      <xdr:colOff>104775</xdr:colOff>
      <xdr:row>13</xdr:row>
      <xdr:rowOff>57150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05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12</xdr:row>
      <xdr:rowOff>76200</xdr:rowOff>
    </xdr:from>
    <xdr:to>
      <xdr:col>3</xdr:col>
      <xdr:colOff>104775</xdr:colOff>
      <xdr:row>13</xdr:row>
      <xdr:rowOff>133350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105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11</xdr:row>
      <xdr:rowOff>0</xdr:rowOff>
    </xdr:from>
    <xdr:to>
      <xdr:col>3</xdr:col>
      <xdr:colOff>104775</xdr:colOff>
      <xdr:row>12</xdr:row>
      <xdr:rowOff>95250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91000" y="1657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11</xdr:row>
      <xdr:rowOff>76200</xdr:rowOff>
    </xdr:from>
    <xdr:to>
      <xdr:col>3</xdr:col>
      <xdr:colOff>104775</xdr:colOff>
      <xdr:row>13</xdr:row>
      <xdr:rowOff>9525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19100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11</xdr:row>
      <xdr:rowOff>0</xdr:rowOff>
    </xdr:from>
    <xdr:to>
      <xdr:col>3</xdr:col>
      <xdr:colOff>104775</xdr:colOff>
      <xdr:row>11</xdr:row>
      <xdr:rowOff>95250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91000" y="16573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11</xdr:row>
      <xdr:rowOff>76200</xdr:rowOff>
    </xdr:from>
    <xdr:to>
      <xdr:col>3</xdr:col>
      <xdr:colOff>104775</xdr:colOff>
      <xdr:row>12</xdr:row>
      <xdr:rowOff>9525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19100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133350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12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105150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12</xdr:row>
      <xdr:rowOff>76200</xdr:rowOff>
    </xdr:from>
    <xdr:to>
      <xdr:col>4</xdr:col>
      <xdr:colOff>104775</xdr:colOff>
      <xdr:row>13</xdr:row>
      <xdr:rowOff>133350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3105150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</xdr:row>
      <xdr:rowOff>104775</xdr:rowOff>
    </xdr:from>
    <xdr:to>
      <xdr:col>8</xdr:col>
      <xdr:colOff>533400</xdr:colOff>
      <xdr:row>90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114300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</xdr:colOff>
      <xdr:row>12</xdr:row>
      <xdr:rowOff>0</xdr:rowOff>
    </xdr:from>
    <xdr:to>
      <xdr:col>5</xdr:col>
      <xdr:colOff>104775</xdr:colOff>
      <xdr:row>13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809875" y="1809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28575</xdr:colOff>
      <xdr:row>12</xdr:row>
      <xdr:rowOff>76200</xdr:rowOff>
    </xdr:from>
    <xdr:to>
      <xdr:col>5</xdr:col>
      <xdr:colOff>104775</xdr:colOff>
      <xdr:row>13</xdr:row>
      <xdr:rowOff>95250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2809875" y="18859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12</xdr:row>
      <xdr:rowOff>0</xdr:rowOff>
    </xdr:from>
    <xdr:to>
      <xdr:col>2</xdr:col>
      <xdr:colOff>104775</xdr:colOff>
      <xdr:row>13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00275" y="17145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28575</xdr:colOff>
      <xdr:row>12</xdr:row>
      <xdr:rowOff>76200</xdr:rowOff>
    </xdr:from>
    <xdr:to>
      <xdr:col>2</xdr:col>
      <xdr:colOff>104775</xdr:colOff>
      <xdr:row>13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200275" y="17907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12</xdr:row>
      <xdr:rowOff>0</xdr:rowOff>
    </xdr:from>
    <xdr:to>
      <xdr:col>3</xdr:col>
      <xdr:colOff>104775</xdr:colOff>
      <xdr:row>13</xdr:row>
      <xdr:rowOff>19050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05275" y="1800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28575</xdr:colOff>
      <xdr:row>12</xdr:row>
      <xdr:rowOff>76200</xdr:rowOff>
    </xdr:from>
    <xdr:to>
      <xdr:col>3</xdr:col>
      <xdr:colOff>104775</xdr:colOff>
      <xdr:row>13</xdr:row>
      <xdr:rowOff>95250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105275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85546875" style="81" customWidth="1"/>
    <col min="2" max="3" width="9.7109375" style="77" customWidth="1"/>
    <col min="4" max="4" width="9.7109375" style="78" customWidth="1"/>
    <col min="5" max="5" width="9.7109375" style="77" customWidth="1"/>
    <col min="6" max="6" width="12.42578125" style="80" customWidth="1"/>
    <col min="7" max="8" width="9.7109375" style="77" customWidth="1"/>
    <col min="9" max="9" width="9.7109375" style="80" customWidth="1"/>
    <col min="10" max="10" width="10.85546875" style="80" customWidth="1"/>
    <col min="11" max="11" width="11.140625" style="80" customWidth="1"/>
    <col min="12" max="12" width="9.7109375" style="80" customWidth="1"/>
    <col min="13" max="13" width="11.5703125" style="80" customWidth="1"/>
    <col min="14" max="14" width="9.140625" style="81" customWidth="1"/>
    <col min="15" max="22" width="9.140625" style="6" customWidth="1"/>
    <col min="23" max="16384" width="9.140625" style="81"/>
  </cols>
  <sheetData>
    <row r="1" spans="1:22" s="76" customFormat="1" ht="12.75" x14ac:dyDescent="0.2">
      <c r="A1" s="1" t="s">
        <v>0</v>
      </c>
      <c r="B1" s="72"/>
      <c r="C1" s="72"/>
      <c r="D1" s="73"/>
      <c r="E1" s="72"/>
      <c r="F1" s="74"/>
      <c r="G1" s="2"/>
      <c r="H1" s="72"/>
      <c r="I1" s="75"/>
      <c r="J1" s="75"/>
      <c r="K1" s="75"/>
      <c r="L1" s="75"/>
      <c r="M1" s="75"/>
      <c r="O1" s="3"/>
      <c r="P1" s="3"/>
      <c r="Q1" s="3"/>
      <c r="R1" s="3"/>
      <c r="S1" s="3"/>
      <c r="T1" s="3"/>
      <c r="U1" s="3"/>
      <c r="V1" s="3"/>
    </row>
    <row r="2" spans="1:22" ht="12.75" x14ac:dyDescent="0.2">
      <c r="A2" s="4" t="s">
        <v>53</v>
      </c>
      <c r="F2" s="79"/>
      <c r="G2" s="5"/>
    </row>
    <row r="3" spans="1:22" ht="12.75" x14ac:dyDescent="0.2">
      <c r="A3" s="4"/>
      <c r="F3" s="79"/>
      <c r="G3" s="5"/>
    </row>
    <row r="4" spans="1:22" ht="5.25" customHeight="1" thickBot="1" x14ac:dyDescent="0.25"/>
    <row r="5" spans="1:22" ht="12.75" thickBot="1" x14ac:dyDescent="0.25">
      <c r="A5" s="7"/>
      <c r="B5" s="8" t="s">
        <v>1</v>
      </c>
      <c r="C5" s="8"/>
      <c r="D5" s="9"/>
      <c r="E5" s="8"/>
      <c r="F5" s="9"/>
      <c r="G5" s="8"/>
      <c r="H5" s="8"/>
      <c r="I5" s="10"/>
      <c r="J5" s="11" t="s">
        <v>2</v>
      </c>
      <c r="K5" s="12"/>
      <c r="L5" s="13"/>
      <c r="M5" s="14"/>
      <c r="O5" s="15"/>
      <c r="P5" s="15"/>
      <c r="Q5" s="15"/>
      <c r="R5" s="15"/>
      <c r="S5" s="15"/>
      <c r="T5" s="15"/>
    </row>
    <row r="6" spans="1:22" s="82" customFormat="1" ht="11.25" customHeight="1" thickBot="1" x14ac:dyDescent="0.25">
      <c r="A6" s="16" t="s">
        <v>3</v>
      </c>
      <c r="B6" s="17" t="s">
        <v>4</v>
      </c>
      <c r="C6" s="17" t="s">
        <v>5</v>
      </c>
      <c r="D6" s="18" t="s">
        <v>6</v>
      </c>
      <c r="E6" s="17" t="s">
        <v>7</v>
      </c>
      <c r="F6" s="18" t="s">
        <v>8</v>
      </c>
      <c r="G6" s="17" t="s">
        <v>9</v>
      </c>
      <c r="H6" s="17" t="s">
        <v>10</v>
      </c>
      <c r="I6" s="19" t="s">
        <v>11</v>
      </c>
      <c r="J6" s="18" t="s">
        <v>12</v>
      </c>
      <c r="K6" s="17" t="s">
        <v>9</v>
      </c>
      <c r="L6" s="20" t="s">
        <v>13</v>
      </c>
      <c r="M6" s="21" t="s">
        <v>14</v>
      </c>
      <c r="O6" s="15"/>
      <c r="P6" s="15"/>
      <c r="Q6" s="15"/>
      <c r="R6" s="15"/>
      <c r="S6" s="15"/>
      <c r="T6" s="15"/>
      <c r="U6" s="15"/>
      <c r="V6" s="15"/>
    </row>
    <row r="7" spans="1:22" ht="11.25" customHeight="1" x14ac:dyDescent="0.2">
      <c r="A7" s="22"/>
      <c r="B7" s="23"/>
      <c r="C7" s="24"/>
      <c r="D7" s="25"/>
      <c r="E7" s="24"/>
      <c r="F7" s="26"/>
      <c r="G7" s="24"/>
      <c r="H7" s="24"/>
      <c r="I7" s="26"/>
      <c r="J7" s="26"/>
      <c r="K7" s="26"/>
      <c r="L7" s="26"/>
      <c r="M7" s="27"/>
    </row>
    <row r="8" spans="1:22" ht="11.25" customHeight="1" x14ac:dyDescent="0.2">
      <c r="A8" s="28" t="s">
        <v>15</v>
      </c>
      <c r="B8" s="29">
        <v>40544.186558000001</v>
      </c>
      <c r="C8" s="30">
        <v>0</v>
      </c>
      <c r="D8" s="31">
        <v>0</v>
      </c>
      <c r="E8" s="24">
        <v>6337.9704439999996</v>
      </c>
      <c r="F8" s="24">
        <v>0</v>
      </c>
      <c r="G8" s="24">
        <v>0</v>
      </c>
      <c r="H8" s="24">
        <v>0</v>
      </c>
      <c r="I8" s="24">
        <v>85.803488000000002</v>
      </c>
      <c r="J8" s="24"/>
      <c r="K8" s="24"/>
      <c r="L8" s="24"/>
      <c r="M8" s="32">
        <v>46967.960489999998</v>
      </c>
    </row>
    <row r="9" spans="1:22" x14ac:dyDescent="0.2">
      <c r="A9" s="28" t="s">
        <v>16</v>
      </c>
      <c r="B9" s="29">
        <v>24.546306000000001</v>
      </c>
      <c r="C9" s="30">
        <v>0</v>
      </c>
      <c r="D9" s="31">
        <v>0</v>
      </c>
      <c r="E9" s="24">
        <v>1062.1045469999999</v>
      </c>
      <c r="F9" s="24">
        <v>0</v>
      </c>
      <c r="G9" s="24">
        <v>0</v>
      </c>
      <c r="H9" s="24">
        <v>0</v>
      </c>
      <c r="I9" s="24">
        <v>0</v>
      </c>
      <c r="J9" s="24"/>
      <c r="K9" s="24"/>
      <c r="L9" s="24"/>
      <c r="M9" s="32">
        <v>1086.6508529999999</v>
      </c>
    </row>
    <row r="10" spans="1:22" x14ac:dyDescent="0.2">
      <c r="A10" s="28" t="s">
        <v>17</v>
      </c>
      <c r="B10" s="29">
        <v>0</v>
      </c>
      <c r="C10" s="30">
        <v>0</v>
      </c>
      <c r="D10" s="31">
        <v>0</v>
      </c>
      <c r="E10" s="24">
        <v>10232.291479</v>
      </c>
      <c r="F10" s="24">
        <v>0</v>
      </c>
      <c r="G10" s="24">
        <v>0</v>
      </c>
      <c r="H10" s="24">
        <v>0</v>
      </c>
      <c r="I10" s="24">
        <v>0</v>
      </c>
      <c r="J10" s="24"/>
      <c r="K10" s="24"/>
      <c r="L10" s="24"/>
      <c r="M10" s="32">
        <v>10232.291479</v>
      </c>
    </row>
    <row r="11" spans="1:22" x14ac:dyDescent="0.2">
      <c r="A11" s="28" t="s">
        <v>18</v>
      </c>
      <c r="B11" s="29">
        <v>295.62066700000003</v>
      </c>
      <c r="C11" s="30">
        <v>0</v>
      </c>
      <c r="D11" s="31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/>
      <c r="K11" s="24"/>
      <c r="L11" s="24"/>
      <c r="M11" s="32">
        <v>295.62066700000003</v>
      </c>
    </row>
    <row r="12" spans="1:22" x14ac:dyDescent="0.2">
      <c r="A12" s="28" t="s">
        <v>19</v>
      </c>
      <c r="B12" s="29">
        <v>6310.5999999999995</v>
      </c>
      <c r="C12" s="30">
        <v>0</v>
      </c>
      <c r="D12" s="31">
        <v>0</v>
      </c>
      <c r="E12" s="24">
        <v>102717.38837299999</v>
      </c>
      <c r="F12" s="24">
        <v>0</v>
      </c>
      <c r="G12" s="24">
        <v>0</v>
      </c>
      <c r="H12" s="24">
        <v>0</v>
      </c>
      <c r="I12" s="24">
        <v>1489.8111779999999</v>
      </c>
      <c r="J12" s="24"/>
      <c r="K12" s="24"/>
      <c r="L12" s="24"/>
      <c r="M12" s="32">
        <v>110517.799551</v>
      </c>
    </row>
    <row r="13" spans="1:22" x14ac:dyDescent="0.2">
      <c r="A13" s="28" t="s">
        <v>47</v>
      </c>
      <c r="B13" s="29">
        <v>4529.4990590000007</v>
      </c>
      <c r="C13" s="30">
        <v>0</v>
      </c>
      <c r="D13" s="31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/>
      <c r="K13" s="24"/>
      <c r="L13" s="24"/>
      <c r="M13" s="32">
        <v>4529.4990590000007</v>
      </c>
    </row>
    <row r="14" spans="1:22" x14ac:dyDescent="0.2">
      <c r="A14" s="28" t="s">
        <v>20</v>
      </c>
      <c r="B14" s="29">
        <v>202.13086800000002</v>
      </c>
      <c r="C14" s="30">
        <v>0</v>
      </c>
      <c r="D14" s="31">
        <v>0</v>
      </c>
      <c r="E14" s="24">
        <v>14835.799853</v>
      </c>
      <c r="F14" s="24">
        <v>0</v>
      </c>
      <c r="G14" s="24">
        <v>4434.2584100000004</v>
      </c>
      <c r="H14" s="24">
        <v>0</v>
      </c>
      <c r="I14" s="24">
        <v>2.06</v>
      </c>
      <c r="J14" s="24"/>
      <c r="K14" s="33"/>
      <c r="L14" s="33"/>
      <c r="M14" s="32">
        <v>19474.249131</v>
      </c>
    </row>
    <row r="15" spans="1:22" x14ac:dyDescent="0.2">
      <c r="A15" s="28" t="s">
        <v>21</v>
      </c>
      <c r="B15" s="29">
        <v>518.48986500000001</v>
      </c>
      <c r="C15" s="30">
        <v>0</v>
      </c>
      <c r="D15" s="31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/>
      <c r="K15" s="33">
        <v>19736.804995999999</v>
      </c>
      <c r="L15" s="33">
        <v>296.21824299999997</v>
      </c>
      <c r="M15" s="32">
        <v>20551.513103999998</v>
      </c>
    </row>
    <row r="16" spans="1:22" x14ac:dyDescent="0.2">
      <c r="A16" s="28" t="s">
        <v>22</v>
      </c>
      <c r="B16" s="29">
        <v>0</v>
      </c>
      <c r="C16" s="30">
        <v>0</v>
      </c>
      <c r="D16" s="31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/>
      <c r="K16" s="33"/>
      <c r="L16" s="33"/>
      <c r="M16" s="32">
        <v>0</v>
      </c>
    </row>
    <row r="17" spans="1:13" s="81" customFormat="1" x14ac:dyDescent="0.2">
      <c r="A17" s="28" t="s">
        <v>23</v>
      </c>
      <c r="B17" s="29">
        <v>0</v>
      </c>
      <c r="C17" s="30"/>
      <c r="D17" s="31"/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/>
      <c r="K17" s="33"/>
      <c r="L17" s="33"/>
      <c r="M17" s="32">
        <v>0</v>
      </c>
    </row>
    <row r="18" spans="1:13" s="81" customFormat="1" x14ac:dyDescent="0.2">
      <c r="A18" s="28" t="s">
        <v>24</v>
      </c>
      <c r="B18" s="29">
        <v>0</v>
      </c>
      <c r="C18" s="30">
        <v>0</v>
      </c>
      <c r="D18" s="31">
        <v>0</v>
      </c>
      <c r="E18" s="24">
        <v>94549.335693999994</v>
      </c>
      <c r="F18" s="24">
        <v>0</v>
      </c>
      <c r="G18" s="24">
        <v>0</v>
      </c>
      <c r="H18" s="24">
        <v>0</v>
      </c>
      <c r="I18" s="24">
        <v>0</v>
      </c>
      <c r="J18" s="24"/>
      <c r="K18" s="33"/>
      <c r="L18" s="33"/>
      <c r="M18" s="32">
        <v>94549.335693999994</v>
      </c>
    </row>
    <row r="19" spans="1:13" s="81" customFormat="1" x14ac:dyDescent="0.2">
      <c r="A19" s="28" t="s">
        <v>25</v>
      </c>
      <c r="B19" s="29">
        <v>12043.918862</v>
      </c>
      <c r="C19" s="30">
        <v>0</v>
      </c>
      <c r="D19" s="31">
        <v>0</v>
      </c>
      <c r="E19" s="24">
        <v>2460.9467709999999</v>
      </c>
      <c r="F19" s="24">
        <v>0</v>
      </c>
      <c r="G19" s="24">
        <v>0</v>
      </c>
      <c r="H19" s="24">
        <v>0</v>
      </c>
      <c r="I19" s="24">
        <v>0</v>
      </c>
      <c r="J19" s="24"/>
      <c r="K19" s="33"/>
      <c r="L19" s="33"/>
      <c r="M19" s="32">
        <v>14504.865633000001</v>
      </c>
    </row>
    <row r="20" spans="1:13" s="81" customFormat="1" x14ac:dyDescent="0.2">
      <c r="A20" s="28" t="s">
        <v>26</v>
      </c>
      <c r="B20" s="29">
        <v>0</v>
      </c>
      <c r="C20" s="30"/>
      <c r="D20" s="31"/>
      <c r="E20" s="24">
        <v>0</v>
      </c>
      <c r="F20" s="24">
        <v>0</v>
      </c>
      <c r="G20" s="24">
        <v>0</v>
      </c>
      <c r="H20" s="24"/>
      <c r="I20" s="24">
        <v>0</v>
      </c>
      <c r="J20" s="24"/>
      <c r="K20" s="33"/>
      <c r="L20" s="33"/>
      <c r="M20" s="32">
        <v>0</v>
      </c>
    </row>
    <row r="21" spans="1:13" s="81" customFormat="1" x14ac:dyDescent="0.2">
      <c r="A21" s="28" t="s">
        <v>49</v>
      </c>
      <c r="B21" s="29">
        <v>481.65779399999997</v>
      </c>
      <c r="C21" s="30">
        <v>0</v>
      </c>
      <c r="D21" s="31">
        <v>0</v>
      </c>
      <c r="E21" s="24">
        <v>6916.4586829999998</v>
      </c>
      <c r="F21" s="24">
        <v>0</v>
      </c>
      <c r="G21" s="24">
        <v>0</v>
      </c>
      <c r="H21" s="24">
        <v>0</v>
      </c>
      <c r="I21" s="24">
        <v>0</v>
      </c>
      <c r="J21" s="24"/>
      <c r="K21" s="33"/>
      <c r="L21" s="33"/>
      <c r="M21" s="32">
        <v>7398.1164769999996</v>
      </c>
    </row>
    <row r="22" spans="1:13" s="81" customFormat="1" x14ac:dyDescent="0.2">
      <c r="A22" s="28" t="s">
        <v>27</v>
      </c>
      <c r="B22" s="29">
        <v>34455.854747000005</v>
      </c>
      <c r="C22" s="30">
        <v>0</v>
      </c>
      <c r="D22" s="31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/>
      <c r="K22" s="33"/>
      <c r="L22" s="33"/>
      <c r="M22" s="32">
        <v>34455.854747000005</v>
      </c>
    </row>
    <row r="23" spans="1:13" s="81" customFormat="1" x14ac:dyDescent="0.2">
      <c r="A23" s="28" t="s">
        <v>28</v>
      </c>
      <c r="B23" s="29">
        <v>86911.765517000007</v>
      </c>
      <c r="C23" s="30">
        <v>0</v>
      </c>
      <c r="D23" s="31">
        <v>0</v>
      </c>
      <c r="E23" s="24">
        <v>85399.551177000001</v>
      </c>
      <c r="F23" s="24">
        <v>1353.087974</v>
      </c>
      <c r="G23" s="24">
        <v>6494.5153839999994</v>
      </c>
      <c r="H23" s="24">
        <v>0</v>
      </c>
      <c r="I23" s="24">
        <v>780.815336</v>
      </c>
      <c r="J23" s="24"/>
      <c r="K23" s="33"/>
      <c r="L23" s="33"/>
      <c r="M23" s="32">
        <v>180939.735388</v>
      </c>
    </row>
    <row r="24" spans="1:13" s="81" customFormat="1" x14ac:dyDescent="0.2">
      <c r="A24" s="28" t="s">
        <v>29</v>
      </c>
      <c r="B24" s="29">
        <v>5302.6406969999989</v>
      </c>
      <c r="C24" s="30">
        <v>0</v>
      </c>
      <c r="D24" s="31">
        <v>0</v>
      </c>
      <c r="E24" s="24">
        <v>5743.3886689999999</v>
      </c>
      <c r="F24" s="24">
        <v>0</v>
      </c>
      <c r="G24" s="24">
        <v>4406.9909720000005</v>
      </c>
      <c r="H24" s="24">
        <v>0</v>
      </c>
      <c r="I24" s="24">
        <v>11367.087933999999</v>
      </c>
      <c r="J24" s="24"/>
      <c r="K24" s="24"/>
      <c r="L24" s="24"/>
      <c r="M24" s="32">
        <v>26820.108271999998</v>
      </c>
    </row>
    <row r="25" spans="1:13" s="81" customFormat="1" x14ac:dyDescent="0.2">
      <c r="A25" s="28" t="s">
        <v>30</v>
      </c>
      <c r="B25" s="29">
        <v>1389.4373850000002</v>
      </c>
      <c r="C25" s="30">
        <v>0</v>
      </c>
      <c r="D25" s="31">
        <v>0</v>
      </c>
      <c r="E25" s="24">
        <v>1805.567642</v>
      </c>
      <c r="F25" s="24">
        <v>0</v>
      </c>
      <c r="G25" s="24">
        <v>0</v>
      </c>
      <c r="H25" s="24">
        <v>0</v>
      </c>
      <c r="I25" s="24">
        <v>232.835081</v>
      </c>
      <c r="J25" s="24"/>
      <c r="K25" s="24"/>
      <c r="L25" s="24"/>
      <c r="M25" s="32">
        <v>3427.8401080000003</v>
      </c>
    </row>
    <row r="26" spans="1:13" s="81" customFormat="1" x14ac:dyDescent="0.2">
      <c r="A26" s="28" t="s">
        <v>31</v>
      </c>
      <c r="B26" s="29">
        <v>6397.4711880000004</v>
      </c>
      <c r="C26" s="30">
        <v>0</v>
      </c>
      <c r="D26" s="31">
        <v>0</v>
      </c>
      <c r="E26" s="24">
        <v>0</v>
      </c>
      <c r="F26" s="24">
        <v>0</v>
      </c>
      <c r="G26" s="24">
        <v>0</v>
      </c>
      <c r="H26" s="24">
        <v>0</v>
      </c>
      <c r="I26" s="24">
        <v>55.011857999999997</v>
      </c>
      <c r="J26" s="24"/>
      <c r="K26" s="24"/>
      <c r="L26" s="24"/>
      <c r="M26" s="32">
        <v>6452.4830460000003</v>
      </c>
    </row>
    <row r="27" spans="1:13" s="81" customFormat="1" x14ac:dyDescent="0.2">
      <c r="A27" s="28" t="s">
        <v>32</v>
      </c>
      <c r="B27" s="29">
        <v>16300.175907000001</v>
      </c>
      <c r="C27" s="30">
        <v>0</v>
      </c>
      <c r="D27" s="31">
        <v>0</v>
      </c>
      <c r="E27" s="24">
        <v>0</v>
      </c>
      <c r="F27" s="24">
        <v>0</v>
      </c>
      <c r="G27" s="24">
        <v>0</v>
      </c>
      <c r="H27" s="24">
        <v>0</v>
      </c>
      <c r="I27" s="24">
        <v>354.15246500000001</v>
      </c>
      <c r="J27" s="24"/>
      <c r="K27" s="24"/>
      <c r="L27" s="24"/>
      <c r="M27" s="32">
        <v>16654.328372</v>
      </c>
    </row>
    <row r="28" spans="1:13" s="81" customFormat="1" x14ac:dyDescent="0.2">
      <c r="A28" s="28" t="s">
        <v>33</v>
      </c>
      <c r="B28" s="29">
        <v>4086.4389040000001</v>
      </c>
      <c r="C28" s="30"/>
      <c r="D28" s="31"/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/>
      <c r="K28" s="24"/>
      <c r="L28" s="24"/>
      <c r="M28" s="32">
        <v>4086.4389040000001</v>
      </c>
    </row>
    <row r="29" spans="1:13" s="81" customFormat="1" x14ac:dyDescent="0.2">
      <c r="A29" s="28" t="s">
        <v>34</v>
      </c>
      <c r="B29" s="29">
        <v>20578.242367999999</v>
      </c>
      <c r="C29" s="30">
        <v>0</v>
      </c>
      <c r="D29" s="34"/>
      <c r="E29" s="24">
        <v>0</v>
      </c>
      <c r="F29" s="24">
        <v>0</v>
      </c>
      <c r="G29" s="24">
        <v>0</v>
      </c>
      <c r="H29" s="24">
        <v>0</v>
      </c>
      <c r="I29" s="24">
        <v>6520.6853700000001</v>
      </c>
      <c r="J29" s="24"/>
      <c r="K29" s="35"/>
      <c r="L29" s="35"/>
      <c r="M29" s="32">
        <v>27098.927737999998</v>
      </c>
    </row>
    <row r="30" spans="1:13" s="81" customFormat="1" x14ac:dyDescent="0.2">
      <c r="A30" s="28" t="s">
        <v>35</v>
      </c>
      <c r="B30" s="29">
        <v>0</v>
      </c>
      <c r="C30" s="30">
        <v>0</v>
      </c>
      <c r="D30" s="34"/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/>
      <c r="K30" s="35"/>
      <c r="L30" s="35"/>
      <c r="M30" s="32">
        <v>0</v>
      </c>
    </row>
    <row r="31" spans="1:13" s="81" customFormat="1" x14ac:dyDescent="0.2">
      <c r="A31" s="28" t="s">
        <v>40</v>
      </c>
      <c r="B31" s="29">
        <v>208.165266</v>
      </c>
      <c r="C31" s="30">
        <v>0</v>
      </c>
      <c r="D31" s="34"/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/>
      <c r="K31" s="35"/>
      <c r="L31" s="35"/>
      <c r="M31" s="32">
        <v>208.165266</v>
      </c>
    </row>
    <row r="32" spans="1:13" s="81" customFormat="1" ht="12" thickBot="1" x14ac:dyDescent="0.25">
      <c r="A32" s="28" t="s">
        <v>42</v>
      </c>
      <c r="B32" s="29">
        <v>918.46423200000004</v>
      </c>
      <c r="C32" s="30">
        <v>0</v>
      </c>
      <c r="D32" s="34"/>
      <c r="E32" s="24">
        <v>8060.703074</v>
      </c>
      <c r="F32" s="24">
        <v>0</v>
      </c>
      <c r="G32" s="24">
        <v>0</v>
      </c>
      <c r="H32" s="24">
        <v>0</v>
      </c>
      <c r="I32" s="24">
        <v>0</v>
      </c>
      <c r="J32" s="24"/>
      <c r="K32" s="35"/>
      <c r="L32" s="35"/>
      <c r="M32" s="32">
        <v>8979.1673059999994</v>
      </c>
    </row>
    <row r="33" spans="1:22" s="83" customFormat="1" x14ac:dyDescent="0.2">
      <c r="A33" s="36" t="s">
        <v>36</v>
      </c>
      <c r="B33" s="37">
        <v>241499.30619</v>
      </c>
      <c r="C33" s="37">
        <v>0</v>
      </c>
      <c r="D33" s="37">
        <v>0</v>
      </c>
      <c r="E33" s="37">
        <v>340121.506406</v>
      </c>
      <c r="F33" s="37">
        <v>1353.087974</v>
      </c>
      <c r="G33" s="37">
        <v>15335.764766</v>
      </c>
      <c r="H33" s="37">
        <v>0</v>
      </c>
      <c r="I33" s="37">
        <v>20888.262709999999</v>
      </c>
      <c r="J33" s="37">
        <v>0</v>
      </c>
      <c r="K33" s="37">
        <v>19736.804995999999</v>
      </c>
      <c r="L33" s="37">
        <v>296.21824299999997</v>
      </c>
      <c r="M33" s="38">
        <v>639230.95128499984</v>
      </c>
      <c r="O33" s="39"/>
      <c r="P33" s="39"/>
      <c r="Q33" s="39"/>
      <c r="R33" s="39"/>
      <c r="S33" s="39"/>
      <c r="T33" s="39"/>
      <c r="U33" s="39"/>
      <c r="V33" s="39"/>
    </row>
    <row r="34" spans="1:22" ht="12" thickBot="1" x14ac:dyDescent="0.25">
      <c r="A34" s="40" t="s">
        <v>37</v>
      </c>
      <c r="B34" s="41">
        <v>342391.31556400011</v>
      </c>
      <c r="C34" s="41">
        <v>0</v>
      </c>
      <c r="D34" s="41">
        <v>0</v>
      </c>
      <c r="E34" s="41">
        <v>479339.49127600004</v>
      </c>
      <c r="F34" s="41">
        <v>1910.5699379999999</v>
      </c>
      <c r="G34" s="41">
        <v>17564.41822</v>
      </c>
      <c r="H34" s="41">
        <v>0</v>
      </c>
      <c r="I34" s="41">
        <v>46132.798613999999</v>
      </c>
      <c r="J34" s="41">
        <v>0</v>
      </c>
      <c r="K34" s="41">
        <v>19535.721844</v>
      </c>
      <c r="L34" s="41">
        <v>621.75725899999998</v>
      </c>
      <c r="M34" s="42">
        <v>907496.07271500002</v>
      </c>
    </row>
    <row r="35" spans="1:22" x14ac:dyDescent="0.2">
      <c r="A35" s="62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22" x14ac:dyDescent="0.2">
      <c r="A36" s="62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8" spans="1:22" ht="12.75" x14ac:dyDescent="0.2">
      <c r="A38" s="1" t="s">
        <v>38</v>
      </c>
      <c r="B38" s="72"/>
      <c r="C38" s="72"/>
      <c r="D38" s="73"/>
      <c r="E38" s="72"/>
      <c r="F38" s="74"/>
      <c r="G38" s="2"/>
      <c r="H38" s="72"/>
      <c r="I38" s="75"/>
      <c r="J38" s="43"/>
      <c r="K38" s="43"/>
      <c r="L38" s="43"/>
      <c r="M38" s="75"/>
    </row>
    <row r="39" spans="1:22" ht="12.75" x14ac:dyDescent="0.2">
      <c r="A39" s="4" t="s">
        <v>54</v>
      </c>
      <c r="F39" s="79"/>
      <c r="G39" s="5"/>
    </row>
    <row r="40" spans="1:22" ht="12.75" x14ac:dyDescent="0.2">
      <c r="A40" s="4"/>
      <c r="F40" s="79"/>
      <c r="G40" s="5"/>
    </row>
    <row r="41" spans="1:22" ht="5.25" customHeight="1" thickBot="1" x14ac:dyDescent="0.25"/>
    <row r="42" spans="1:22" ht="12.75" thickBot="1" x14ac:dyDescent="0.25">
      <c r="A42" s="7"/>
      <c r="B42" s="8" t="s">
        <v>1</v>
      </c>
      <c r="C42" s="8"/>
      <c r="D42" s="9"/>
      <c r="E42" s="8"/>
      <c r="F42" s="9"/>
      <c r="G42" s="8"/>
      <c r="H42" s="8"/>
      <c r="I42" s="10"/>
      <c r="J42" s="11" t="s">
        <v>2</v>
      </c>
      <c r="K42" s="12"/>
      <c r="L42" s="13"/>
      <c r="M42" s="14"/>
    </row>
    <row r="43" spans="1:22" ht="12.75" thickBot="1" x14ac:dyDescent="0.25">
      <c r="A43" s="16" t="s">
        <v>3</v>
      </c>
      <c r="B43" s="17" t="s">
        <v>4</v>
      </c>
      <c r="C43" s="17" t="s">
        <v>5</v>
      </c>
      <c r="D43" s="18" t="s">
        <v>6</v>
      </c>
      <c r="E43" s="17" t="s">
        <v>7</v>
      </c>
      <c r="F43" s="18" t="s">
        <v>8</v>
      </c>
      <c r="G43" s="17" t="s">
        <v>9</v>
      </c>
      <c r="H43" s="17" t="s">
        <v>10</v>
      </c>
      <c r="I43" s="19" t="s">
        <v>11</v>
      </c>
      <c r="J43" s="18" t="s">
        <v>12</v>
      </c>
      <c r="K43" s="17" t="s">
        <v>9</v>
      </c>
      <c r="L43" s="20" t="s">
        <v>13</v>
      </c>
      <c r="M43" s="21" t="s">
        <v>14</v>
      </c>
    </row>
    <row r="44" spans="1:22" ht="5.25" customHeight="1" x14ac:dyDescent="0.2">
      <c r="A44" s="22"/>
      <c r="B44" s="23"/>
      <c r="C44" s="24"/>
      <c r="D44" s="25"/>
      <c r="E44" s="24"/>
      <c r="F44" s="26"/>
      <c r="G44" s="24"/>
      <c r="H44" s="24"/>
      <c r="I44" s="26"/>
      <c r="J44" s="26"/>
      <c r="K44" s="26"/>
      <c r="L44" s="26"/>
      <c r="M44" s="27"/>
    </row>
    <row r="45" spans="1:22" x14ac:dyDescent="0.2">
      <c r="A45" s="28" t="s">
        <v>15</v>
      </c>
      <c r="B45" s="59">
        <v>16.78853127888566</v>
      </c>
      <c r="C45" s="60">
        <v>0</v>
      </c>
      <c r="D45" s="61">
        <v>0</v>
      </c>
      <c r="E45" s="60">
        <v>1.8634430121670758</v>
      </c>
      <c r="F45" s="61">
        <v>0</v>
      </c>
      <c r="G45" s="61">
        <v>0</v>
      </c>
      <c r="H45" s="61">
        <v>0</v>
      </c>
      <c r="I45" s="61">
        <v>0.41077369234217181</v>
      </c>
      <c r="J45" s="61">
        <v>0</v>
      </c>
      <c r="K45" s="61">
        <v>0</v>
      </c>
      <c r="L45" s="61">
        <v>0</v>
      </c>
      <c r="M45" s="62">
        <v>7.3475729539665897</v>
      </c>
    </row>
    <row r="46" spans="1:22" x14ac:dyDescent="0.2">
      <c r="A46" s="28" t="s">
        <v>16</v>
      </c>
      <c r="B46" s="59">
        <v>1.0164131064081879E-2</v>
      </c>
      <c r="C46" s="60">
        <v>0</v>
      </c>
      <c r="D46" s="61">
        <v>0</v>
      </c>
      <c r="E46" s="60">
        <v>0.31227209305964182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2">
        <v>0.16999346649526029</v>
      </c>
    </row>
    <row r="47" spans="1:22" x14ac:dyDescent="0.2">
      <c r="A47" s="28" t="s">
        <v>17</v>
      </c>
      <c r="B47" s="59">
        <v>0</v>
      </c>
      <c r="C47" s="60">
        <v>0</v>
      </c>
      <c r="D47" s="61">
        <v>0</v>
      </c>
      <c r="E47" s="60">
        <v>3.0084223685596068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2">
        <v>1.6007190293947378</v>
      </c>
    </row>
    <row r="48" spans="1:22" x14ac:dyDescent="0.2">
      <c r="A48" s="28" t="s">
        <v>18</v>
      </c>
      <c r="B48" s="59">
        <v>0.12241056575434629</v>
      </c>
      <c r="C48" s="60">
        <v>0</v>
      </c>
      <c r="D48" s="61">
        <v>0</v>
      </c>
      <c r="E48" s="60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2">
        <v>4.6246300559404256E-2</v>
      </c>
    </row>
    <row r="49" spans="1:22" x14ac:dyDescent="0.2">
      <c r="A49" s="28" t="s">
        <v>19</v>
      </c>
      <c r="B49" s="59">
        <v>2.6130923933318151</v>
      </c>
      <c r="C49" s="60">
        <v>0</v>
      </c>
      <c r="D49" s="61">
        <v>0</v>
      </c>
      <c r="E49" s="60">
        <v>30.200203879606242</v>
      </c>
      <c r="F49" s="61">
        <v>0</v>
      </c>
      <c r="G49" s="61">
        <v>0</v>
      </c>
      <c r="H49" s="61">
        <v>0</v>
      </c>
      <c r="I49" s="61">
        <v>7.1322885904090585</v>
      </c>
      <c r="J49" s="61">
        <v>0</v>
      </c>
      <c r="K49" s="61">
        <v>0</v>
      </c>
      <c r="L49" s="61">
        <v>0</v>
      </c>
      <c r="M49" s="62">
        <v>17.289181528027399</v>
      </c>
    </row>
    <row r="50" spans="1:22" x14ac:dyDescent="0.2">
      <c r="A50" s="28" t="s">
        <v>47</v>
      </c>
      <c r="B50" s="59">
        <v>1.8755743569037044</v>
      </c>
      <c r="C50" s="60">
        <v>0</v>
      </c>
      <c r="D50" s="61">
        <v>0</v>
      </c>
      <c r="E50" s="60">
        <v>0</v>
      </c>
      <c r="F50" s="61">
        <v>0</v>
      </c>
      <c r="G50" s="61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2">
        <v>0.70858569189972354</v>
      </c>
    </row>
    <row r="51" spans="1:22" x14ac:dyDescent="0.2">
      <c r="A51" s="28" t="s">
        <v>20</v>
      </c>
      <c r="B51" s="59">
        <v>8.3698322446099788E-2</v>
      </c>
      <c r="C51" s="60">
        <v>0</v>
      </c>
      <c r="D51" s="61">
        <v>0</v>
      </c>
      <c r="E51" s="60">
        <v>4.3619117208338594</v>
      </c>
      <c r="F51" s="61">
        <v>0</v>
      </c>
      <c r="G51" s="61">
        <v>28.914491566999821</v>
      </c>
      <c r="H51" s="61">
        <v>0</v>
      </c>
      <c r="I51" s="61">
        <v>9.861997757304156E-3</v>
      </c>
      <c r="J51" s="61">
        <v>0</v>
      </c>
      <c r="K51" s="61">
        <v>0</v>
      </c>
      <c r="L51" s="61">
        <v>0</v>
      </c>
      <c r="M51" s="62">
        <v>3.0465122334662182</v>
      </c>
      <c r="O51" s="81"/>
      <c r="P51" s="81"/>
      <c r="Q51" s="81"/>
      <c r="R51" s="81"/>
      <c r="S51" s="81"/>
      <c r="T51" s="81"/>
      <c r="U51" s="81"/>
      <c r="V51" s="81"/>
    </row>
    <row r="52" spans="1:22" x14ac:dyDescent="0.2">
      <c r="A52" s="28" t="s">
        <v>21</v>
      </c>
      <c r="B52" s="59">
        <v>0.21469621307817641</v>
      </c>
      <c r="C52" s="60">
        <v>0</v>
      </c>
      <c r="D52" s="61">
        <v>0</v>
      </c>
      <c r="E52" s="60">
        <v>0</v>
      </c>
      <c r="F52" s="61">
        <v>0</v>
      </c>
      <c r="G52" s="61">
        <v>0</v>
      </c>
      <c r="H52" s="61">
        <v>0</v>
      </c>
      <c r="I52" s="61">
        <v>0</v>
      </c>
      <c r="J52" s="61">
        <v>0</v>
      </c>
      <c r="K52" s="61">
        <v>100</v>
      </c>
      <c r="L52" s="61">
        <v>100</v>
      </c>
      <c r="M52" s="62">
        <v>3.2150372353977503</v>
      </c>
      <c r="O52" s="81"/>
      <c r="P52" s="81"/>
      <c r="Q52" s="81"/>
      <c r="R52" s="81"/>
      <c r="S52" s="81"/>
      <c r="T52" s="81"/>
      <c r="U52" s="81"/>
      <c r="V52" s="81"/>
    </row>
    <row r="53" spans="1:22" x14ac:dyDescent="0.2">
      <c r="A53" s="28" t="s">
        <v>22</v>
      </c>
      <c r="B53" s="59">
        <v>0</v>
      </c>
      <c r="C53" s="60">
        <v>0</v>
      </c>
      <c r="D53" s="61">
        <v>0</v>
      </c>
      <c r="E53" s="60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2">
        <v>0</v>
      </c>
      <c r="O53" s="81"/>
      <c r="P53" s="81"/>
      <c r="Q53" s="81"/>
      <c r="R53" s="81"/>
      <c r="S53" s="81"/>
      <c r="T53" s="81"/>
      <c r="U53" s="81"/>
      <c r="V53" s="81"/>
    </row>
    <row r="54" spans="1:22" x14ac:dyDescent="0.2">
      <c r="A54" s="28" t="s">
        <v>23</v>
      </c>
      <c r="B54" s="59">
        <v>0</v>
      </c>
      <c r="C54" s="60">
        <v>0</v>
      </c>
      <c r="D54" s="61">
        <v>0</v>
      </c>
      <c r="E54" s="60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2">
        <v>0</v>
      </c>
      <c r="O54" s="81"/>
      <c r="P54" s="81"/>
      <c r="Q54" s="81"/>
      <c r="R54" s="81"/>
      <c r="S54" s="81"/>
      <c r="T54" s="81"/>
      <c r="U54" s="81"/>
      <c r="V54" s="81"/>
    </row>
    <row r="55" spans="1:22" x14ac:dyDescent="0.2">
      <c r="A55" s="28" t="s">
        <v>24</v>
      </c>
      <c r="B55" s="59">
        <v>0</v>
      </c>
      <c r="C55" s="60">
        <v>0</v>
      </c>
      <c r="D55" s="61">
        <v>0</v>
      </c>
      <c r="E55" s="60">
        <v>27.798693676587831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2">
        <v>14.791107267871539</v>
      </c>
      <c r="O55" s="81"/>
      <c r="P55" s="81"/>
      <c r="Q55" s="81"/>
      <c r="R55" s="81"/>
      <c r="S55" s="81"/>
      <c r="T55" s="81"/>
      <c r="U55" s="81"/>
      <c r="V55" s="81"/>
    </row>
    <row r="56" spans="1:22" x14ac:dyDescent="0.2">
      <c r="A56" s="28" t="s">
        <v>25</v>
      </c>
      <c r="B56" s="59">
        <v>4.9871442912239372</v>
      </c>
      <c r="C56" s="60">
        <v>0</v>
      </c>
      <c r="D56" s="61">
        <v>0</v>
      </c>
      <c r="E56" s="60">
        <v>0.72354929772138254</v>
      </c>
      <c r="F56" s="61">
        <v>0</v>
      </c>
      <c r="G56" s="61">
        <v>0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2">
        <v>2.2691119076512045</v>
      </c>
      <c r="O56" s="81"/>
      <c r="P56" s="81"/>
      <c r="Q56" s="81"/>
      <c r="R56" s="81"/>
      <c r="S56" s="81"/>
      <c r="T56" s="81"/>
      <c r="U56" s="81"/>
      <c r="V56" s="81"/>
    </row>
    <row r="57" spans="1:22" x14ac:dyDescent="0.2">
      <c r="A57" s="28" t="s">
        <v>26</v>
      </c>
      <c r="B57" s="59">
        <v>0</v>
      </c>
      <c r="C57" s="60">
        <v>0</v>
      </c>
      <c r="D57" s="61">
        <v>0</v>
      </c>
      <c r="E57" s="60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2">
        <v>0</v>
      </c>
      <c r="O57" s="81"/>
      <c r="P57" s="81"/>
      <c r="Q57" s="81"/>
      <c r="R57" s="81"/>
      <c r="S57" s="81"/>
      <c r="T57" s="81"/>
      <c r="U57" s="81"/>
      <c r="V57" s="81"/>
    </row>
    <row r="58" spans="1:22" x14ac:dyDescent="0.2">
      <c r="A58" s="28" t="s">
        <v>49</v>
      </c>
      <c r="B58" s="59">
        <v>0.19944479410680163</v>
      </c>
      <c r="C58" s="60">
        <v>0</v>
      </c>
      <c r="D58" s="61">
        <v>0</v>
      </c>
      <c r="E58" s="60">
        <v>2.0335258290735325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2">
        <v>1.1573464116729797</v>
      </c>
      <c r="O58" s="81"/>
      <c r="P58" s="81"/>
      <c r="Q58" s="81"/>
      <c r="R58" s="81"/>
      <c r="S58" s="81"/>
      <c r="T58" s="81"/>
      <c r="U58" s="81"/>
      <c r="V58" s="81"/>
    </row>
    <row r="59" spans="1:22" x14ac:dyDescent="0.2">
      <c r="A59" s="28" t="s">
        <v>27</v>
      </c>
      <c r="B59" s="59">
        <v>14.267475667152352</v>
      </c>
      <c r="C59" s="60">
        <v>0</v>
      </c>
      <c r="D59" s="61">
        <v>0</v>
      </c>
      <c r="E59" s="60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2">
        <v>5.3902043819586476</v>
      </c>
      <c r="O59" s="81"/>
      <c r="P59" s="81"/>
      <c r="Q59" s="81"/>
      <c r="R59" s="81"/>
      <c r="S59" s="81"/>
      <c r="T59" s="81"/>
      <c r="U59" s="81"/>
      <c r="V59" s="81"/>
    </row>
    <row r="60" spans="1:22" x14ac:dyDescent="0.2">
      <c r="A60" s="28" t="s">
        <v>28</v>
      </c>
      <c r="B60" s="59">
        <v>35.988412094493569</v>
      </c>
      <c r="C60" s="60">
        <v>0</v>
      </c>
      <c r="D60" s="61">
        <v>0</v>
      </c>
      <c r="E60" s="60">
        <v>25.108541967663555</v>
      </c>
      <c r="F60" s="61">
        <v>100</v>
      </c>
      <c r="G60" s="61">
        <v>42.348819788880682</v>
      </c>
      <c r="H60" s="61">
        <v>0</v>
      </c>
      <c r="I60" s="61">
        <v>3.7380578118935386</v>
      </c>
      <c r="J60" s="61">
        <v>0</v>
      </c>
      <c r="K60" s="61">
        <v>0</v>
      </c>
      <c r="L60" s="61">
        <v>0</v>
      </c>
      <c r="M60" s="62">
        <v>28.305847053286438</v>
      </c>
      <c r="O60" s="81"/>
      <c r="P60" s="81"/>
      <c r="Q60" s="81"/>
      <c r="R60" s="81"/>
      <c r="S60" s="81"/>
      <c r="T60" s="81"/>
      <c r="U60" s="81"/>
      <c r="V60" s="81"/>
    </row>
    <row r="61" spans="1:22" x14ac:dyDescent="0.2">
      <c r="A61" s="28" t="s">
        <v>29</v>
      </c>
      <c r="B61" s="59">
        <v>2.1957167416572774</v>
      </c>
      <c r="C61" s="60">
        <v>0</v>
      </c>
      <c r="D61" s="61">
        <v>0</v>
      </c>
      <c r="E61" s="60">
        <v>1.688628493296207</v>
      </c>
      <c r="F61" s="61">
        <v>0</v>
      </c>
      <c r="G61" s="61">
        <v>28.736688644119496</v>
      </c>
      <c r="H61" s="61">
        <v>0</v>
      </c>
      <c r="I61" s="61">
        <v>54.418541607857819</v>
      </c>
      <c r="J61" s="61">
        <v>0</v>
      </c>
      <c r="K61" s="61">
        <v>0</v>
      </c>
      <c r="L61" s="61">
        <v>0</v>
      </c>
      <c r="M61" s="62">
        <v>4.1956836129548281</v>
      </c>
      <c r="O61" s="81"/>
      <c r="P61" s="81"/>
      <c r="Q61" s="81"/>
      <c r="R61" s="81"/>
      <c r="S61" s="81"/>
      <c r="T61" s="81"/>
      <c r="U61" s="81"/>
      <c r="V61" s="81"/>
    </row>
    <row r="62" spans="1:22" x14ac:dyDescent="0.2">
      <c r="A62" s="28" t="s">
        <v>30</v>
      </c>
      <c r="B62" s="59">
        <v>0.57533804420409307</v>
      </c>
      <c r="C62" s="60">
        <v>0</v>
      </c>
      <c r="D62" s="61">
        <v>0</v>
      </c>
      <c r="E62" s="60">
        <v>0.53085959223193313</v>
      </c>
      <c r="F62" s="61">
        <v>0</v>
      </c>
      <c r="G62" s="61">
        <v>0</v>
      </c>
      <c r="H62" s="61">
        <v>0</v>
      </c>
      <c r="I62" s="61">
        <v>1.1146694401183161</v>
      </c>
      <c r="J62" s="61">
        <v>0</v>
      </c>
      <c r="K62" s="61">
        <v>0</v>
      </c>
      <c r="L62" s="61">
        <v>0</v>
      </c>
      <c r="M62" s="62">
        <v>0.53624438884088155</v>
      </c>
      <c r="O62" s="81"/>
      <c r="P62" s="81"/>
      <c r="Q62" s="81"/>
      <c r="R62" s="81"/>
      <c r="S62" s="81"/>
      <c r="T62" s="81"/>
      <c r="U62" s="81"/>
      <c r="V62" s="81"/>
    </row>
    <row r="63" spans="1:22" x14ac:dyDescent="0.2">
      <c r="A63" s="28" t="s">
        <v>31</v>
      </c>
      <c r="B63" s="59">
        <v>2.6490640030935655</v>
      </c>
      <c r="C63" s="60">
        <v>0</v>
      </c>
      <c r="D63" s="61">
        <v>0</v>
      </c>
      <c r="E63" s="60">
        <v>0</v>
      </c>
      <c r="F63" s="61">
        <v>0</v>
      </c>
      <c r="G63" s="61">
        <v>0</v>
      </c>
      <c r="H63" s="61">
        <v>0</v>
      </c>
      <c r="I63" s="61">
        <v>0.26336253408792942</v>
      </c>
      <c r="J63" s="61">
        <v>0</v>
      </c>
      <c r="K63" s="61">
        <v>0</v>
      </c>
      <c r="L63" s="61">
        <v>0</v>
      </c>
      <c r="M63" s="62">
        <v>1.0094134260909988</v>
      </c>
      <c r="O63" s="81"/>
      <c r="P63" s="81"/>
      <c r="Q63" s="81"/>
      <c r="R63" s="81"/>
      <c r="S63" s="81"/>
      <c r="T63" s="81"/>
      <c r="U63" s="81"/>
      <c r="V63" s="81"/>
    </row>
    <row r="64" spans="1:22" x14ac:dyDescent="0.2">
      <c r="A64" s="28" t="s">
        <v>32</v>
      </c>
      <c r="B64" s="59">
        <v>6.74957463197671</v>
      </c>
      <c r="C64" s="60">
        <v>0</v>
      </c>
      <c r="D64" s="61">
        <v>0</v>
      </c>
      <c r="E64" s="60">
        <v>0</v>
      </c>
      <c r="F64" s="61">
        <v>0</v>
      </c>
      <c r="G64" s="61">
        <v>0</v>
      </c>
      <c r="H64" s="61">
        <v>0</v>
      </c>
      <c r="I64" s="61">
        <v>1.6954615609581252</v>
      </c>
      <c r="J64" s="61">
        <v>0</v>
      </c>
      <c r="K64" s="61">
        <v>0</v>
      </c>
      <c r="L64" s="61">
        <v>0</v>
      </c>
      <c r="M64" s="62">
        <v>2.6053695207531811</v>
      </c>
      <c r="O64" s="81"/>
      <c r="P64" s="81"/>
      <c r="Q64" s="81"/>
      <c r="R64" s="81"/>
      <c r="S64" s="81"/>
      <c r="T64" s="81"/>
      <c r="U64" s="81"/>
      <c r="V64" s="81"/>
    </row>
    <row r="65" spans="1:22" x14ac:dyDescent="0.2">
      <c r="A65" s="28" t="s">
        <v>33</v>
      </c>
      <c r="B65" s="59">
        <v>1.6921120679266</v>
      </c>
      <c r="C65" s="60">
        <v>0</v>
      </c>
      <c r="D65" s="63">
        <v>0</v>
      </c>
      <c r="E65" s="60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2">
        <v>0.63927425538224125</v>
      </c>
      <c r="O65" s="81"/>
      <c r="P65" s="81"/>
      <c r="Q65" s="81"/>
      <c r="R65" s="81"/>
      <c r="S65" s="81"/>
      <c r="T65" s="81"/>
      <c r="U65" s="81"/>
      <c r="V65" s="81"/>
    </row>
    <row r="66" spans="1:22" x14ac:dyDescent="0.2">
      <c r="A66" s="28" t="s">
        <v>34</v>
      </c>
      <c r="B66" s="59">
        <v>8.5210358127530323</v>
      </c>
      <c r="C66" s="60">
        <v>0</v>
      </c>
      <c r="D66" s="63">
        <v>0</v>
      </c>
      <c r="E66" s="60">
        <v>0</v>
      </c>
      <c r="F66" s="61">
        <v>0</v>
      </c>
      <c r="G66" s="61">
        <v>0</v>
      </c>
      <c r="H66" s="61">
        <v>0</v>
      </c>
      <c r="I66" s="61">
        <v>31.216982764575736</v>
      </c>
      <c r="J66" s="61">
        <v>0</v>
      </c>
      <c r="K66" s="61">
        <v>0</v>
      </c>
      <c r="L66" s="61">
        <v>0</v>
      </c>
      <c r="M66" s="62">
        <v>4.2393015675359553</v>
      </c>
      <c r="O66" s="81"/>
      <c r="P66" s="81"/>
      <c r="Q66" s="81"/>
      <c r="R66" s="81"/>
      <c r="S66" s="81"/>
      <c r="T66" s="81"/>
      <c r="U66" s="81"/>
      <c r="V66" s="81"/>
    </row>
    <row r="67" spans="1:22" x14ac:dyDescent="0.2">
      <c r="A67" s="28" t="s">
        <v>35</v>
      </c>
      <c r="B67" s="59">
        <v>0</v>
      </c>
      <c r="C67" s="60">
        <v>0</v>
      </c>
      <c r="D67" s="63">
        <v>0</v>
      </c>
      <c r="E67" s="60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2">
        <v>0</v>
      </c>
      <c r="O67" s="81"/>
      <c r="P67" s="81"/>
      <c r="Q67" s="81"/>
      <c r="R67" s="81"/>
      <c r="S67" s="81"/>
      <c r="T67" s="81"/>
      <c r="U67" s="81"/>
      <c r="V67" s="81"/>
    </row>
    <row r="68" spans="1:22" x14ac:dyDescent="0.2">
      <c r="A68" s="28" t="s">
        <v>40</v>
      </c>
      <c r="B68" s="59">
        <v>8.6197045152678661E-2</v>
      </c>
      <c r="C68" s="60">
        <v>0</v>
      </c>
      <c r="D68" s="63">
        <v>0</v>
      </c>
      <c r="E68" s="60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2">
        <v>3.2564954118936257E-2</v>
      </c>
      <c r="O68" s="81"/>
      <c r="P68" s="81"/>
      <c r="Q68" s="81"/>
      <c r="R68" s="81"/>
      <c r="S68" s="81"/>
      <c r="T68" s="81"/>
      <c r="U68" s="81"/>
      <c r="V68" s="81"/>
    </row>
    <row r="69" spans="1:22" ht="12" thickBot="1" x14ac:dyDescent="0.25">
      <c r="A69" s="28" t="s">
        <v>42</v>
      </c>
      <c r="B69" s="59">
        <v>0.38031754479551039</v>
      </c>
      <c r="C69" s="60">
        <v>0</v>
      </c>
      <c r="D69" s="63">
        <v>0</v>
      </c>
      <c r="E69" s="60">
        <v>2.3699480691991326</v>
      </c>
      <c r="F69" s="61">
        <v>0</v>
      </c>
      <c r="G69" s="61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2">
        <v>1.4046828126751101</v>
      </c>
      <c r="O69" s="81"/>
      <c r="P69" s="81"/>
      <c r="Q69" s="81"/>
      <c r="R69" s="81"/>
      <c r="S69" s="81"/>
      <c r="T69" s="81"/>
      <c r="U69" s="81"/>
      <c r="V69" s="81"/>
    </row>
    <row r="70" spans="1:22" ht="12" thickBot="1" x14ac:dyDescent="0.25">
      <c r="A70" s="44" t="s">
        <v>36</v>
      </c>
      <c r="B70" s="64">
        <v>99.999999999999986</v>
      </c>
      <c r="C70" s="64">
        <v>0</v>
      </c>
      <c r="D70" s="64">
        <v>0</v>
      </c>
      <c r="E70" s="64">
        <v>100</v>
      </c>
      <c r="F70" s="64">
        <v>100</v>
      </c>
      <c r="G70" s="64">
        <v>100</v>
      </c>
      <c r="H70" s="64">
        <v>0</v>
      </c>
      <c r="I70" s="64">
        <v>100</v>
      </c>
      <c r="J70" s="64">
        <v>0</v>
      </c>
      <c r="K70" s="64">
        <v>100</v>
      </c>
      <c r="L70" s="64">
        <v>100</v>
      </c>
      <c r="M70" s="65">
        <v>100.00000000000003</v>
      </c>
      <c r="O70" s="81"/>
      <c r="P70" s="81"/>
      <c r="Q70" s="81"/>
      <c r="R70" s="81"/>
      <c r="S70" s="81"/>
      <c r="T70" s="81"/>
      <c r="U70" s="81"/>
      <c r="V70" s="81"/>
    </row>
    <row r="73" spans="1:22" ht="10.5" x14ac:dyDescent="0.15">
      <c r="A73" s="53" t="s">
        <v>39</v>
      </c>
      <c r="O73" s="81"/>
      <c r="P73" s="81"/>
      <c r="Q73" s="81"/>
      <c r="R73" s="81"/>
      <c r="S73" s="81"/>
      <c r="T73" s="81"/>
      <c r="U73" s="81"/>
      <c r="V73" s="81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zoomScaleNormal="100" workbookViewId="0">
      <selection activeCell="A2" sqref="A2"/>
    </sheetView>
  </sheetViews>
  <sheetFormatPr baseColWidth="10" defaultColWidth="9.140625" defaultRowHeight="12" x14ac:dyDescent="0.2"/>
  <cols>
    <col min="1" max="1" width="3" style="426" customWidth="1"/>
    <col min="2" max="2" width="11.42578125" style="425" bestFit="1" customWidth="1"/>
    <col min="3" max="3" width="40.85546875" style="426" customWidth="1"/>
    <col min="4" max="5" width="9.7109375" style="427" customWidth="1"/>
    <col min="6" max="6" width="9.7109375" style="428" customWidth="1"/>
    <col min="7" max="7" width="9.7109375" style="427" customWidth="1"/>
    <col min="8" max="8" width="12.42578125" style="429" customWidth="1"/>
    <col min="9" max="10" width="9.7109375" style="427" customWidth="1"/>
    <col min="11" max="11" width="9.7109375" style="429" customWidth="1"/>
    <col min="12" max="12" width="10.85546875" style="429" customWidth="1"/>
    <col min="13" max="13" width="11.140625" style="429" customWidth="1"/>
    <col min="14" max="14" width="9.7109375" style="429" customWidth="1"/>
    <col min="15" max="15" width="11.5703125" style="429" customWidth="1"/>
    <col min="16" max="19" width="9.140625" style="426" customWidth="1"/>
    <col min="20" max="16384" width="9.140625" style="426"/>
  </cols>
  <sheetData>
    <row r="1" spans="1:17" s="419" customFormat="1" x14ac:dyDescent="0.2">
      <c r="A1" s="418" t="s">
        <v>0</v>
      </c>
      <c r="B1" s="590"/>
      <c r="C1" s="589"/>
      <c r="D1" s="591"/>
      <c r="E1" s="420"/>
      <c r="F1" s="421"/>
      <c r="G1" s="420"/>
      <c r="H1" s="422"/>
      <c r="I1" s="423"/>
      <c r="J1" s="420"/>
      <c r="K1" s="422"/>
      <c r="L1" s="422"/>
      <c r="M1" s="422"/>
      <c r="N1" s="422"/>
      <c r="O1" s="422"/>
    </row>
    <row r="2" spans="1:17" x14ac:dyDescent="0.2">
      <c r="A2" s="424" t="s">
        <v>51</v>
      </c>
      <c r="I2" s="428"/>
    </row>
    <row r="3" spans="1:17" x14ac:dyDescent="0.2">
      <c r="C3" s="424"/>
      <c r="I3" s="428"/>
    </row>
    <row r="4" spans="1:17" ht="5.25" customHeight="1" thickBot="1" x14ac:dyDescent="0.25"/>
    <row r="5" spans="1:17" ht="12.75" thickBot="1" x14ac:dyDescent="0.25">
      <c r="B5" s="430"/>
      <c r="C5" s="431"/>
      <c r="D5" s="432" t="s">
        <v>1</v>
      </c>
      <c r="E5" s="432"/>
      <c r="F5" s="433"/>
      <c r="G5" s="432"/>
      <c r="H5" s="433"/>
      <c r="I5" s="432"/>
      <c r="J5" s="432"/>
      <c r="K5" s="434"/>
      <c r="L5" s="435" t="s">
        <v>2</v>
      </c>
      <c r="M5" s="436"/>
      <c r="N5" s="437"/>
      <c r="O5" s="438"/>
      <c r="P5" s="425"/>
      <c r="Q5" s="425"/>
    </row>
    <row r="6" spans="1:17" s="425" customFormat="1" ht="11.25" customHeight="1" thickBot="1" x14ac:dyDescent="0.25">
      <c r="B6" s="439" t="s">
        <v>58</v>
      </c>
      <c r="C6" s="440" t="s">
        <v>3</v>
      </c>
      <c r="D6" s="441" t="s">
        <v>4</v>
      </c>
      <c r="E6" s="441" t="s">
        <v>5</v>
      </c>
      <c r="F6" s="442" t="s">
        <v>6</v>
      </c>
      <c r="G6" s="441" t="s">
        <v>7</v>
      </c>
      <c r="H6" s="442" t="s">
        <v>8</v>
      </c>
      <c r="I6" s="441" t="s">
        <v>9</v>
      </c>
      <c r="J6" s="441" t="s">
        <v>10</v>
      </c>
      <c r="K6" s="443" t="s">
        <v>11</v>
      </c>
      <c r="L6" s="442" t="s">
        <v>12</v>
      </c>
      <c r="M6" s="441" t="s">
        <v>9</v>
      </c>
      <c r="N6" s="444" t="s">
        <v>13</v>
      </c>
      <c r="O6" s="445" t="s">
        <v>14</v>
      </c>
    </row>
    <row r="7" spans="1:17" ht="11.25" customHeight="1" x14ac:dyDescent="0.2">
      <c r="B7" s="446"/>
      <c r="C7" s="447"/>
      <c r="D7" s="448"/>
      <c r="E7" s="449"/>
      <c r="F7" s="450"/>
      <c r="G7" s="449"/>
      <c r="H7" s="451"/>
      <c r="I7" s="449"/>
      <c r="J7" s="449"/>
      <c r="K7" s="452"/>
      <c r="L7" s="452"/>
      <c r="M7" s="452"/>
      <c r="N7" s="452"/>
      <c r="O7" s="453"/>
    </row>
    <row r="8" spans="1:17" ht="11.25" customHeight="1" x14ac:dyDescent="0.2">
      <c r="A8" s="426">
        <v>1</v>
      </c>
      <c r="B8" s="446">
        <v>96571220</v>
      </c>
      <c r="C8" s="447" t="s">
        <v>60</v>
      </c>
      <c r="D8" s="454">
        <v>35731.047407000005</v>
      </c>
      <c r="E8" s="455">
        <v>0</v>
      </c>
      <c r="F8" s="456">
        <v>0</v>
      </c>
      <c r="G8" s="449">
        <v>0</v>
      </c>
      <c r="H8" s="457">
        <v>0</v>
      </c>
      <c r="I8" s="449">
        <v>0</v>
      </c>
      <c r="J8" s="449">
        <v>0</v>
      </c>
      <c r="K8" s="449">
        <v>18026.983292000001</v>
      </c>
      <c r="L8" s="449"/>
      <c r="M8" s="449"/>
      <c r="N8" s="449"/>
      <c r="O8" s="458">
        <v>53758.03069900001</v>
      </c>
    </row>
    <row r="9" spans="1:17" x14ac:dyDescent="0.2">
      <c r="A9" s="426">
        <v>2</v>
      </c>
      <c r="B9" s="446">
        <v>96564330</v>
      </c>
      <c r="C9" s="447" t="s">
        <v>69</v>
      </c>
      <c r="D9" s="454">
        <v>2.8404040000000004</v>
      </c>
      <c r="E9" s="455">
        <v>0</v>
      </c>
      <c r="F9" s="456">
        <v>0</v>
      </c>
      <c r="G9" s="449">
        <v>0</v>
      </c>
      <c r="H9" s="457">
        <v>0</v>
      </c>
      <c r="I9" s="449">
        <v>18042.717508999998</v>
      </c>
      <c r="J9" s="449">
        <v>0</v>
      </c>
      <c r="K9" s="449">
        <v>0</v>
      </c>
      <c r="L9" s="449"/>
      <c r="M9" s="449"/>
      <c r="N9" s="449"/>
      <c r="O9" s="458">
        <v>18045.557912999997</v>
      </c>
    </row>
    <row r="10" spans="1:17" x14ac:dyDescent="0.2">
      <c r="A10" s="426">
        <v>3</v>
      </c>
      <c r="B10" s="446">
        <v>96535720</v>
      </c>
      <c r="C10" s="447" t="s">
        <v>61</v>
      </c>
      <c r="D10" s="454">
        <v>0</v>
      </c>
      <c r="E10" s="455">
        <v>0</v>
      </c>
      <c r="F10" s="456">
        <v>0</v>
      </c>
      <c r="G10" s="449">
        <v>16700.887736000001</v>
      </c>
      <c r="H10" s="457">
        <v>0</v>
      </c>
      <c r="I10" s="449">
        <v>0</v>
      </c>
      <c r="J10" s="449">
        <v>0</v>
      </c>
      <c r="K10" s="449">
        <v>0</v>
      </c>
      <c r="L10" s="449"/>
      <c r="M10" s="449"/>
      <c r="N10" s="449"/>
      <c r="O10" s="458">
        <v>16700.887736000001</v>
      </c>
    </row>
    <row r="11" spans="1:17" x14ac:dyDescent="0.2">
      <c r="A11" s="426">
        <v>4</v>
      </c>
      <c r="B11" s="446">
        <v>96519800</v>
      </c>
      <c r="C11" s="447" t="s">
        <v>64</v>
      </c>
      <c r="D11" s="454">
        <v>3084.7574160000004</v>
      </c>
      <c r="E11" s="455">
        <v>0</v>
      </c>
      <c r="F11" s="456">
        <v>0</v>
      </c>
      <c r="G11" s="449">
        <v>0</v>
      </c>
      <c r="H11" s="457">
        <v>0</v>
      </c>
      <c r="I11" s="449">
        <v>0</v>
      </c>
      <c r="J11" s="449">
        <v>0</v>
      </c>
      <c r="K11" s="449">
        <v>0</v>
      </c>
      <c r="L11" s="449"/>
      <c r="M11" s="449"/>
      <c r="N11" s="449"/>
      <c r="O11" s="458">
        <v>3084.7574160000004</v>
      </c>
    </row>
    <row r="12" spans="1:17" x14ac:dyDescent="0.2">
      <c r="A12" s="426">
        <v>5</v>
      </c>
      <c r="B12" s="446">
        <v>79532990</v>
      </c>
      <c r="C12" s="447" t="s">
        <v>59</v>
      </c>
      <c r="D12" s="454">
        <v>0</v>
      </c>
      <c r="E12" s="455">
        <v>0</v>
      </c>
      <c r="F12" s="456">
        <v>0</v>
      </c>
      <c r="G12" s="449">
        <v>12341.721487999999</v>
      </c>
      <c r="H12" s="457">
        <v>0</v>
      </c>
      <c r="I12" s="449">
        <v>41852.288732999994</v>
      </c>
      <c r="J12" s="449">
        <v>0</v>
      </c>
      <c r="K12" s="449">
        <v>0</v>
      </c>
      <c r="L12" s="449"/>
      <c r="M12" s="449"/>
      <c r="N12" s="449"/>
      <c r="O12" s="458">
        <v>54194.01022099999</v>
      </c>
    </row>
    <row r="13" spans="1:17" x14ac:dyDescent="0.2">
      <c r="A13" s="426">
        <v>6</v>
      </c>
      <c r="B13" s="446">
        <v>84177300</v>
      </c>
      <c r="C13" s="447" t="s">
        <v>71</v>
      </c>
      <c r="D13" s="454">
        <v>199.77375000000001</v>
      </c>
      <c r="E13" s="455">
        <v>0</v>
      </c>
      <c r="F13" s="456">
        <v>0</v>
      </c>
      <c r="G13" s="449">
        <v>0</v>
      </c>
      <c r="H13" s="457">
        <v>0</v>
      </c>
      <c r="I13" s="449">
        <v>0</v>
      </c>
      <c r="J13" s="449">
        <v>0</v>
      </c>
      <c r="K13" s="449">
        <v>0</v>
      </c>
      <c r="L13" s="449"/>
      <c r="M13" s="449"/>
      <c r="N13" s="449"/>
      <c r="O13" s="458">
        <v>199.77375000000001</v>
      </c>
    </row>
    <row r="14" spans="1:17" x14ac:dyDescent="0.2">
      <c r="A14" s="426">
        <v>7</v>
      </c>
      <c r="B14" s="446">
        <v>96786720</v>
      </c>
      <c r="C14" s="447" t="s">
        <v>78</v>
      </c>
      <c r="D14" s="454">
        <v>0</v>
      </c>
      <c r="E14" s="455">
        <v>0</v>
      </c>
      <c r="F14" s="456">
        <v>0</v>
      </c>
      <c r="G14" s="449">
        <v>69422.057629999996</v>
      </c>
      <c r="H14" s="457">
        <v>0</v>
      </c>
      <c r="I14" s="449">
        <v>0</v>
      </c>
      <c r="J14" s="449">
        <v>0</v>
      </c>
      <c r="K14" s="449">
        <v>0</v>
      </c>
      <c r="L14" s="449"/>
      <c r="M14" s="459"/>
      <c r="N14" s="459"/>
      <c r="O14" s="458">
        <v>69422.057629999996</v>
      </c>
    </row>
    <row r="15" spans="1:17" x14ac:dyDescent="0.2">
      <c r="A15" s="426">
        <v>8</v>
      </c>
      <c r="B15" s="446">
        <v>96502820</v>
      </c>
      <c r="C15" s="447" t="s">
        <v>79</v>
      </c>
      <c r="D15" s="454">
        <v>860.45544899999993</v>
      </c>
      <c r="E15" s="455">
        <v>0</v>
      </c>
      <c r="F15" s="456">
        <v>0</v>
      </c>
      <c r="G15" s="449">
        <v>0</v>
      </c>
      <c r="H15" s="460">
        <v>257.12161200000003</v>
      </c>
      <c r="I15" s="449">
        <v>0</v>
      </c>
      <c r="J15" s="449">
        <v>0</v>
      </c>
      <c r="K15" s="449">
        <v>92.587953999999996</v>
      </c>
      <c r="L15" s="449"/>
      <c r="M15" s="459">
        <v>17799.421891000002</v>
      </c>
      <c r="N15" s="459">
        <v>366.72933599999999</v>
      </c>
      <c r="O15" s="458">
        <v>19376.316242000001</v>
      </c>
    </row>
    <row r="16" spans="1:17" x14ac:dyDescent="0.2">
      <c r="A16" s="426">
        <v>9</v>
      </c>
      <c r="B16" s="446">
        <v>96772490</v>
      </c>
      <c r="C16" s="447" t="s">
        <v>73</v>
      </c>
      <c r="D16" s="454">
        <v>289.10125199999993</v>
      </c>
      <c r="E16" s="455">
        <v>0</v>
      </c>
      <c r="F16" s="456">
        <v>0</v>
      </c>
      <c r="G16" s="449">
        <v>7213.6951570000001</v>
      </c>
      <c r="H16" s="457">
        <v>0</v>
      </c>
      <c r="I16" s="449">
        <v>0</v>
      </c>
      <c r="J16" s="449">
        <v>0</v>
      </c>
      <c r="K16" s="449">
        <v>666.26199299999996</v>
      </c>
      <c r="L16" s="449"/>
      <c r="M16" s="459"/>
      <c r="N16" s="459"/>
      <c r="O16" s="458">
        <v>8169.0584020000006</v>
      </c>
    </row>
    <row r="17" spans="1:15" x14ac:dyDescent="0.2">
      <c r="A17" s="426">
        <v>10</v>
      </c>
      <c r="B17" s="446">
        <v>96929300</v>
      </c>
      <c r="C17" s="447" t="s">
        <v>72</v>
      </c>
      <c r="D17" s="454">
        <v>0</v>
      </c>
      <c r="E17" s="455"/>
      <c r="F17" s="456"/>
      <c r="G17" s="449">
        <v>0</v>
      </c>
      <c r="H17" s="457">
        <v>0</v>
      </c>
      <c r="I17" s="449">
        <v>0</v>
      </c>
      <c r="J17" s="449">
        <v>0</v>
      </c>
      <c r="K17" s="449">
        <v>0</v>
      </c>
      <c r="L17" s="449"/>
      <c r="M17" s="459"/>
      <c r="N17" s="459"/>
      <c r="O17" s="458">
        <v>0</v>
      </c>
    </row>
    <row r="18" spans="1:15" x14ac:dyDescent="0.2">
      <c r="A18" s="426">
        <v>11</v>
      </c>
      <c r="B18" s="446">
        <v>78221830</v>
      </c>
      <c r="C18" s="447" t="s">
        <v>67</v>
      </c>
      <c r="D18" s="454">
        <v>0</v>
      </c>
      <c r="E18" s="455">
        <v>0</v>
      </c>
      <c r="F18" s="456">
        <v>0</v>
      </c>
      <c r="G18" s="449">
        <v>0</v>
      </c>
      <c r="H18" s="457">
        <v>0</v>
      </c>
      <c r="I18" s="449">
        <v>0</v>
      </c>
      <c r="J18" s="449">
        <v>0</v>
      </c>
      <c r="K18" s="449">
        <v>0</v>
      </c>
      <c r="L18" s="449"/>
      <c r="M18" s="459"/>
      <c r="N18" s="459"/>
      <c r="O18" s="458">
        <v>0</v>
      </c>
    </row>
    <row r="19" spans="1:15" x14ac:dyDescent="0.2">
      <c r="A19" s="426">
        <v>12</v>
      </c>
      <c r="B19" s="446">
        <v>96899230</v>
      </c>
      <c r="C19" s="447" t="s">
        <v>74</v>
      </c>
      <c r="D19" s="454">
        <v>1870.6979470000001</v>
      </c>
      <c r="E19" s="455">
        <v>0</v>
      </c>
      <c r="F19" s="456">
        <v>0</v>
      </c>
      <c r="G19" s="449">
        <v>10083.517169999999</v>
      </c>
      <c r="H19" s="457">
        <v>0</v>
      </c>
      <c r="I19" s="449">
        <v>0</v>
      </c>
      <c r="J19" s="449">
        <v>0</v>
      </c>
      <c r="K19" s="449">
        <v>0</v>
      </c>
      <c r="L19" s="449"/>
      <c r="M19" s="459"/>
      <c r="N19" s="459"/>
      <c r="O19" s="458">
        <v>11954.215117</v>
      </c>
    </row>
    <row r="20" spans="1:15" x14ac:dyDescent="0.2">
      <c r="A20" s="426">
        <v>13</v>
      </c>
      <c r="B20" s="446">
        <v>76121415</v>
      </c>
      <c r="C20" s="447" t="s">
        <v>75</v>
      </c>
      <c r="D20" s="454">
        <v>0</v>
      </c>
      <c r="E20" s="455"/>
      <c r="F20" s="456"/>
      <c r="G20" s="449">
        <v>0</v>
      </c>
      <c r="H20" s="457">
        <v>0</v>
      </c>
      <c r="I20" s="449">
        <v>0</v>
      </c>
      <c r="J20" s="449"/>
      <c r="K20" s="449">
        <v>0</v>
      </c>
      <c r="L20" s="449"/>
      <c r="M20" s="459"/>
      <c r="N20" s="459"/>
      <c r="O20" s="458">
        <v>0</v>
      </c>
    </row>
    <row r="21" spans="1:15" x14ac:dyDescent="0.2">
      <c r="A21" s="426">
        <v>14</v>
      </c>
      <c r="B21" s="446">
        <v>79516570</v>
      </c>
      <c r="C21" s="447" t="s">
        <v>77</v>
      </c>
      <c r="D21" s="454">
        <v>141.12802599999998</v>
      </c>
      <c r="E21" s="455">
        <v>0</v>
      </c>
      <c r="F21" s="456">
        <v>0</v>
      </c>
      <c r="G21" s="449">
        <v>2180.1570080000001</v>
      </c>
      <c r="H21" s="457">
        <v>0</v>
      </c>
      <c r="I21" s="449">
        <v>198.00019800000001</v>
      </c>
      <c r="J21" s="449">
        <v>0</v>
      </c>
      <c r="K21" s="449">
        <v>0</v>
      </c>
      <c r="L21" s="449"/>
      <c r="M21" s="459"/>
      <c r="N21" s="459"/>
      <c r="O21" s="458">
        <v>2519.2852320000002</v>
      </c>
    </row>
    <row r="22" spans="1:15" x14ac:dyDescent="0.2">
      <c r="A22" s="426">
        <v>15</v>
      </c>
      <c r="B22" s="446">
        <v>76529250</v>
      </c>
      <c r="C22" s="447" t="s">
        <v>80</v>
      </c>
      <c r="D22" s="454">
        <v>84131.731157999995</v>
      </c>
      <c r="E22" s="455">
        <v>0</v>
      </c>
      <c r="F22" s="456">
        <v>0</v>
      </c>
      <c r="G22" s="449">
        <v>0</v>
      </c>
      <c r="H22" s="457">
        <v>0</v>
      </c>
      <c r="I22" s="449">
        <v>0</v>
      </c>
      <c r="J22" s="449">
        <v>0</v>
      </c>
      <c r="K22" s="449">
        <v>0</v>
      </c>
      <c r="L22" s="449"/>
      <c r="M22" s="459"/>
      <c r="N22" s="459"/>
      <c r="O22" s="458">
        <v>84131.731157999995</v>
      </c>
    </row>
    <row r="23" spans="1:15" x14ac:dyDescent="0.2">
      <c r="A23" s="426">
        <v>16</v>
      </c>
      <c r="B23" s="446">
        <v>80537000</v>
      </c>
      <c r="C23" s="447" t="s">
        <v>66</v>
      </c>
      <c r="D23" s="454">
        <v>111256.63657499998</v>
      </c>
      <c r="E23" s="455">
        <v>0</v>
      </c>
      <c r="F23" s="456">
        <v>0</v>
      </c>
      <c r="G23" s="449">
        <v>14276.682725999999</v>
      </c>
      <c r="H23" s="460">
        <v>40.015320000000003</v>
      </c>
      <c r="I23" s="449">
        <v>1152.20868</v>
      </c>
      <c r="J23" s="449">
        <v>0</v>
      </c>
      <c r="K23" s="449">
        <v>92.587953999999996</v>
      </c>
      <c r="L23" s="449"/>
      <c r="M23" s="459"/>
      <c r="N23" s="459"/>
      <c r="O23" s="458">
        <v>126818.13125499999</v>
      </c>
    </row>
    <row r="24" spans="1:15" x14ac:dyDescent="0.2">
      <c r="A24" s="426">
        <v>17</v>
      </c>
      <c r="B24" s="446">
        <v>76615490</v>
      </c>
      <c r="C24" s="447" t="s">
        <v>81</v>
      </c>
      <c r="D24" s="454">
        <v>7187.9613350000018</v>
      </c>
      <c r="E24" s="455">
        <v>0</v>
      </c>
      <c r="F24" s="456">
        <v>0</v>
      </c>
      <c r="G24" s="449">
        <v>860.31720600000006</v>
      </c>
      <c r="H24" s="460">
        <v>87.226787999999999</v>
      </c>
      <c r="I24" s="449">
        <v>4130.8730239999995</v>
      </c>
      <c r="J24" s="449">
        <v>0</v>
      </c>
      <c r="K24" s="449">
        <v>9884.3332040000005</v>
      </c>
      <c r="L24" s="449"/>
      <c r="M24" s="449"/>
      <c r="N24" s="449"/>
      <c r="O24" s="458">
        <v>22150.711557000002</v>
      </c>
    </row>
    <row r="25" spans="1:15" x14ac:dyDescent="0.2">
      <c r="A25" s="426">
        <v>18</v>
      </c>
      <c r="B25" s="446">
        <v>99555580</v>
      </c>
      <c r="C25" s="447" t="s">
        <v>76</v>
      </c>
      <c r="D25" s="454">
        <v>4319.4996379999993</v>
      </c>
      <c r="E25" s="455">
        <v>0</v>
      </c>
      <c r="F25" s="456">
        <v>0</v>
      </c>
      <c r="G25" s="449">
        <v>7213.6951570000001</v>
      </c>
      <c r="H25" s="457">
        <v>0</v>
      </c>
      <c r="I25" s="449">
        <v>0</v>
      </c>
      <c r="J25" s="449">
        <v>0</v>
      </c>
      <c r="K25" s="449">
        <v>2652.2345059999998</v>
      </c>
      <c r="L25" s="449"/>
      <c r="M25" s="449"/>
      <c r="N25" s="449"/>
      <c r="O25" s="458">
        <v>14185.429301</v>
      </c>
    </row>
    <row r="26" spans="1:15" x14ac:dyDescent="0.2">
      <c r="A26" s="426">
        <v>19</v>
      </c>
      <c r="B26" s="446">
        <v>96683200</v>
      </c>
      <c r="C26" s="447" t="s">
        <v>65</v>
      </c>
      <c r="D26" s="454">
        <v>234.30835999999999</v>
      </c>
      <c r="E26" s="455">
        <v>0</v>
      </c>
      <c r="F26" s="456">
        <v>0</v>
      </c>
      <c r="G26" s="449">
        <v>287.86616600000002</v>
      </c>
      <c r="H26" s="460">
        <v>0</v>
      </c>
      <c r="I26" s="449">
        <v>0</v>
      </c>
      <c r="J26" s="449">
        <v>0</v>
      </c>
      <c r="K26" s="449">
        <v>0</v>
      </c>
      <c r="L26" s="449"/>
      <c r="M26" s="449"/>
      <c r="N26" s="449"/>
      <c r="O26" s="458">
        <v>522.17452600000001</v>
      </c>
    </row>
    <row r="27" spans="1:15" x14ac:dyDescent="0.2">
      <c r="A27" s="426">
        <v>20</v>
      </c>
      <c r="B27" s="446">
        <v>96568550</v>
      </c>
      <c r="C27" s="447" t="s">
        <v>62</v>
      </c>
      <c r="D27" s="454">
        <v>7444.0662910000001</v>
      </c>
      <c r="E27" s="455">
        <v>0</v>
      </c>
      <c r="F27" s="456">
        <v>0</v>
      </c>
      <c r="G27" s="449">
        <v>0</v>
      </c>
      <c r="H27" s="457">
        <v>0</v>
      </c>
      <c r="I27" s="449">
        <v>0</v>
      </c>
      <c r="J27" s="449">
        <v>0</v>
      </c>
      <c r="K27" s="449">
        <v>233.82405</v>
      </c>
      <c r="L27" s="449"/>
      <c r="M27" s="449"/>
      <c r="N27" s="449"/>
      <c r="O27" s="458">
        <v>7677.8903410000003</v>
      </c>
    </row>
    <row r="28" spans="1:15" x14ac:dyDescent="0.2">
      <c r="A28" s="426">
        <v>21</v>
      </c>
      <c r="B28" s="446">
        <v>80962600</v>
      </c>
      <c r="C28" s="447" t="s">
        <v>68</v>
      </c>
      <c r="D28" s="454">
        <v>746.16606899999999</v>
      </c>
      <c r="E28" s="455"/>
      <c r="F28" s="456"/>
      <c r="G28" s="449">
        <v>0</v>
      </c>
      <c r="H28" s="457">
        <v>0</v>
      </c>
      <c r="I28" s="449">
        <v>0</v>
      </c>
      <c r="J28" s="449">
        <v>0</v>
      </c>
      <c r="K28" s="449">
        <v>0</v>
      </c>
      <c r="L28" s="449"/>
      <c r="M28" s="449"/>
      <c r="N28" s="449"/>
      <c r="O28" s="458">
        <v>746.16606899999999</v>
      </c>
    </row>
    <row r="29" spans="1:15" x14ac:dyDescent="0.2">
      <c r="A29" s="426">
        <v>22</v>
      </c>
      <c r="B29" s="446">
        <v>96515580</v>
      </c>
      <c r="C29" s="447" t="s">
        <v>63</v>
      </c>
      <c r="D29" s="454">
        <v>6509.4244610000005</v>
      </c>
      <c r="E29" s="455">
        <v>0</v>
      </c>
      <c r="F29" s="461"/>
      <c r="G29" s="449">
        <v>0</v>
      </c>
      <c r="H29" s="457">
        <v>0</v>
      </c>
      <c r="I29" s="449">
        <v>0</v>
      </c>
      <c r="J29" s="449">
        <v>0</v>
      </c>
      <c r="K29" s="449">
        <v>580.92684299999996</v>
      </c>
      <c r="L29" s="449"/>
      <c r="M29" s="462"/>
      <c r="N29" s="462"/>
      <c r="O29" s="458">
        <v>7090.3513040000007</v>
      </c>
    </row>
    <row r="30" spans="1:15" x14ac:dyDescent="0.2">
      <c r="A30" s="426">
        <v>23</v>
      </c>
      <c r="B30" s="446">
        <v>76547150</v>
      </c>
      <c r="C30" s="447" t="s">
        <v>82</v>
      </c>
      <c r="D30" s="454">
        <v>0</v>
      </c>
      <c r="E30" s="455">
        <v>0</v>
      </c>
      <c r="F30" s="461"/>
      <c r="G30" s="449">
        <v>0</v>
      </c>
      <c r="H30" s="457">
        <v>0</v>
      </c>
      <c r="I30" s="449">
        <v>0</v>
      </c>
      <c r="J30" s="449">
        <v>0</v>
      </c>
      <c r="K30" s="449">
        <v>0</v>
      </c>
      <c r="L30" s="449"/>
      <c r="M30" s="462"/>
      <c r="N30" s="462"/>
      <c r="O30" s="458">
        <v>0</v>
      </c>
    </row>
    <row r="31" spans="1:15" x14ac:dyDescent="0.2">
      <c r="A31" s="426">
        <v>24</v>
      </c>
      <c r="B31" s="446">
        <v>76513680</v>
      </c>
      <c r="C31" s="447" t="s">
        <v>83</v>
      </c>
      <c r="D31" s="454">
        <v>58.68</v>
      </c>
      <c r="E31" s="455">
        <v>0</v>
      </c>
      <c r="F31" s="461"/>
      <c r="G31" s="449">
        <v>0</v>
      </c>
      <c r="H31" s="457">
        <v>0</v>
      </c>
      <c r="I31" s="449">
        <v>0</v>
      </c>
      <c r="J31" s="449">
        <v>0</v>
      </c>
      <c r="K31" s="449">
        <v>0</v>
      </c>
      <c r="L31" s="449"/>
      <c r="M31" s="462"/>
      <c r="N31" s="462"/>
      <c r="O31" s="458">
        <v>58.68</v>
      </c>
    </row>
    <row r="32" spans="1:15" ht="12.75" thickBot="1" x14ac:dyDescent="0.25">
      <c r="A32" s="426">
        <v>25</v>
      </c>
      <c r="B32" s="446">
        <v>96489000</v>
      </c>
      <c r="C32" s="447" t="s">
        <v>70</v>
      </c>
      <c r="D32" s="454">
        <v>594.22397999999998</v>
      </c>
      <c r="E32" s="455">
        <v>0</v>
      </c>
      <c r="F32" s="461"/>
      <c r="G32" s="449">
        <v>4687.8882199999998</v>
      </c>
      <c r="H32" s="457">
        <v>0</v>
      </c>
      <c r="I32" s="449">
        <v>23.897389999999998</v>
      </c>
      <c r="J32" s="449">
        <v>0</v>
      </c>
      <c r="K32" s="449">
        <v>0</v>
      </c>
      <c r="L32" s="449"/>
      <c r="M32" s="462"/>
      <c r="N32" s="462"/>
      <c r="O32" s="458">
        <v>5306.0095899999997</v>
      </c>
    </row>
    <row r="33" spans="1:15" s="463" customFormat="1" x14ac:dyDescent="0.2">
      <c r="B33" s="464" t="s">
        <v>36</v>
      </c>
      <c r="C33" s="465"/>
      <c r="D33" s="466">
        <v>264662.499518</v>
      </c>
      <c r="E33" s="466">
        <v>0</v>
      </c>
      <c r="F33" s="466">
        <v>0</v>
      </c>
      <c r="G33" s="466">
        <v>145268.48566399998</v>
      </c>
      <c r="H33" s="467">
        <v>384.36372</v>
      </c>
      <c r="I33" s="466">
        <v>65399.985533999992</v>
      </c>
      <c r="J33" s="466">
        <v>0</v>
      </c>
      <c r="K33" s="466">
        <v>32229.739795999998</v>
      </c>
      <c r="L33" s="466">
        <v>0</v>
      </c>
      <c r="M33" s="466">
        <v>17799.421891000002</v>
      </c>
      <c r="N33" s="466">
        <v>366.72933599999999</v>
      </c>
      <c r="O33" s="468">
        <v>526111.22545899998</v>
      </c>
    </row>
    <row r="34" spans="1:15" ht="12.75" thickBot="1" x14ac:dyDescent="0.25">
      <c r="B34" s="469" t="s">
        <v>37</v>
      </c>
      <c r="C34" s="470"/>
      <c r="D34" s="471">
        <v>210522.52240999998</v>
      </c>
      <c r="E34" s="471">
        <v>0</v>
      </c>
      <c r="F34" s="471">
        <v>0</v>
      </c>
      <c r="G34" s="471">
        <v>158803.32102800001</v>
      </c>
      <c r="H34" s="472">
        <v>827.44350600000007</v>
      </c>
      <c r="I34" s="471">
        <v>73913.082191999987</v>
      </c>
      <c r="J34" s="471">
        <v>0</v>
      </c>
      <c r="K34" s="471">
        <v>27749.888297999998</v>
      </c>
      <c r="L34" s="471">
        <v>0</v>
      </c>
      <c r="M34" s="471">
        <v>23938.361420000001</v>
      </c>
      <c r="N34" s="471">
        <v>859.70906000000002</v>
      </c>
      <c r="O34" s="473">
        <v>496614.32791399996</v>
      </c>
    </row>
    <row r="35" spans="1:15" x14ac:dyDescent="0.2">
      <c r="B35" s="418"/>
      <c r="C35" s="418"/>
      <c r="D35" s="474"/>
      <c r="E35" s="474"/>
      <c r="F35" s="474"/>
      <c r="G35" s="474"/>
      <c r="H35" s="636"/>
      <c r="I35" s="474"/>
      <c r="J35" s="474"/>
      <c r="K35" s="474"/>
      <c r="L35" s="474"/>
      <c r="M35" s="474"/>
      <c r="N35" s="474"/>
      <c r="O35" s="474"/>
    </row>
    <row r="36" spans="1:15" x14ac:dyDescent="0.2">
      <c r="B36" s="418"/>
      <c r="C36" s="418"/>
      <c r="D36" s="474"/>
      <c r="E36" s="474"/>
      <c r="F36" s="474"/>
      <c r="G36" s="474"/>
      <c r="H36" s="636"/>
      <c r="I36" s="474"/>
      <c r="J36" s="474"/>
      <c r="K36" s="474"/>
      <c r="L36" s="474"/>
      <c r="M36" s="474"/>
      <c r="N36" s="474"/>
      <c r="O36" s="474"/>
    </row>
    <row r="38" spans="1:15" x14ac:dyDescent="0.2">
      <c r="A38" s="418" t="s">
        <v>38</v>
      </c>
      <c r="D38" s="420"/>
      <c r="E38" s="420"/>
      <c r="F38" s="421"/>
      <c r="G38" s="420"/>
      <c r="H38" s="422"/>
      <c r="I38" s="423"/>
      <c r="J38" s="420"/>
      <c r="K38" s="422"/>
      <c r="L38" s="474"/>
      <c r="M38" s="474"/>
      <c r="N38" s="474"/>
      <c r="O38" s="422"/>
    </row>
    <row r="39" spans="1:15" x14ac:dyDescent="0.2">
      <c r="A39" s="424" t="s">
        <v>90</v>
      </c>
      <c r="I39" s="428"/>
    </row>
    <row r="40" spans="1:15" x14ac:dyDescent="0.2">
      <c r="C40" s="424"/>
      <c r="F40" s="475"/>
      <c r="I40" s="428"/>
    </row>
    <row r="41" spans="1:15" ht="5.25" customHeight="1" thickBot="1" x14ac:dyDescent="0.25"/>
    <row r="42" spans="1:15" ht="12.75" thickBot="1" x14ac:dyDescent="0.25">
      <c r="B42" s="430"/>
      <c r="C42" s="431"/>
      <c r="D42" s="432" t="s">
        <v>1</v>
      </c>
      <c r="E42" s="432"/>
      <c r="F42" s="433"/>
      <c r="G42" s="432"/>
      <c r="H42" s="433"/>
      <c r="I42" s="432"/>
      <c r="J42" s="432"/>
      <c r="K42" s="434"/>
      <c r="L42" s="435" t="s">
        <v>2</v>
      </c>
      <c r="M42" s="436"/>
      <c r="N42" s="437"/>
      <c r="O42" s="438"/>
    </row>
    <row r="43" spans="1:15" ht="12.75" thickBot="1" x14ac:dyDescent="0.25">
      <c r="B43" s="439" t="s">
        <v>58</v>
      </c>
      <c r="C43" s="440" t="s">
        <v>3</v>
      </c>
      <c r="D43" s="441" t="s">
        <v>4</v>
      </c>
      <c r="E43" s="441" t="s">
        <v>5</v>
      </c>
      <c r="F43" s="442" t="s">
        <v>6</v>
      </c>
      <c r="G43" s="441" t="s">
        <v>7</v>
      </c>
      <c r="H43" s="442" t="s">
        <v>8</v>
      </c>
      <c r="I43" s="441" t="s">
        <v>9</v>
      </c>
      <c r="J43" s="441" t="s">
        <v>10</v>
      </c>
      <c r="K43" s="443" t="s">
        <v>11</v>
      </c>
      <c r="L43" s="442" t="s">
        <v>12</v>
      </c>
      <c r="M43" s="441" t="s">
        <v>9</v>
      </c>
      <c r="N43" s="444" t="s">
        <v>13</v>
      </c>
      <c r="O43" s="445" t="s">
        <v>14</v>
      </c>
    </row>
    <row r="44" spans="1:15" ht="5.25" customHeight="1" x14ac:dyDescent="0.2">
      <c r="B44" s="446"/>
      <c r="C44" s="447"/>
      <c r="D44" s="448"/>
      <c r="E44" s="449"/>
      <c r="F44" s="450"/>
      <c r="G44" s="449"/>
      <c r="H44" s="452"/>
      <c r="I44" s="449"/>
      <c r="J44" s="449"/>
      <c r="K44" s="452"/>
      <c r="L44" s="452"/>
      <c r="M44" s="452"/>
      <c r="N44" s="452"/>
      <c r="O44" s="453"/>
    </row>
    <row r="45" spans="1:15" x14ac:dyDescent="0.2">
      <c r="A45" s="426">
        <v>1</v>
      </c>
      <c r="B45" s="446">
        <v>96571220</v>
      </c>
      <c r="C45" s="447" t="s">
        <v>60</v>
      </c>
      <c r="D45" s="476">
        <v>13.500608311367474</v>
      </c>
      <c r="E45" s="477">
        <v>0</v>
      </c>
      <c r="F45" s="478">
        <v>0</v>
      </c>
      <c r="G45" s="477">
        <v>0</v>
      </c>
      <c r="H45" s="478">
        <v>0</v>
      </c>
      <c r="I45" s="478">
        <v>0</v>
      </c>
      <c r="J45" s="478">
        <v>0</v>
      </c>
      <c r="K45" s="478">
        <v>55.932760878936151</v>
      </c>
      <c r="L45" s="478">
        <v>0</v>
      </c>
      <c r="M45" s="478">
        <v>0</v>
      </c>
      <c r="N45" s="478">
        <v>0</v>
      </c>
      <c r="O45" s="479">
        <v>10.217997278446093</v>
      </c>
    </row>
    <row r="46" spans="1:15" x14ac:dyDescent="0.2">
      <c r="A46" s="426">
        <v>2</v>
      </c>
      <c r="B46" s="446">
        <v>96564330</v>
      </c>
      <c r="C46" s="447" t="s">
        <v>69</v>
      </c>
      <c r="D46" s="476">
        <v>1.0732174014727845E-3</v>
      </c>
      <c r="E46" s="477">
        <v>0</v>
      </c>
      <c r="F46" s="478">
        <v>0</v>
      </c>
      <c r="G46" s="477">
        <v>0</v>
      </c>
      <c r="H46" s="478">
        <v>0</v>
      </c>
      <c r="I46" s="478">
        <v>27.588259174185893</v>
      </c>
      <c r="J46" s="478">
        <v>0</v>
      </c>
      <c r="K46" s="478">
        <v>0</v>
      </c>
      <c r="L46" s="478">
        <v>0</v>
      </c>
      <c r="M46" s="478">
        <v>0</v>
      </c>
      <c r="N46" s="478">
        <v>0</v>
      </c>
      <c r="O46" s="479">
        <v>3.4299891429338634</v>
      </c>
    </row>
    <row r="47" spans="1:15" x14ac:dyDescent="0.2">
      <c r="A47" s="426">
        <v>3</v>
      </c>
      <c r="B47" s="446">
        <v>96535720</v>
      </c>
      <c r="C47" s="447" t="s">
        <v>61</v>
      </c>
      <c r="D47" s="476">
        <v>0</v>
      </c>
      <c r="E47" s="477">
        <v>0</v>
      </c>
      <c r="F47" s="478">
        <v>0</v>
      </c>
      <c r="G47" s="477">
        <v>11.49656627840705</v>
      </c>
      <c r="H47" s="478">
        <v>0</v>
      </c>
      <c r="I47" s="478">
        <v>0</v>
      </c>
      <c r="J47" s="478">
        <v>0</v>
      </c>
      <c r="K47" s="478">
        <v>0</v>
      </c>
      <c r="L47" s="478">
        <v>0</v>
      </c>
      <c r="M47" s="478">
        <v>0</v>
      </c>
      <c r="N47" s="478">
        <v>0</v>
      </c>
      <c r="O47" s="479">
        <v>3.174402470015631</v>
      </c>
    </row>
    <row r="48" spans="1:15" x14ac:dyDescent="0.2">
      <c r="A48" s="426">
        <v>4</v>
      </c>
      <c r="B48" s="446">
        <v>96519800</v>
      </c>
      <c r="C48" s="447" t="s">
        <v>64</v>
      </c>
      <c r="D48" s="476">
        <v>1.165543823404495</v>
      </c>
      <c r="E48" s="477">
        <v>0</v>
      </c>
      <c r="F48" s="478">
        <v>0</v>
      </c>
      <c r="G48" s="477">
        <v>0</v>
      </c>
      <c r="H48" s="478">
        <v>0</v>
      </c>
      <c r="I48" s="478">
        <v>0</v>
      </c>
      <c r="J48" s="478">
        <v>0</v>
      </c>
      <c r="K48" s="478">
        <v>0</v>
      </c>
      <c r="L48" s="478">
        <v>0</v>
      </c>
      <c r="M48" s="478">
        <v>0</v>
      </c>
      <c r="N48" s="478">
        <v>0</v>
      </c>
      <c r="O48" s="479">
        <v>0.58633179957503045</v>
      </c>
    </row>
    <row r="49" spans="1:15" x14ac:dyDescent="0.2">
      <c r="A49" s="426">
        <v>5</v>
      </c>
      <c r="B49" s="446">
        <v>79532990</v>
      </c>
      <c r="C49" s="447" t="s">
        <v>59</v>
      </c>
      <c r="D49" s="476">
        <v>0</v>
      </c>
      <c r="E49" s="477">
        <v>0</v>
      </c>
      <c r="F49" s="478">
        <v>0</v>
      </c>
      <c r="G49" s="477">
        <v>8.4958010208393659</v>
      </c>
      <c r="H49" s="478">
        <v>0</v>
      </c>
      <c r="I49" s="478">
        <v>63.994339434894712</v>
      </c>
      <c r="J49" s="478">
        <v>0</v>
      </c>
      <c r="K49" s="478">
        <v>0</v>
      </c>
      <c r="L49" s="478">
        <v>0</v>
      </c>
      <c r="M49" s="478">
        <v>0</v>
      </c>
      <c r="N49" s="478">
        <v>0</v>
      </c>
      <c r="O49" s="479">
        <v>10.300865596190048</v>
      </c>
    </row>
    <row r="50" spans="1:15" x14ac:dyDescent="0.2">
      <c r="A50" s="426">
        <v>6</v>
      </c>
      <c r="B50" s="446">
        <v>84177300</v>
      </c>
      <c r="C50" s="447" t="s">
        <v>71</v>
      </c>
      <c r="D50" s="476">
        <v>7.5482454206328986E-2</v>
      </c>
      <c r="E50" s="477">
        <v>0</v>
      </c>
      <c r="F50" s="478">
        <v>0</v>
      </c>
      <c r="G50" s="477">
        <v>0</v>
      </c>
      <c r="H50" s="478">
        <v>0</v>
      </c>
      <c r="I50" s="478">
        <v>0</v>
      </c>
      <c r="J50" s="478">
        <v>0</v>
      </c>
      <c r="K50" s="478">
        <v>0</v>
      </c>
      <c r="L50" s="478">
        <v>0</v>
      </c>
      <c r="M50" s="478">
        <v>0</v>
      </c>
      <c r="N50" s="478">
        <v>0</v>
      </c>
      <c r="O50" s="479">
        <v>3.7971771050068277E-2</v>
      </c>
    </row>
    <row r="51" spans="1:15" x14ac:dyDescent="0.2">
      <c r="A51" s="426">
        <v>7</v>
      </c>
      <c r="B51" s="446">
        <v>96786720</v>
      </c>
      <c r="C51" s="447" t="s">
        <v>78</v>
      </c>
      <c r="D51" s="476">
        <v>0</v>
      </c>
      <c r="E51" s="477">
        <v>0</v>
      </c>
      <c r="F51" s="478">
        <v>0</v>
      </c>
      <c r="G51" s="477">
        <v>47.788794185251135</v>
      </c>
      <c r="H51" s="478">
        <v>0</v>
      </c>
      <c r="I51" s="478">
        <v>0</v>
      </c>
      <c r="J51" s="478">
        <v>0</v>
      </c>
      <c r="K51" s="478">
        <v>0</v>
      </c>
      <c r="L51" s="478">
        <v>0</v>
      </c>
      <c r="M51" s="478">
        <v>0</v>
      </c>
      <c r="N51" s="478">
        <v>0</v>
      </c>
      <c r="O51" s="479">
        <v>13.195319596048055</v>
      </c>
    </row>
    <row r="52" spans="1:15" x14ac:dyDescent="0.2">
      <c r="A52" s="426">
        <v>8</v>
      </c>
      <c r="B52" s="446">
        <v>96502820</v>
      </c>
      <c r="C52" s="447" t="s">
        <v>79</v>
      </c>
      <c r="D52" s="476">
        <v>0.32511423060201217</v>
      </c>
      <c r="E52" s="477">
        <v>0</v>
      </c>
      <c r="F52" s="478">
        <v>0</v>
      </c>
      <c r="G52" s="477">
        <v>0</v>
      </c>
      <c r="H52" s="478">
        <v>66.895390647171396</v>
      </c>
      <c r="I52" s="478">
        <v>0</v>
      </c>
      <c r="J52" s="478">
        <v>0</v>
      </c>
      <c r="K52" s="478">
        <v>0.28727490381877357</v>
      </c>
      <c r="L52" s="478">
        <v>0</v>
      </c>
      <c r="M52" s="478">
        <v>100</v>
      </c>
      <c r="N52" s="478">
        <v>100</v>
      </c>
      <c r="O52" s="479">
        <v>3.682931536975921</v>
      </c>
    </row>
    <row r="53" spans="1:15" x14ac:dyDescent="0.2">
      <c r="A53" s="426">
        <v>9</v>
      </c>
      <c r="B53" s="446">
        <v>96772490</v>
      </c>
      <c r="C53" s="447" t="s">
        <v>73</v>
      </c>
      <c r="D53" s="476">
        <v>0.10923393095981014</v>
      </c>
      <c r="E53" s="477">
        <v>0</v>
      </c>
      <c r="F53" s="478">
        <v>0</v>
      </c>
      <c r="G53" s="477">
        <v>4.9657674367756401</v>
      </c>
      <c r="H53" s="478">
        <v>0</v>
      </c>
      <c r="I53" s="478">
        <v>0</v>
      </c>
      <c r="J53" s="478">
        <v>0</v>
      </c>
      <c r="K53" s="478">
        <v>2.0672273410121949</v>
      </c>
      <c r="L53" s="478">
        <v>0</v>
      </c>
      <c r="M53" s="478">
        <v>0</v>
      </c>
      <c r="N53" s="478">
        <v>0</v>
      </c>
      <c r="O53" s="479">
        <v>1.5527245963765541</v>
      </c>
    </row>
    <row r="54" spans="1:15" x14ac:dyDescent="0.2">
      <c r="A54" s="426">
        <v>10</v>
      </c>
      <c r="B54" s="446">
        <v>96929300</v>
      </c>
      <c r="C54" s="447" t="s">
        <v>72</v>
      </c>
      <c r="D54" s="476">
        <v>0</v>
      </c>
      <c r="E54" s="477">
        <v>0</v>
      </c>
      <c r="F54" s="478">
        <v>0</v>
      </c>
      <c r="G54" s="477">
        <v>0</v>
      </c>
      <c r="H54" s="478">
        <v>0</v>
      </c>
      <c r="I54" s="478">
        <v>0</v>
      </c>
      <c r="J54" s="478">
        <v>0</v>
      </c>
      <c r="K54" s="478">
        <v>0</v>
      </c>
      <c r="L54" s="478">
        <v>0</v>
      </c>
      <c r="M54" s="478">
        <v>0</v>
      </c>
      <c r="N54" s="478">
        <v>0</v>
      </c>
      <c r="O54" s="479">
        <v>0</v>
      </c>
    </row>
    <row r="55" spans="1:15" x14ac:dyDescent="0.2">
      <c r="A55" s="426">
        <v>11</v>
      </c>
      <c r="B55" s="446">
        <v>78221830</v>
      </c>
      <c r="C55" s="447" t="s">
        <v>67</v>
      </c>
      <c r="D55" s="476">
        <v>0</v>
      </c>
      <c r="E55" s="477">
        <v>0</v>
      </c>
      <c r="F55" s="478">
        <v>0</v>
      </c>
      <c r="G55" s="477">
        <v>0</v>
      </c>
      <c r="H55" s="478">
        <v>0</v>
      </c>
      <c r="I55" s="478">
        <v>0</v>
      </c>
      <c r="J55" s="478">
        <v>0</v>
      </c>
      <c r="K55" s="478">
        <v>0</v>
      </c>
      <c r="L55" s="478">
        <v>0</v>
      </c>
      <c r="M55" s="478">
        <v>0</v>
      </c>
      <c r="N55" s="478">
        <v>0</v>
      </c>
      <c r="O55" s="479">
        <v>0</v>
      </c>
    </row>
    <row r="56" spans="1:15" x14ac:dyDescent="0.2">
      <c r="A56" s="426">
        <v>12</v>
      </c>
      <c r="B56" s="446">
        <v>96899230</v>
      </c>
      <c r="C56" s="447" t="s">
        <v>74</v>
      </c>
      <c r="D56" s="476">
        <v>0.70682395519081531</v>
      </c>
      <c r="E56" s="477">
        <v>0</v>
      </c>
      <c r="F56" s="478">
        <v>0</v>
      </c>
      <c r="G56" s="477">
        <v>6.9412970913201093</v>
      </c>
      <c r="H56" s="478">
        <v>0</v>
      </c>
      <c r="I56" s="478">
        <v>0</v>
      </c>
      <c r="J56" s="478">
        <v>0</v>
      </c>
      <c r="K56" s="478">
        <v>0</v>
      </c>
      <c r="L56" s="478">
        <v>0</v>
      </c>
      <c r="M56" s="478">
        <v>0</v>
      </c>
      <c r="N56" s="478">
        <v>0</v>
      </c>
      <c r="O56" s="479">
        <v>2.2721840056863787</v>
      </c>
    </row>
    <row r="57" spans="1:15" x14ac:dyDescent="0.2">
      <c r="A57" s="426">
        <v>13</v>
      </c>
      <c r="B57" s="446">
        <v>76121415</v>
      </c>
      <c r="C57" s="447" t="s">
        <v>75</v>
      </c>
      <c r="D57" s="476">
        <v>0</v>
      </c>
      <c r="E57" s="477">
        <v>0</v>
      </c>
      <c r="F57" s="478">
        <v>0</v>
      </c>
      <c r="G57" s="477">
        <v>0</v>
      </c>
      <c r="H57" s="478">
        <v>0</v>
      </c>
      <c r="I57" s="478">
        <v>0</v>
      </c>
      <c r="J57" s="478">
        <v>0</v>
      </c>
      <c r="K57" s="478">
        <v>0</v>
      </c>
      <c r="L57" s="478">
        <v>0</v>
      </c>
      <c r="M57" s="478">
        <v>0</v>
      </c>
      <c r="N57" s="478">
        <v>0</v>
      </c>
      <c r="O57" s="479">
        <v>0</v>
      </c>
    </row>
    <row r="58" spans="1:15" x14ac:dyDescent="0.2">
      <c r="A58" s="426">
        <v>14</v>
      </c>
      <c r="B58" s="446">
        <v>79516570</v>
      </c>
      <c r="C58" s="447" t="s">
        <v>77</v>
      </c>
      <c r="D58" s="476">
        <v>5.332377131517331E-2</v>
      </c>
      <c r="E58" s="477">
        <v>0</v>
      </c>
      <c r="F58" s="478">
        <v>0</v>
      </c>
      <c r="G58" s="477">
        <v>1.5007776793671639</v>
      </c>
      <c r="H58" s="478">
        <v>0</v>
      </c>
      <c r="I58" s="478">
        <v>0.30275266329694239</v>
      </c>
      <c r="J58" s="478">
        <v>0</v>
      </c>
      <c r="K58" s="478">
        <v>0</v>
      </c>
      <c r="L58" s="478">
        <v>0</v>
      </c>
      <c r="M58" s="478">
        <v>0</v>
      </c>
      <c r="N58" s="478">
        <v>0</v>
      </c>
      <c r="O58" s="479">
        <v>0.47885030960935632</v>
      </c>
    </row>
    <row r="59" spans="1:15" x14ac:dyDescent="0.2">
      <c r="A59" s="426">
        <v>15</v>
      </c>
      <c r="B59" s="446">
        <v>76529250</v>
      </c>
      <c r="C59" s="447" t="s">
        <v>80</v>
      </c>
      <c r="D59" s="476">
        <v>31.788308245867714</v>
      </c>
      <c r="E59" s="477">
        <v>0</v>
      </c>
      <c r="F59" s="478">
        <v>0</v>
      </c>
      <c r="G59" s="477">
        <v>0</v>
      </c>
      <c r="H59" s="478">
        <v>0</v>
      </c>
      <c r="I59" s="478">
        <v>0</v>
      </c>
      <c r="J59" s="478">
        <v>0</v>
      </c>
      <c r="K59" s="478">
        <v>0</v>
      </c>
      <c r="L59" s="478">
        <v>0</v>
      </c>
      <c r="M59" s="478">
        <v>0</v>
      </c>
      <c r="N59" s="478">
        <v>0</v>
      </c>
      <c r="O59" s="479">
        <v>15.99124426295983</v>
      </c>
    </row>
    <row r="60" spans="1:15" x14ac:dyDescent="0.2">
      <c r="A60" s="426">
        <v>16</v>
      </c>
      <c r="B60" s="446">
        <v>80537000</v>
      </c>
      <c r="C60" s="447" t="s">
        <v>66</v>
      </c>
      <c r="D60" s="476">
        <v>42.037174430687827</v>
      </c>
      <c r="E60" s="477">
        <v>0</v>
      </c>
      <c r="F60" s="478">
        <v>0</v>
      </c>
      <c r="G60" s="477">
        <v>9.8277907012959282</v>
      </c>
      <c r="H60" s="478">
        <v>10.410795274850603</v>
      </c>
      <c r="I60" s="478">
        <v>1.7617873621714983</v>
      </c>
      <c r="J60" s="478">
        <v>0</v>
      </c>
      <c r="K60" s="478">
        <v>0.28727490381877357</v>
      </c>
      <c r="L60" s="478">
        <v>0</v>
      </c>
      <c r="M60" s="478">
        <v>0</v>
      </c>
      <c r="N60" s="478">
        <v>0</v>
      </c>
      <c r="O60" s="479">
        <v>24.104813795668186</v>
      </c>
    </row>
    <row r="61" spans="1:15" x14ac:dyDescent="0.2">
      <c r="A61" s="426">
        <v>17</v>
      </c>
      <c r="B61" s="446">
        <v>76615490</v>
      </c>
      <c r="C61" s="447" t="s">
        <v>81</v>
      </c>
      <c r="D61" s="476">
        <v>2.7158971702037977</v>
      </c>
      <c r="E61" s="477">
        <v>0</v>
      </c>
      <c r="F61" s="478">
        <v>0</v>
      </c>
      <c r="G61" s="477">
        <v>0.59222563109102566</v>
      </c>
      <c r="H61" s="478">
        <v>22.693814077978015</v>
      </c>
      <c r="I61" s="478">
        <v>6.3163210056865395</v>
      </c>
      <c r="J61" s="478">
        <v>0</v>
      </c>
      <c r="K61" s="478">
        <v>30.66836178809838</v>
      </c>
      <c r="L61" s="478">
        <v>0</v>
      </c>
      <c r="M61" s="478">
        <v>0</v>
      </c>
      <c r="N61" s="478">
        <v>0</v>
      </c>
      <c r="O61" s="479">
        <v>4.2102716089501522</v>
      </c>
    </row>
    <row r="62" spans="1:15" x14ac:dyDescent="0.2">
      <c r="A62" s="426">
        <v>18</v>
      </c>
      <c r="B62" s="446">
        <v>99555580</v>
      </c>
      <c r="C62" s="447" t="s">
        <v>76</v>
      </c>
      <c r="D62" s="476">
        <v>1.6320784568522619</v>
      </c>
      <c r="E62" s="477">
        <v>0</v>
      </c>
      <c r="F62" s="478">
        <v>0</v>
      </c>
      <c r="G62" s="477">
        <v>4.9657674367756401</v>
      </c>
      <c r="H62" s="478">
        <v>0</v>
      </c>
      <c r="I62" s="478">
        <v>0</v>
      </c>
      <c r="J62" s="478">
        <v>0</v>
      </c>
      <c r="K62" s="478">
        <v>8.2291527104701174</v>
      </c>
      <c r="L62" s="478">
        <v>0</v>
      </c>
      <c r="M62" s="478">
        <v>0</v>
      </c>
      <c r="N62" s="478">
        <v>0</v>
      </c>
      <c r="O62" s="479">
        <v>2.6962795345459654</v>
      </c>
    </row>
    <row r="63" spans="1:15" x14ac:dyDescent="0.2">
      <c r="A63" s="426">
        <v>19</v>
      </c>
      <c r="B63" s="446">
        <v>96683200</v>
      </c>
      <c r="C63" s="447" t="s">
        <v>65</v>
      </c>
      <c r="D63" s="476">
        <v>8.8531000964140905E-2</v>
      </c>
      <c r="E63" s="477">
        <v>0</v>
      </c>
      <c r="F63" s="478">
        <v>0</v>
      </c>
      <c r="G63" s="477">
        <v>0.19816146956045413</v>
      </c>
      <c r="H63" s="478">
        <v>0</v>
      </c>
      <c r="I63" s="478">
        <v>0</v>
      </c>
      <c r="J63" s="478">
        <v>0</v>
      </c>
      <c r="K63" s="478">
        <v>0</v>
      </c>
      <c r="L63" s="478">
        <v>0</v>
      </c>
      <c r="M63" s="478">
        <v>0</v>
      </c>
      <c r="N63" s="478">
        <v>0</v>
      </c>
      <c r="O63" s="479">
        <v>9.9251736273909485E-2</v>
      </c>
    </row>
    <row r="64" spans="1:15" x14ac:dyDescent="0.2">
      <c r="A64" s="426">
        <v>20</v>
      </c>
      <c r="B64" s="446">
        <v>96568550</v>
      </c>
      <c r="C64" s="447" t="s">
        <v>62</v>
      </c>
      <c r="D64" s="476">
        <v>2.8126637905094376</v>
      </c>
      <c r="E64" s="477">
        <v>0</v>
      </c>
      <c r="F64" s="478">
        <v>0</v>
      </c>
      <c r="G64" s="477">
        <v>0</v>
      </c>
      <c r="H64" s="478">
        <v>0</v>
      </c>
      <c r="I64" s="478">
        <v>0</v>
      </c>
      <c r="J64" s="478">
        <v>0</v>
      </c>
      <c r="K64" s="478">
        <v>0.72549158472889586</v>
      </c>
      <c r="L64" s="478">
        <v>0</v>
      </c>
      <c r="M64" s="478">
        <v>0</v>
      </c>
      <c r="N64" s="478">
        <v>0</v>
      </c>
      <c r="O64" s="479">
        <v>1.4593663790962659</v>
      </c>
    </row>
    <row r="65" spans="1:15" x14ac:dyDescent="0.2">
      <c r="A65" s="426">
        <v>21</v>
      </c>
      <c r="B65" s="446">
        <v>80962600</v>
      </c>
      <c r="C65" s="447" t="s">
        <v>68</v>
      </c>
      <c r="D65" s="476">
        <v>0.28193116529878931</v>
      </c>
      <c r="E65" s="477">
        <v>0</v>
      </c>
      <c r="F65" s="480">
        <v>0</v>
      </c>
      <c r="G65" s="477">
        <v>0</v>
      </c>
      <c r="H65" s="478">
        <v>0</v>
      </c>
      <c r="I65" s="478">
        <v>0</v>
      </c>
      <c r="J65" s="478">
        <v>0</v>
      </c>
      <c r="K65" s="478">
        <v>0</v>
      </c>
      <c r="L65" s="478">
        <v>0</v>
      </c>
      <c r="M65" s="478">
        <v>0</v>
      </c>
      <c r="N65" s="478">
        <v>0</v>
      </c>
      <c r="O65" s="479">
        <v>0.14182667711547411</v>
      </c>
    </row>
    <row r="66" spans="1:15" x14ac:dyDescent="0.2">
      <c r="A66" s="426">
        <v>22</v>
      </c>
      <c r="B66" s="446">
        <v>96515580</v>
      </c>
      <c r="C66" s="447" t="s">
        <v>63</v>
      </c>
      <c r="D66" s="476">
        <v>2.4595189998034788</v>
      </c>
      <c r="E66" s="477">
        <v>0</v>
      </c>
      <c r="F66" s="480">
        <v>0</v>
      </c>
      <c r="G66" s="477">
        <v>0</v>
      </c>
      <c r="H66" s="478">
        <v>0</v>
      </c>
      <c r="I66" s="478">
        <v>0</v>
      </c>
      <c r="J66" s="478">
        <v>0</v>
      </c>
      <c r="K66" s="478">
        <v>1.8024558891167288</v>
      </c>
      <c r="L66" s="478">
        <v>0</v>
      </c>
      <c r="M66" s="478">
        <v>0</v>
      </c>
      <c r="N66" s="478">
        <v>0</v>
      </c>
      <c r="O66" s="479">
        <v>1.3476905568426336</v>
      </c>
    </row>
    <row r="67" spans="1:15" x14ac:dyDescent="0.2">
      <c r="A67" s="426">
        <v>23</v>
      </c>
      <c r="B67" s="446">
        <v>76547150</v>
      </c>
      <c r="C67" s="447" t="s">
        <v>82</v>
      </c>
      <c r="D67" s="476">
        <v>0</v>
      </c>
      <c r="E67" s="477">
        <v>0</v>
      </c>
      <c r="F67" s="480">
        <v>0</v>
      </c>
      <c r="G67" s="477">
        <v>0</v>
      </c>
      <c r="H67" s="478">
        <v>0</v>
      </c>
      <c r="I67" s="478">
        <v>0</v>
      </c>
      <c r="J67" s="478">
        <v>0</v>
      </c>
      <c r="K67" s="478">
        <v>0</v>
      </c>
      <c r="L67" s="478">
        <v>0</v>
      </c>
      <c r="M67" s="478">
        <v>0</v>
      </c>
      <c r="N67" s="478">
        <v>0</v>
      </c>
      <c r="O67" s="479">
        <v>0</v>
      </c>
    </row>
    <row r="68" spans="1:15" x14ac:dyDescent="0.2">
      <c r="A68" s="426">
        <v>24</v>
      </c>
      <c r="B68" s="446">
        <v>76513680</v>
      </c>
      <c r="C68" s="447" t="s">
        <v>83</v>
      </c>
      <c r="D68" s="476">
        <v>2.2171633724788087E-2</v>
      </c>
      <c r="E68" s="477">
        <v>0</v>
      </c>
      <c r="F68" s="480">
        <v>0</v>
      </c>
      <c r="G68" s="477">
        <v>0</v>
      </c>
      <c r="H68" s="478">
        <v>0</v>
      </c>
      <c r="I68" s="478">
        <v>0</v>
      </c>
      <c r="J68" s="478">
        <v>0</v>
      </c>
      <c r="K68" s="478">
        <v>0</v>
      </c>
      <c r="L68" s="478">
        <v>0</v>
      </c>
      <c r="M68" s="478">
        <v>0</v>
      </c>
      <c r="N68" s="478">
        <v>0</v>
      </c>
      <c r="O68" s="479">
        <v>1.1153535062629633E-2</v>
      </c>
    </row>
    <row r="69" spans="1:15" ht="12.75" thickBot="1" x14ac:dyDescent="0.25">
      <c r="A69" s="426">
        <v>25</v>
      </c>
      <c r="B69" s="446">
        <v>96489000</v>
      </c>
      <c r="C69" s="447" t="s">
        <v>70</v>
      </c>
      <c r="D69" s="476">
        <v>0.22452141164018066</v>
      </c>
      <c r="E69" s="477">
        <v>0</v>
      </c>
      <c r="F69" s="480">
        <v>0</v>
      </c>
      <c r="G69" s="477">
        <v>3.2270510693165013</v>
      </c>
      <c r="H69" s="478">
        <v>0</v>
      </c>
      <c r="I69" s="478">
        <v>3.654035976441658E-2</v>
      </c>
      <c r="J69" s="478">
        <v>0</v>
      </c>
      <c r="K69" s="478">
        <v>0</v>
      </c>
      <c r="L69" s="478">
        <v>0</v>
      </c>
      <c r="M69" s="478">
        <v>0</v>
      </c>
      <c r="N69" s="478">
        <v>0</v>
      </c>
      <c r="O69" s="479">
        <v>1.0085338105779496</v>
      </c>
    </row>
    <row r="70" spans="1:15" ht="12.75" thickBot="1" x14ac:dyDescent="0.25">
      <c r="B70" s="481" t="s">
        <v>36</v>
      </c>
      <c r="C70" s="482"/>
      <c r="D70" s="483">
        <v>99.999999999999972</v>
      </c>
      <c r="E70" s="483">
        <v>0</v>
      </c>
      <c r="F70" s="483">
        <v>0</v>
      </c>
      <c r="G70" s="483">
        <v>100</v>
      </c>
      <c r="H70" s="483">
        <v>100</v>
      </c>
      <c r="I70" s="483">
        <v>100</v>
      </c>
      <c r="J70" s="483">
        <v>0</v>
      </c>
      <c r="K70" s="483">
        <v>99.999999999999986</v>
      </c>
      <c r="L70" s="483">
        <v>0</v>
      </c>
      <c r="M70" s="483">
        <v>100</v>
      </c>
      <c r="N70" s="483">
        <v>100</v>
      </c>
      <c r="O70" s="484">
        <v>99.999999999999972</v>
      </c>
    </row>
    <row r="72" spans="1:15" x14ac:dyDescent="0.2">
      <c r="A72" s="485" t="s">
        <v>39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9.140625" style="193"/>
    <col min="2" max="2" width="42.140625" style="200" customWidth="1"/>
    <col min="3" max="4" width="9.7109375" style="211" customWidth="1"/>
    <col min="5" max="5" width="9.7109375" style="212" customWidth="1"/>
    <col min="6" max="6" width="9.7109375" style="211" customWidth="1"/>
    <col min="7" max="7" width="12.42578125" style="213" customWidth="1"/>
    <col min="8" max="9" width="9.7109375" style="211" customWidth="1"/>
    <col min="10" max="10" width="9.7109375" style="213" customWidth="1"/>
    <col min="11" max="11" width="10.85546875" style="213" customWidth="1"/>
    <col min="12" max="12" width="11.140625" style="213" customWidth="1"/>
    <col min="13" max="13" width="9.7109375" style="213" customWidth="1"/>
    <col min="14" max="14" width="11.5703125" style="213" customWidth="1"/>
    <col min="15" max="16384" width="9.140625" style="200"/>
  </cols>
  <sheetData>
    <row r="1" spans="1:14" s="487" customFormat="1" x14ac:dyDescent="0.2">
      <c r="A1" s="592" t="s">
        <v>0</v>
      </c>
      <c r="B1" s="593"/>
      <c r="C1" s="488"/>
      <c r="D1" s="488"/>
      <c r="E1" s="489"/>
      <c r="F1" s="488"/>
      <c r="G1" s="490"/>
      <c r="H1" s="214"/>
      <c r="I1" s="488"/>
      <c r="J1" s="490"/>
      <c r="K1" s="490"/>
      <c r="L1" s="490"/>
      <c r="M1" s="490"/>
      <c r="N1" s="490"/>
    </row>
    <row r="2" spans="1:14" x14ac:dyDescent="0.2">
      <c r="A2" s="491" t="s">
        <v>52</v>
      </c>
      <c r="H2" s="212"/>
    </row>
    <row r="3" spans="1:14" x14ac:dyDescent="0.2">
      <c r="B3" s="491"/>
      <c r="H3" s="212"/>
    </row>
    <row r="4" spans="1:14" ht="5.25" customHeight="1" thickBot="1" x14ac:dyDescent="0.25"/>
    <row r="5" spans="1:14" ht="13.5" customHeight="1" thickBot="1" x14ac:dyDescent="0.25">
      <c r="A5" s="608" t="s">
        <v>3</v>
      </c>
      <c r="B5" s="609"/>
      <c r="C5" s="178" t="s">
        <v>1</v>
      </c>
      <c r="D5" s="178"/>
      <c r="E5" s="179"/>
      <c r="F5" s="178"/>
      <c r="G5" s="179"/>
      <c r="H5" s="178"/>
      <c r="I5" s="178"/>
      <c r="J5" s="180"/>
      <c r="K5" s="181" t="s">
        <v>2</v>
      </c>
      <c r="L5" s="182"/>
      <c r="M5" s="183"/>
      <c r="N5" s="184"/>
    </row>
    <row r="6" spans="1:14" s="193" customFormat="1" ht="11.25" customHeight="1" thickBot="1" x14ac:dyDescent="0.25">
      <c r="A6" s="610"/>
      <c r="B6" s="611"/>
      <c r="C6" s="188" t="s">
        <v>4</v>
      </c>
      <c r="D6" s="188" t="s">
        <v>5</v>
      </c>
      <c r="E6" s="189" t="s">
        <v>6</v>
      </c>
      <c r="F6" s="188" t="s">
        <v>7</v>
      </c>
      <c r="G6" s="189" t="s">
        <v>8</v>
      </c>
      <c r="H6" s="188" t="s">
        <v>9</v>
      </c>
      <c r="I6" s="188" t="s">
        <v>10</v>
      </c>
      <c r="J6" s="190" t="s">
        <v>11</v>
      </c>
      <c r="K6" s="189" t="s">
        <v>12</v>
      </c>
      <c r="L6" s="188" t="s">
        <v>9</v>
      </c>
      <c r="M6" s="191" t="s">
        <v>13</v>
      </c>
      <c r="N6" s="192" t="s">
        <v>14</v>
      </c>
    </row>
    <row r="7" spans="1:14" ht="11.25" customHeight="1" x14ac:dyDescent="0.2">
      <c r="A7" s="492"/>
      <c r="B7" s="176"/>
      <c r="C7" s="493"/>
      <c r="D7" s="494"/>
      <c r="E7" s="495"/>
      <c r="F7" s="494"/>
      <c r="G7" s="496"/>
      <c r="H7" s="494"/>
      <c r="I7" s="494"/>
      <c r="J7" s="497"/>
      <c r="K7" s="497"/>
      <c r="L7" s="497"/>
      <c r="M7" s="497"/>
      <c r="N7" s="498"/>
    </row>
    <row r="8" spans="1:14" ht="11.25" customHeight="1" x14ac:dyDescent="0.2">
      <c r="A8" s="499">
        <v>96571220</v>
      </c>
      <c r="B8" s="194" t="s">
        <v>60</v>
      </c>
      <c r="C8" s="500">
        <v>24052.693829999997</v>
      </c>
      <c r="D8" s="501">
        <v>0</v>
      </c>
      <c r="E8" s="502">
        <v>0</v>
      </c>
      <c r="F8" s="494">
        <v>0</v>
      </c>
      <c r="G8" s="503">
        <v>0</v>
      </c>
      <c r="H8" s="494">
        <v>0</v>
      </c>
      <c r="I8" s="494">
        <v>0</v>
      </c>
      <c r="J8" s="494">
        <v>17281.349726</v>
      </c>
      <c r="K8" s="494"/>
      <c r="L8" s="494"/>
      <c r="M8" s="494"/>
      <c r="N8" s="504">
        <v>41334.043555999997</v>
      </c>
    </row>
    <row r="9" spans="1:14" x14ac:dyDescent="0.2">
      <c r="A9" s="499">
        <v>96564330</v>
      </c>
      <c r="B9" s="194" t="s">
        <v>69</v>
      </c>
      <c r="C9" s="500">
        <v>1.7838479999999999</v>
      </c>
      <c r="D9" s="501">
        <v>0</v>
      </c>
      <c r="E9" s="502">
        <v>0</v>
      </c>
      <c r="F9" s="494">
        <v>0</v>
      </c>
      <c r="G9" s="503">
        <v>0</v>
      </c>
      <c r="H9" s="494">
        <v>0</v>
      </c>
      <c r="I9" s="494">
        <v>0</v>
      </c>
      <c r="J9" s="494">
        <v>0</v>
      </c>
      <c r="K9" s="494"/>
      <c r="L9" s="494"/>
      <c r="M9" s="494"/>
      <c r="N9" s="504">
        <v>1.7838479999999999</v>
      </c>
    </row>
    <row r="10" spans="1:14" x14ac:dyDescent="0.2">
      <c r="A10" s="499">
        <v>96535720</v>
      </c>
      <c r="B10" s="194" t="s">
        <v>61</v>
      </c>
      <c r="C10" s="500">
        <v>0</v>
      </c>
      <c r="D10" s="501">
        <v>0</v>
      </c>
      <c r="E10" s="502">
        <v>0</v>
      </c>
      <c r="F10" s="494">
        <v>11423.712965999999</v>
      </c>
      <c r="G10" s="503">
        <v>0</v>
      </c>
      <c r="H10" s="494">
        <v>0</v>
      </c>
      <c r="I10" s="494">
        <v>0</v>
      </c>
      <c r="J10" s="494">
        <v>0</v>
      </c>
      <c r="K10" s="494"/>
      <c r="L10" s="494"/>
      <c r="M10" s="494"/>
      <c r="N10" s="504">
        <v>11423.712965999999</v>
      </c>
    </row>
    <row r="11" spans="1:14" x14ac:dyDescent="0.2">
      <c r="A11" s="499">
        <v>96519800</v>
      </c>
      <c r="B11" s="194" t="s">
        <v>64</v>
      </c>
      <c r="C11" s="500">
        <v>1590.4029580000001</v>
      </c>
      <c r="D11" s="501">
        <v>0</v>
      </c>
      <c r="E11" s="502">
        <v>0</v>
      </c>
      <c r="F11" s="494">
        <v>0</v>
      </c>
      <c r="G11" s="503">
        <v>0</v>
      </c>
      <c r="H11" s="494">
        <v>0</v>
      </c>
      <c r="I11" s="494">
        <v>0</v>
      </c>
      <c r="J11" s="494">
        <v>0</v>
      </c>
      <c r="K11" s="494"/>
      <c r="L11" s="494"/>
      <c r="M11" s="494"/>
      <c r="N11" s="504">
        <v>1590.4029580000001</v>
      </c>
    </row>
    <row r="12" spans="1:14" x14ac:dyDescent="0.2">
      <c r="A12" s="499">
        <v>79532990</v>
      </c>
      <c r="B12" s="194" t="s">
        <v>59</v>
      </c>
      <c r="C12" s="500">
        <v>0</v>
      </c>
      <c r="D12" s="501">
        <v>0</v>
      </c>
      <c r="E12" s="502">
        <v>0</v>
      </c>
      <c r="F12" s="494">
        <v>0</v>
      </c>
      <c r="G12" s="503">
        <v>0</v>
      </c>
      <c r="H12" s="494">
        <v>0</v>
      </c>
      <c r="I12" s="494">
        <v>0</v>
      </c>
      <c r="J12" s="494">
        <v>0</v>
      </c>
      <c r="K12" s="494"/>
      <c r="L12" s="494"/>
      <c r="M12" s="494"/>
      <c r="N12" s="504">
        <v>0</v>
      </c>
    </row>
    <row r="13" spans="1:14" x14ac:dyDescent="0.2">
      <c r="A13" s="499">
        <v>84177300</v>
      </c>
      <c r="B13" s="194" t="s">
        <v>71</v>
      </c>
      <c r="C13" s="500">
        <v>2313.2899240000002</v>
      </c>
      <c r="D13" s="501">
        <v>0</v>
      </c>
      <c r="E13" s="502">
        <v>0</v>
      </c>
      <c r="F13" s="494">
        <v>0</v>
      </c>
      <c r="G13" s="503">
        <v>0</v>
      </c>
      <c r="H13" s="494">
        <v>0</v>
      </c>
      <c r="I13" s="494">
        <v>0</v>
      </c>
      <c r="J13" s="494">
        <v>0</v>
      </c>
      <c r="K13" s="494"/>
      <c r="L13" s="494"/>
      <c r="M13" s="494"/>
      <c r="N13" s="504">
        <v>2313.2899240000002</v>
      </c>
    </row>
    <row r="14" spans="1:14" x14ac:dyDescent="0.2">
      <c r="A14" s="499">
        <v>96786720</v>
      </c>
      <c r="B14" s="194" t="s">
        <v>78</v>
      </c>
      <c r="C14" s="500">
        <v>0</v>
      </c>
      <c r="D14" s="501">
        <v>0</v>
      </c>
      <c r="E14" s="502">
        <v>0</v>
      </c>
      <c r="F14" s="494">
        <v>65495.320310000003</v>
      </c>
      <c r="G14" s="503">
        <v>0</v>
      </c>
      <c r="H14" s="494">
        <v>0</v>
      </c>
      <c r="I14" s="494">
        <v>0</v>
      </c>
      <c r="J14" s="494">
        <v>0</v>
      </c>
      <c r="K14" s="494"/>
      <c r="L14" s="505"/>
      <c r="M14" s="505"/>
      <c r="N14" s="504">
        <v>65495.320310000003</v>
      </c>
    </row>
    <row r="15" spans="1:14" x14ac:dyDescent="0.2">
      <c r="A15" s="499">
        <v>96502820</v>
      </c>
      <c r="B15" s="194" t="s">
        <v>79</v>
      </c>
      <c r="C15" s="500">
        <v>359.80388899999997</v>
      </c>
      <c r="D15" s="501">
        <v>0</v>
      </c>
      <c r="E15" s="502">
        <v>0</v>
      </c>
      <c r="F15" s="494">
        <v>0</v>
      </c>
      <c r="G15" s="506">
        <v>0</v>
      </c>
      <c r="H15" s="494">
        <v>0</v>
      </c>
      <c r="I15" s="494">
        <v>0</v>
      </c>
      <c r="J15" s="494">
        <v>10.231512</v>
      </c>
      <c r="K15" s="494"/>
      <c r="L15" s="505">
        <v>13989.640525000001</v>
      </c>
      <c r="M15" s="505">
        <v>2270.7538300000001</v>
      </c>
      <c r="N15" s="504">
        <v>16630.429756000001</v>
      </c>
    </row>
    <row r="16" spans="1:14" x14ac:dyDescent="0.2">
      <c r="A16" s="499">
        <v>96772490</v>
      </c>
      <c r="B16" s="194" t="s">
        <v>73</v>
      </c>
      <c r="C16" s="500">
        <v>0</v>
      </c>
      <c r="D16" s="501">
        <v>0</v>
      </c>
      <c r="E16" s="502">
        <v>0</v>
      </c>
      <c r="F16" s="494">
        <v>0</v>
      </c>
      <c r="G16" s="503">
        <v>0</v>
      </c>
      <c r="H16" s="494">
        <v>0</v>
      </c>
      <c r="I16" s="494">
        <v>0</v>
      </c>
      <c r="J16" s="494">
        <v>0</v>
      </c>
      <c r="K16" s="494"/>
      <c r="L16" s="505"/>
      <c r="M16" s="505"/>
      <c r="N16" s="504">
        <v>0</v>
      </c>
    </row>
    <row r="17" spans="1:14" x14ac:dyDescent="0.2">
      <c r="A17" s="499">
        <v>96929300</v>
      </c>
      <c r="B17" s="194" t="s">
        <v>72</v>
      </c>
      <c r="C17" s="500">
        <v>0</v>
      </c>
      <c r="D17" s="501"/>
      <c r="E17" s="502"/>
      <c r="F17" s="494">
        <v>0</v>
      </c>
      <c r="G17" s="503">
        <v>0</v>
      </c>
      <c r="H17" s="494">
        <v>0</v>
      </c>
      <c r="I17" s="494">
        <v>0</v>
      </c>
      <c r="J17" s="494">
        <v>0</v>
      </c>
      <c r="K17" s="494"/>
      <c r="L17" s="505"/>
      <c r="M17" s="505"/>
      <c r="N17" s="504">
        <v>0</v>
      </c>
    </row>
    <row r="18" spans="1:14" x14ac:dyDescent="0.2">
      <c r="A18" s="499">
        <v>78221830</v>
      </c>
      <c r="B18" s="194" t="s">
        <v>67</v>
      </c>
      <c r="C18" s="500">
        <v>0</v>
      </c>
      <c r="D18" s="501">
        <v>0</v>
      </c>
      <c r="E18" s="502">
        <v>0</v>
      </c>
      <c r="F18" s="494">
        <v>0</v>
      </c>
      <c r="G18" s="503">
        <v>0</v>
      </c>
      <c r="H18" s="494">
        <v>0</v>
      </c>
      <c r="I18" s="494">
        <v>0</v>
      </c>
      <c r="J18" s="494">
        <v>0</v>
      </c>
      <c r="K18" s="494"/>
      <c r="L18" s="505"/>
      <c r="M18" s="505"/>
      <c r="N18" s="504">
        <v>0</v>
      </c>
    </row>
    <row r="19" spans="1:14" x14ac:dyDescent="0.2">
      <c r="A19" s="499">
        <v>96899230</v>
      </c>
      <c r="B19" s="194" t="s">
        <v>74</v>
      </c>
      <c r="C19" s="500">
        <v>3457.3646610000005</v>
      </c>
      <c r="D19" s="501">
        <v>0</v>
      </c>
      <c r="E19" s="502">
        <v>0</v>
      </c>
      <c r="F19" s="494">
        <v>0</v>
      </c>
      <c r="G19" s="503">
        <v>0</v>
      </c>
      <c r="H19" s="494">
        <v>0</v>
      </c>
      <c r="I19" s="494">
        <v>0</v>
      </c>
      <c r="J19" s="494">
        <v>0</v>
      </c>
      <c r="K19" s="494"/>
      <c r="L19" s="505"/>
      <c r="M19" s="505"/>
      <c r="N19" s="504">
        <v>3457.3646610000005</v>
      </c>
    </row>
    <row r="20" spans="1:14" x14ac:dyDescent="0.2">
      <c r="A20" s="499">
        <v>76121415</v>
      </c>
      <c r="B20" s="194" t="s">
        <v>75</v>
      </c>
      <c r="C20" s="500">
        <v>0</v>
      </c>
      <c r="D20" s="501"/>
      <c r="E20" s="502"/>
      <c r="F20" s="494">
        <v>0</v>
      </c>
      <c r="G20" s="503">
        <v>0</v>
      </c>
      <c r="H20" s="494">
        <v>0</v>
      </c>
      <c r="I20" s="494"/>
      <c r="J20" s="494">
        <v>0</v>
      </c>
      <c r="K20" s="494"/>
      <c r="L20" s="505"/>
      <c r="M20" s="505"/>
      <c r="N20" s="504">
        <v>0</v>
      </c>
    </row>
    <row r="21" spans="1:14" x14ac:dyDescent="0.2">
      <c r="A21" s="499">
        <v>79516570</v>
      </c>
      <c r="B21" s="194" t="s">
        <v>77</v>
      </c>
      <c r="C21" s="500">
        <v>0</v>
      </c>
      <c r="D21" s="501">
        <v>0</v>
      </c>
      <c r="E21" s="502">
        <v>0</v>
      </c>
      <c r="F21" s="494">
        <v>1521.541911</v>
      </c>
      <c r="G21" s="503">
        <v>0</v>
      </c>
      <c r="H21" s="494">
        <v>0</v>
      </c>
      <c r="I21" s="494">
        <v>0</v>
      </c>
      <c r="J21" s="494">
        <v>0</v>
      </c>
      <c r="K21" s="494"/>
      <c r="L21" s="505"/>
      <c r="M21" s="505"/>
      <c r="N21" s="504">
        <v>1521.541911</v>
      </c>
    </row>
    <row r="22" spans="1:14" x14ac:dyDescent="0.2">
      <c r="A22" s="499">
        <v>76529250</v>
      </c>
      <c r="B22" s="194" t="s">
        <v>80</v>
      </c>
      <c r="C22" s="500">
        <v>38864.990264</v>
      </c>
      <c r="D22" s="501">
        <v>0</v>
      </c>
      <c r="E22" s="502">
        <v>0</v>
      </c>
      <c r="F22" s="494">
        <v>0</v>
      </c>
      <c r="G22" s="503">
        <v>0</v>
      </c>
      <c r="H22" s="494">
        <v>0</v>
      </c>
      <c r="I22" s="494">
        <v>0</v>
      </c>
      <c r="J22" s="494">
        <v>0</v>
      </c>
      <c r="K22" s="494"/>
      <c r="L22" s="505"/>
      <c r="M22" s="505"/>
      <c r="N22" s="504">
        <v>38864.990264</v>
      </c>
    </row>
    <row r="23" spans="1:14" x14ac:dyDescent="0.2">
      <c r="A23" s="499">
        <v>80537000</v>
      </c>
      <c r="B23" s="194" t="s">
        <v>66</v>
      </c>
      <c r="C23" s="500">
        <v>76100.704219000007</v>
      </c>
      <c r="D23" s="501">
        <v>0</v>
      </c>
      <c r="E23" s="502">
        <v>0</v>
      </c>
      <c r="F23" s="494">
        <v>8481.5223160000005</v>
      </c>
      <c r="G23" s="506">
        <v>137.29457400000001</v>
      </c>
      <c r="H23" s="494">
        <v>1134.6693759999998</v>
      </c>
      <c r="I23" s="494">
        <v>0</v>
      </c>
      <c r="J23" s="494">
        <v>10.231512</v>
      </c>
      <c r="K23" s="494"/>
      <c r="L23" s="505"/>
      <c r="M23" s="505"/>
      <c r="N23" s="504">
        <v>85864.421997000012</v>
      </c>
    </row>
    <row r="24" spans="1:14" x14ac:dyDescent="0.2">
      <c r="A24" s="499">
        <v>76615490</v>
      </c>
      <c r="B24" s="194" t="s">
        <v>81</v>
      </c>
      <c r="C24" s="500">
        <v>8986.5100639999982</v>
      </c>
      <c r="D24" s="501">
        <v>0</v>
      </c>
      <c r="E24" s="502">
        <v>0</v>
      </c>
      <c r="F24" s="494">
        <v>12955.317818</v>
      </c>
      <c r="G24" s="506">
        <v>128.30354199999999</v>
      </c>
      <c r="H24" s="494">
        <v>1694.5186940000001</v>
      </c>
      <c r="I24" s="494">
        <v>0</v>
      </c>
      <c r="J24" s="494">
        <v>28868.239696000001</v>
      </c>
      <c r="K24" s="494"/>
      <c r="L24" s="494"/>
      <c r="M24" s="494"/>
      <c r="N24" s="504">
        <v>52632.889813999995</v>
      </c>
    </row>
    <row r="25" spans="1:14" x14ac:dyDescent="0.2">
      <c r="A25" s="499">
        <v>99555580</v>
      </c>
      <c r="B25" s="194" t="s">
        <v>76</v>
      </c>
      <c r="C25" s="500">
        <v>1715.7914060000007</v>
      </c>
      <c r="D25" s="501">
        <v>0</v>
      </c>
      <c r="E25" s="502">
        <v>0</v>
      </c>
      <c r="F25" s="494">
        <v>0</v>
      </c>
      <c r="G25" s="503">
        <v>0</v>
      </c>
      <c r="H25" s="494">
        <v>0</v>
      </c>
      <c r="I25" s="494">
        <v>0</v>
      </c>
      <c r="J25" s="494">
        <v>801.17965900000002</v>
      </c>
      <c r="K25" s="494"/>
      <c r="L25" s="494"/>
      <c r="M25" s="494"/>
      <c r="N25" s="504">
        <v>2516.9710650000006</v>
      </c>
    </row>
    <row r="26" spans="1:14" x14ac:dyDescent="0.2">
      <c r="A26" s="499">
        <v>96683200</v>
      </c>
      <c r="B26" s="194" t="s">
        <v>65</v>
      </c>
      <c r="C26" s="500">
        <v>7.5543900000000006</v>
      </c>
      <c r="D26" s="501">
        <v>0</v>
      </c>
      <c r="E26" s="502">
        <v>0</v>
      </c>
      <c r="F26" s="494">
        <v>1056.7731269999999</v>
      </c>
      <c r="G26" s="506">
        <v>0</v>
      </c>
      <c r="H26" s="494">
        <v>0</v>
      </c>
      <c r="I26" s="494">
        <v>0</v>
      </c>
      <c r="J26" s="494">
        <v>0</v>
      </c>
      <c r="K26" s="494"/>
      <c r="L26" s="494"/>
      <c r="M26" s="494"/>
      <c r="N26" s="504">
        <v>1064.3275169999999</v>
      </c>
    </row>
    <row r="27" spans="1:14" x14ac:dyDescent="0.2">
      <c r="A27" s="499">
        <v>96568550</v>
      </c>
      <c r="B27" s="194" t="s">
        <v>62</v>
      </c>
      <c r="C27" s="500">
        <v>4272.3015350000005</v>
      </c>
      <c r="D27" s="501">
        <v>0</v>
      </c>
      <c r="E27" s="502">
        <v>0</v>
      </c>
      <c r="F27" s="494">
        <v>0</v>
      </c>
      <c r="G27" s="503">
        <v>0</v>
      </c>
      <c r="H27" s="494">
        <v>0</v>
      </c>
      <c r="I27" s="494">
        <v>0</v>
      </c>
      <c r="J27" s="494">
        <v>0</v>
      </c>
      <c r="K27" s="494"/>
      <c r="L27" s="494"/>
      <c r="M27" s="494"/>
      <c r="N27" s="504">
        <v>4272.3015350000005</v>
      </c>
    </row>
    <row r="28" spans="1:14" x14ac:dyDescent="0.2">
      <c r="A28" s="499">
        <v>80962600</v>
      </c>
      <c r="B28" s="194" t="s">
        <v>68</v>
      </c>
      <c r="C28" s="500">
        <v>318.763419</v>
      </c>
      <c r="D28" s="501"/>
      <c r="E28" s="502"/>
      <c r="F28" s="494">
        <v>0</v>
      </c>
      <c r="G28" s="503">
        <v>0</v>
      </c>
      <c r="H28" s="494">
        <v>0</v>
      </c>
      <c r="I28" s="494">
        <v>0</v>
      </c>
      <c r="J28" s="494">
        <v>0</v>
      </c>
      <c r="K28" s="494"/>
      <c r="L28" s="494"/>
      <c r="M28" s="494"/>
      <c r="N28" s="504">
        <v>318.763419</v>
      </c>
    </row>
    <row r="29" spans="1:14" x14ac:dyDescent="0.2">
      <c r="A29" s="499">
        <v>96515580</v>
      </c>
      <c r="B29" s="194" t="s">
        <v>63</v>
      </c>
      <c r="C29" s="500">
        <v>15945.358259000001</v>
      </c>
      <c r="D29" s="501">
        <v>0</v>
      </c>
      <c r="E29" s="507"/>
      <c r="F29" s="494">
        <v>0</v>
      </c>
      <c r="G29" s="503">
        <v>0</v>
      </c>
      <c r="H29" s="494">
        <v>0</v>
      </c>
      <c r="I29" s="494">
        <v>0</v>
      </c>
      <c r="J29" s="494">
        <v>5158.9344570000003</v>
      </c>
      <c r="K29" s="494"/>
      <c r="L29" s="508"/>
      <c r="M29" s="508"/>
      <c r="N29" s="504">
        <v>21104.292716</v>
      </c>
    </row>
    <row r="30" spans="1:14" x14ac:dyDescent="0.2">
      <c r="A30" s="499">
        <v>76547150</v>
      </c>
      <c r="B30" s="194" t="s">
        <v>82</v>
      </c>
      <c r="C30" s="500">
        <v>87.385205999999997</v>
      </c>
      <c r="D30" s="501">
        <v>0</v>
      </c>
      <c r="E30" s="507"/>
      <c r="F30" s="494">
        <v>0</v>
      </c>
      <c r="G30" s="503">
        <v>0</v>
      </c>
      <c r="H30" s="494">
        <v>0</v>
      </c>
      <c r="I30" s="494">
        <v>0</v>
      </c>
      <c r="J30" s="494">
        <v>0</v>
      </c>
      <c r="K30" s="494"/>
      <c r="L30" s="508"/>
      <c r="M30" s="508"/>
      <c r="N30" s="504">
        <v>87.385205999999997</v>
      </c>
    </row>
    <row r="31" spans="1:14" x14ac:dyDescent="0.2">
      <c r="A31" s="499">
        <v>76513680</v>
      </c>
      <c r="B31" s="194" t="s">
        <v>83</v>
      </c>
      <c r="C31" s="500">
        <v>0</v>
      </c>
      <c r="D31" s="501">
        <v>0</v>
      </c>
      <c r="E31" s="507"/>
      <c r="F31" s="494">
        <v>0</v>
      </c>
      <c r="G31" s="503">
        <v>0</v>
      </c>
      <c r="H31" s="494">
        <v>0</v>
      </c>
      <c r="I31" s="494">
        <v>0</v>
      </c>
      <c r="J31" s="494">
        <v>0</v>
      </c>
      <c r="K31" s="494"/>
      <c r="L31" s="508"/>
      <c r="M31" s="508"/>
      <c r="N31" s="504">
        <v>0</v>
      </c>
    </row>
    <row r="32" spans="1:14" ht="13.5" thickBot="1" x14ac:dyDescent="0.25">
      <c r="A32" s="499">
        <v>96489000</v>
      </c>
      <c r="B32" s="194" t="s">
        <v>70</v>
      </c>
      <c r="C32" s="500">
        <v>248.4855</v>
      </c>
      <c r="D32" s="501">
        <v>0</v>
      </c>
      <c r="E32" s="507"/>
      <c r="F32" s="494">
        <v>26670.125599999999</v>
      </c>
      <c r="G32" s="503">
        <v>0</v>
      </c>
      <c r="H32" s="494">
        <v>0</v>
      </c>
      <c r="I32" s="494">
        <v>0</v>
      </c>
      <c r="J32" s="494">
        <v>0</v>
      </c>
      <c r="K32" s="494"/>
      <c r="L32" s="508"/>
      <c r="M32" s="508"/>
      <c r="N32" s="504">
        <v>26918.611099999998</v>
      </c>
    </row>
    <row r="33" spans="1:14" s="512" customFormat="1" ht="12.75" customHeight="1" x14ac:dyDescent="0.2">
      <c r="A33" s="612" t="s">
        <v>36</v>
      </c>
      <c r="B33" s="613"/>
      <c r="C33" s="509">
        <v>178323.18337200003</v>
      </c>
      <c r="D33" s="509">
        <v>0</v>
      </c>
      <c r="E33" s="509">
        <v>0</v>
      </c>
      <c r="F33" s="509">
        <v>127604.31404799999</v>
      </c>
      <c r="G33" s="510">
        <v>265.598116</v>
      </c>
      <c r="H33" s="509">
        <v>2829.1880700000002</v>
      </c>
      <c r="I33" s="509">
        <v>0</v>
      </c>
      <c r="J33" s="509">
        <v>52130.166562000006</v>
      </c>
      <c r="K33" s="509">
        <v>0</v>
      </c>
      <c r="L33" s="509">
        <v>13989.640525000001</v>
      </c>
      <c r="M33" s="509">
        <v>2270.7538300000001</v>
      </c>
      <c r="N33" s="511">
        <v>377412.84452300001</v>
      </c>
    </row>
    <row r="34" spans="1:14" ht="13.5" customHeight="1" thickBot="1" x14ac:dyDescent="0.25">
      <c r="A34" s="614" t="s">
        <v>37</v>
      </c>
      <c r="B34" s="615"/>
      <c r="C34" s="513">
        <v>264662.499518</v>
      </c>
      <c r="D34" s="513">
        <v>0</v>
      </c>
      <c r="E34" s="513">
        <v>0</v>
      </c>
      <c r="F34" s="513">
        <v>145268.48566399998</v>
      </c>
      <c r="G34" s="514">
        <v>384.36372</v>
      </c>
      <c r="H34" s="513">
        <v>65399.985533999992</v>
      </c>
      <c r="I34" s="513">
        <v>0</v>
      </c>
      <c r="J34" s="513">
        <v>32229.739795999998</v>
      </c>
      <c r="K34" s="513">
        <v>0</v>
      </c>
      <c r="L34" s="513">
        <v>17799.421891000002</v>
      </c>
      <c r="M34" s="513">
        <v>366.72933599999999</v>
      </c>
      <c r="N34" s="515">
        <v>526111.22545899998</v>
      </c>
    </row>
    <row r="35" spans="1:14" ht="13.5" customHeight="1" x14ac:dyDescent="0.2">
      <c r="A35" s="486"/>
      <c r="B35" s="486"/>
      <c r="C35" s="516"/>
      <c r="D35" s="516"/>
      <c r="E35" s="516"/>
      <c r="F35" s="516"/>
      <c r="G35" s="637"/>
      <c r="H35" s="516"/>
      <c r="I35" s="516"/>
      <c r="J35" s="516"/>
      <c r="K35" s="516"/>
      <c r="L35" s="516"/>
      <c r="M35" s="516"/>
      <c r="N35" s="516"/>
    </row>
    <row r="36" spans="1:14" ht="13.5" customHeight="1" x14ac:dyDescent="0.2">
      <c r="A36" s="486"/>
      <c r="B36" s="486"/>
      <c r="C36" s="516"/>
      <c r="D36" s="516"/>
      <c r="E36" s="516"/>
      <c r="F36" s="516"/>
      <c r="G36" s="637"/>
      <c r="H36" s="516"/>
      <c r="I36" s="516"/>
      <c r="J36" s="516"/>
      <c r="K36" s="516"/>
      <c r="L36" s="516"/>
      <c r="M36" s="516"/>
      <c r="N36" s="516"/>
    </row>
    <row r="38" spans="1:14" x14ac:dyDescent="0.2">
      <c r="A38" s="486" t="s">
        <v>38</v>
      </c>
      <c r="C38" s="488"/>
      <c r="D38" s="488"/>
      <c r="E38" s="489"/>
      <c r="F38" s="488"/>
      <c r="G38" s="490"/>
      <c r="H38" s="214"/>
      <c r="I38" s="488"/>
      <c r="J38" s="490"/>
      <c r="K38" s="516"/>
      <c r="L38" s="516"/>
      <c r="M38" s="516"/>
      <c r="N38" s="490"/>
    </row>
    <row r="39" spans="1:14" x14ac:dyDescent="0.2">
      <c r="A39" s="491" t="s">
        <v>91</v>
      </c>
      <c r="H39" s="212"/>
    </row>
    <row r="40" spans="1:14" x14ac:dyDescent="0.2">
      <c r="B40" s="491"/>
      <c r="H40" s="212"/>
    </row>
    <row r="41" spans="1:14" ht="5.25" customHeight="1" thickBot="1" x14ac:dyDescent="0.25"/>
    <row r="42" spans="1:14" ht="13.5" thickBot="1" x14ac:dyDescent="0.25">
      <c r="A42" s="608" t="s">
        <v>3</v>
      </c>
      <c r="B42" s="609"/>
      <c r="C42" s="178" t="s">
        <v>1</v>
      </c>
      <c r="D42" s="178"/>
      <c r="E42" s="179"/>
      <c r="F42" s="178"/>
      <c r="G42" s="179"/>
      <c r="H42" s="178"/>
      <c r="I42" s="178"/>
      <c r="J42" s="180"/>
      <c r="K42" s="181" t="s">
        <v>2</v>
      </c>
      <c r="L42" s="182"/>
      <c r="M42" s="183"/>
      <c r="N42" s="184"/>
    </row>
    <row r="43" spans="1:14" ht="13.5" thickBot="1" x14ac:dyDescent="0.25">
      <c r="A43" s="610"/>
      <c r="B43" s="611" t="s">
        <v>3</v>
      </c>
      <c r="C43" s="188" t="s">
        <v>4</v>
      </c>
      <c r="D43" s="188" t="s">
        <v>5</v>
      </c>
      <c r="E43" s="189" t="s">
        <v>6</v>
      </c>
      <c r="F43" s="188" t="s">
        <v>7</v>
      </c>
      <c r="G43" s="189" t="s">
        <v>8</v>
      </c>
      <c r="H43" s="188" t="s">
        <v>9</v>
      </c>
      <c r="I43" s="188" t="s">
        <v>10</v>
      </c>
      <c r="J43" s="190" t="s">
        <v>11</v>
      </c>
      <c r="K43" s="189" t="s">
        <v>12</v>
      </c>
      <c r="L43" s="188" t="s">
        <v>9</v>
      </c>
      <c r="M43" s="191" t="s">
        <v>13</v>
      </c>
      <c r="N43" s="192" t="s">
        <v>14</v>
      </c>
    </row>
    <row r="44" spans="1:14" ht="5.25" customHeight="1" x14ac:dyDescent="0.2">
      <c r="A44" s="492"/>
      <c r="B44" s="176"/>
      <c r="C44" s="493"/>
      <c r="D44" s="494"/>
      <c r="E44" s="495"/>
      <c r="F44" s="494"/>
      <c r="G44" s="497"/>
      <c r="H44" s="494"/>
      <c r="I44" s="494"/>
      <c r="J44" s="497"/>
      <c r="K44" s="497"/>
      <c r="L44" s="497"/>
      <c r="M44" s="497"/>
      <c r="N44" s="498"/>
    </row>
    <row r="45" spans="1:14" x14ac:dyDescent="0.2">
      <c r="A45" s="499">
        <v>96571220</v>
      </c>
      <c r="B45" s="194" t="s">
        <v>60</v>
      </c>
      <c r="C45" s="216">
        <v>13.488259560633608</v>
      </c>
      <c r="D45" s="217">
        <v>0</v>
      </c>
      <c r="E45" s="218">
        <v>0</v>
      </c>
      <c r="F45" s="217">
        <v>0</v>
      </c>
      <c r="G45" s="218">
        <v>0</v>
      </c>
      <c r="H45" s="218">
        <v>0</v>
      </c>
      <c r="I45" s="218">
        <v>0</v>
      </c>
      <c r="J45" s="218">
        <v>33.150382716400415</v>
      </c>
      <c r="K45" s="218">
        <v>0</v>
      </c>
      <c r="L45" s="218">
        <v>0</v>
      </c>
      <c r="M45" s="218">
        <v>0</v>
      </c>
      <c r="N45" s="219">
        <v>10.951944046377323</v>
      </c>
    </row>
    <row r="46" spans="1:14" x14ac:dyDescent="0.2">
      <c r="A46" s="499">
        <v>96564330</v>
      </c>
      <c r="B46" s="194" t="s">
        <v>69</v>
      </c>
      <c r="C46" s="216">
        <v>1.0003455334681381E-3</v>
      </c>
      <c r="D46" s="217">
        <v>0</v>
      </c>
      <c r="E46" s="218">
        <v>0</v>
      </c>
      <c r="F46" s="217">
        <v>0</v>
      </c>
      <c r="G46" s="218">
        <v>0</v>
      </c>
      <c r="H46" s="218">
        <v>0</v>
      </c>
      <c r="I46" s="218">
        <v>0</v>
      </c>
      <c r="J46" s="218">
        <v>0</v>
      </c>
      <c r="K46" s="218">
        <v>0</v>
      </c>
      <c r="L46" s="218">
        <v>0</v>
      </c>
      <c r="M46" s="218">
        <v>0</v>
      </c>
      <c r="N46" s="219">
        <v>4.7265164020968825E-4</v>
      </c>
    </row>
    <row r="47" spans="1:14" x14ac:dyDescent="0.2">
      <c r="A47" s="499">
        <v>96535720</v>
      </c>
      <c r="B47" s="194" t="s">
        <v>61</v>
      </c>
      <c r="C47" s="216">
        <v>0</v>
      </c>
      <c r="D47" s="217">
        <v>0</v>
      </c>
      <c r="E47" s="218">
        <v>0</v>
      </c>
      <c r="F47" s="217">
        <v>8.9524504333786261</v>
      </c>
      <c r="G47" s="218">
        <v>0</v>
      </c>
      <c r="H47" s="218">
        <v>0</v>
      </c>
      <c r="I47" s="218">
        <v>0</v>
      </c>
      <c r="J47" s="218">
        <v>0</v>
      </c>
      <c r="K47" s="218">
        <v>0</v>
      </c>
      <c r="L47" s="218">
        <v>0</v>
      </c>
      <c r="M47" s="218">
        <v>0</v>
      </c>
      <c r="N47" s="219">
        <v>3.0268479549067981</v>
      </c>
    </row>
    <row r="48" spans="1:14" x14ac:dyDescent="0.2">
      <c r="A48" s="499">
        <v>96519800</v>
      </c>
      <c r="B48" s="194" t="s">
        <v>64</v>
      </c>
      <c r="C48" s="216">
        <v>0.89186550392736097</v>
      </c>
      <c r="D48" s="217">
        <v>0</v>
      </c>
      <c r="E48" s="218">
        <v>0</v>
      </c>
      <c r="F48" s="217">
        <v>0</v>
      </c>
      <c r="G48" s="218">
        <v>0</v>
      </c>
      <c r="H48" s="218">
        <v>0</v>
      </c>
      <c r="I48" s="218">
        <v>0</v>
      </c>
      <c r="J48" s="218">
        <v>0</v>
      </c>
      <c r="K48" s="218">
        <v>0</v>
      </c>
      <c r="L48" s="218">
        <v>0</v>
      </c>
      <c r="M48" s="218">
        <v>0</v>
      </c>
      <c r="N48" s="219">
        <v>0.42139608682636631</v>
      </c>
    </row>
    <row r="49" spans="1:14" x14ac:dyDescent="0.2">
      <c r="A49" s="499">
        <v>79532990</v>
      </c>
      <c r="B49" s="194" t="s">
        <v>59</v>
      </c>
      <c r="C49" s="216">
        <v>0</v>
      </c>
      <c r="D49" s="217">
        <v>0</v>
      </c>
      <c r="E49" s="218">
        <v>0</v>
      </c>
      <c r="F49" s="217">
        <v>0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9">
        <v>0</v>
      </c>
    </row>
    <row r="50" spans="1:14" x14ac:dyDescent="0.2">
      <c r="A50" s="499">
        <v>84177300</v>
      </c>
      <c r="B50" s="194" t="s">
        <v>71</v>
      </c>
      <c r="C50" s="216">
        <v>1.297245753612555</v>
      </c>
      <c r="D50" s="217">
        <v>0</v>
      </c>
      <c r="E50" s="218">
        <v>0</v>
      </c>
      <c r="F50" s="217">
        <v>0</v>
      </c>
      <c r="G50" s="218">
        <v>0</v>
      </c>
      <c r="H50" s="218">
        <v>0</v>
      </c>
      <c r="I50" s="218">
        <v>0</v>
      </c>
      <c r="J50" s="218">
        <v>0</v>
      </c>
      <c r="K50" s="218">
        <v>0</v>
      </c>
      <c r="L50" s="218">
        <v>0</v>
      </c>
      <c r="M50" s="218">
        <v>0</v>
      </c>
      <c r="N50" s="219">
        <v>0.61293354414677992</v>
      </c>
    </row>
    <row r="51" spans="1:14" x14ac:dyDescent="0.2">
      <c r="A51" s="499">
        <v>96786720</v>
      </c>
      <c r="B51" s="194" t="s">
        <v>78</v>
      </c>
      <c r="C51" s="216">
        <v>0</v>
      </c>
      <c r="D51" s="217">
        <v>0</v>
      </c>
      <c r="E51" s="218">
        <v>0</v>
      </c>
      <c r="F51" s="217">
        <v>51.326885614042098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9">
        <v>17.3537602814704</v>
      </c>
    </row>
    <row r="52" spans="1:14" x14ac:dyDescent="0.2">
      <c r="A52" s="499">
        <v>96502820</v>
      </c>
      <c r="B52" s="194" t="s">
        <v>79</v>
      </c>
      <c r="C52" s="216">
        <v>0.20177067400676277</v>
      </c>
      <c r="D52" s="217">
        <v>0</v>
      </c>
      <c r="E52" s="218">
        <v>0</v>
      </c>
      <c r="F52" s="217">
        <v>0</v>
      </c>
      <c r="G52" s="218">
        <v>0</v>
      </c>
      <c r="H52" s="218">
        <v>0</v>
      </c>
      <c r="I52" s="218">
        <v>0</v>
      </c>
      <c r="J52" s="218">
        <v>1.9626854611775216E-2</v>
      </c>
      <c r="K52" s="218">
        <v>0</v>
      </c>
      <c r="L52" s="218">
        <v>100</v>
      </c>
      <c r="M52" s="218">
        <v>100</v>
      </c>
      <c r="N52" s="219">
        <v>4.4064291921539311</v>
      </c>
    </row>
    <row r="53" spans="1:14" x14ac:dyDescent="0.2">
      <c r="A53" s="499">
        <v>96772490</v>
      </c>
      <c r="B53" s="194" t="s">
        <v>73</v>
      </c>
      <c r="C53" s="216">
        <v>0</v>
      </c>
      <c r="D53" s="217">
        <v>0</v>
      </c>
      <c r="E53" s="218">
        <v>0</v>
      </c>
      <c r="F53" s="217">
        <v>0</v>
      </c>
      <c r="G53" s="218">
        <v>0</v>
      </c>
      <c r="H53" s="218">
        <v>0</v>
      </c>
      <c r="I53" s="218">
        <v>0</v>
      </c>
      <c r="J53" s="218">
        <v>0</v>
      </c>
      <c r="K53" s="218">
        <v>0</v>
      </c>
      <c r="L53" s="218">
        <v>0</v>
      </c>
      <c r="M53" s="218">
        <v>0</v>
      </c>
      <c r="N53" s="219">
        <v>0</v>
      </c>
    </row>
    <row r="54" spans="1:14" x14ac:dyDescent="0.2">
      <c r="A54" s="499">
        <v>96929300</v>
      </c>
      <c r="B54" s="194" t="s">
        <v>72</v>
      </c>
      <c r="C54" s="216">
        <v>0</v>
      </c>
      <c r="D54" s="217">
        <v>0</v>
      </c>
      <c r="E54" s="218">
        <v>0</v>
      </c>
      <c r="F54" s="217">
        <v>0</v>
      </c>
      <c r="G54" s="218">
        <v>0</v>
      </c>
      <c r="H54" s="218">
        <v>0</v>
      </c>
      <c r="I54" s="218">
        <v>0</v>
      </c>
      <c r="J54" s="218">
        <v>0</v>
      </c>
      <c r="K54" s="218">
        <v>0</v>
      </c>
      <c r="L54" s="218">
        <v>0</v>
      </c>
      <c r="M54" s="218">
        <v>0</v>
      </c>
      <c r="N54" s="219">
        <v>0</v>
      </c>
    </row>
    <row r="55" spans="1:14" x14ac:dyDescent="0.2">
      <c r="A55" s="499">
        <v>78221830</v>
      </c>
      <c r="B55" s="194" t="s">
        <v>67</v>
      </c>
      <c r="C55" s="216">
        <v>0</v>
      </c>
      <c r="D55" s="217">
        <v>0</v>
      </c>
      <c r="E55" s="218">
        <v>0</v>
      </c>
      <c r="F55" s="217">
        <v>0</v>
      </c>
      <c r="G55" s="218">
        <v>0</v>
      </c>
      <c r="H55" s="218">
        <v>0</v>
      </c>
      <c r="I55" s="218">
        <v>0</v>
      </c>
      <c r="J55" s="218">
        <v>0</v>
      </c>
      <c r="K55" s="218">
        <v>0</v>
      </c>
      <c r="L55" s="218">
        <v>0</v>
      </c>
      <c r="M55" s="218">
        <v>0</v>
      </c>
      <c r="N55" s="219">
        <v>0</v>
      </c>
    </row>
    <row r="56" spans="1:14" x14ac:dyDescent="0.2">
      <c r="A56" s="499">
        <v>96899230</v>
      </c>
      <c r="B56" s="194" t="s">
        <v>74</v>
      </c>
      <c r="C56" s="216">
        <v>1.9388195049140591</v>
      </c>
      <c r="D56" s="217">
        <v>0</v>
      </c>
      <c r="E56" s="218">
        <v>0</v>
      </c>
      <c r="F56" s="217">
        <v>0</v>
      </c>
      <c r="G56" s="218">
        <v>0</v>
      </c>
      <c r="H56" s="218">
        <v>0</v>
      </c>
      <c r="I56" s="218">
        <v>0</v>
      </c>
      <c r="J56" s="218">
        <v>0</v>
      </c>
      <c r="K56" s="218">
        <v>0</v>
      </c>
      <c r="L56" s="218">
        <v>0</v>
      </c>
      <c r="M56" s="218">
        <v>0</v>
      </c>
      <c r="N56" s="219">
        <v>0.91606968633239105</v>
      </c>
    </row>
    <row r="57" spans="1:14" x14ac:dyDescent="0.2">
      <c r="A57" s="499">
        <v>76121415</v>
      </c>
      <c r="B57" s="194" t="s">
        <v>75</v>
      </c>
      <c r="C57" s="216">
        <v>0</v>
      </c>
      <c r="D57" s="217">
        <v>0</v>
      </c>
      <c r="E57" s="218">
        <v>0</v>
      </c>
      <c r="F57" s="217">
        <v>0</v>
      </c>
      <c r="G57" s="218">
        <v>0</v>
      </c>
      <c r="H57" s="218">
        <v>0</v>
      </c>
      <c r="I57" s="218">
        <v>0</v>
      </c>
      <c r="J57" s="218">
        <v>0</v>
      </c>
      <c r="K57" s="218">
        <v>0</v>
      </c>
      <c r="L57" s="218">
        <v>0</v>
      </c>
      <c r="M57" s="218">
        <v>0</v>
      </c>
      <c r="N57" s="219">
        <v>0</v>
      </c>
    </row>
    <row r="58" spans="1:14" x14ac:dyDescent="0.2">
      <c r="A58" s="499">
        <v>79516570</v>
      </c>
      <c r="B58" s="194" t="s">
        <v>77</v>
      </c>
      <c r="C58" s="216">
        <v>0</v>
      </c>
      <c r="D58" s="217">
        <v>0</v>
      </c>
      <c r="E58" s="218">
        <v>0</v>
      </c>
      <c r="F58" s="217">
        <v>1.192390651014865</v>
      </c>
      <c r="G58" s="218">
        <v>0</v>
      </c>
      <c r="H58" s="218">
        <v>0</v>
      </c>
      <c r="I58" s="218">
        <v>0</v>
      </c>
      <c r="J58" s="218">
        <v>0</v>
      </c>
      <c r="K58" s="218">
        <v>0</v>
      </c>
      <c r="L58" s="218">
        <v>0</v>
      </c>
      <c r="M58" s="218">
        <v>0</v>
      </c>
      <c r="N58" s="219">
        <v>0.40315053742355483</v>
      </c>
    </row>
    <row r="59" spans="1:14" x14ac:dyDescent="0.2">
      <c r="A59" s="499">
        <v>76529250</v>
      </c>
      <c r="B59" s="194" t="s">
        <v>80</v>
      </c>
      <c r="C59" s="216">
        <v>21.79469294405974</v>
      </c>
      <c r="D59" s="217">
        <v>0</v>
      </c>
      <c r="E59" s="218">
        <v>0</v>
      </c>
      <c r="F59" s="217">
        <v>0</v>
      </c>
      <c r="G59" s="218">
        <v>0</v>
      </c>
      <c r="H59" s="218">
        <v>0</v>
      </c>
      <c r="I59" s="218">
        <v>0</v>
      </c>
      <c r="J59" s="218">
        <v>0</v>
      </c>
      <c r="K59" s="218">
        <v>0</v>
      </c>
      <c r="L59" s="218">
        <v>0</v>
      </c>
      <c r="M59" s="218">
        <v>0</v>
      </c>
      <c r="N59" s="219">
        <v>10.297739154352369</v>
      </c>
    </row>
    <row r="60" spans="1:14" x14ac:dyDescent="0.2">
      <c r="A60" s="499">
        <v>80537000</v>
      </c>
      <c r="B60" s="194" t="s">
        <v>66</v>
      </c>
      <c r="C60" s="216">
        <v>42.675721002718028</v>
      </c>
      <c r="D60" s="217">
        <v>0</v>
      </c>
      <c r="E60" s="218">
        <v>0</v>
      </c>
      <c r="F60" s="217">
        <v>6.6467363421659611</v>
      </c>
      <c r="G60" s="218">
        <v>51.692600861671778</v>
      </c>
      <c r="H60" s="218">
        <v>40.10583064560992</v>
      </c>
      <c r="I60" s="218">
        <v>0</v>
      </c>
      <c r="J60" s="218">
        <v>1.9626854611775216E-2</v>
      </c>
      <c r="K60" s="218">
        <v>0</v>
      </c>
      <c r="L60" s="218">
        <v>0</v>
      </c>
      <c r="M60" s="218">
        <v>0</v>
      </c>
      <c r="N60" s="219">
        <v>22.750794850535968</v>
      </c>
    </row>
    <row r="61" spans="1:14" x14ac:dyDescent="0.2">
      <c r="A61" s="499">
        <v>76615490</v>
      </c>
      <c r="B61" s="194" t="s">
        <v>81</v>
      </c>
      <c r="C61" s="216">
        <v>5.0394513456241068</v>
      </c>
      <c r="D61" s="217">
        <v>0</v>
      </c>
      <c r="E61" s="218">
        <v>0</v>
      </c>
      <c r="F61" s="217">
        <v>10.15272713517091</v>
      </c>
      <c r="G61" s="218">
        <v>48.307399138328222</v>
      </c>
      <c r="H61" s="218">
        <v>59.894169354390073</v>
      </c>
      <c r="I61" s="218">
        <v>0</v>
      </c>
      <c r="J61" s="218">
        <v>55.377225126772075</v>
      </c>
      <c r="K61" s="218">
        <v>0</v>
      </c>
      <c r="L61" s="218">
        <v>0</v>
      </c>
      <c r="M61" s="218">
        <v>0</v>
      </c>
      <c r="N61" s="219">
        <v>13.945707089148229</v>
      </c>
    </row>
    <row r="62" spans="1:14" x14ac:dyDescent="0.2">
      <c r="A62" s="499">
        <v>99555580</v>
      </c>
      <c r="B62" s="194" t="s">
        <v>76</v>
      </c>
      <c r="C62" s="216">
        <v>0.96218078522111627</v>
      </c>
      <c r="D62" s="217">
        <v>0</v>
      </c>
      <c r="E62" s="218">
        <v>0</v>
      </c>
      <c r="F62" s="217">
        <v>0</v>
      </c>
      <c r="G62" s="218">
        <v>0</v>
      </c>
      <c r="H62" s="218">
        <v>0</v>
      </c>
      <c r="I62" s="218">
        <v>0</v>
      </c>
      <c r="J62" s="218">
        <v>1.5368829831900355</v>
      </c>
      <c r="K62" s="218">
        <v>0</v>
      </c>
      <c r="L62" s="218">
        <v>0</v>
      </c>
      <c r="M62" s="218">
        <v>0</v>
      </c>
      <c r="N62" s="219">
        <v>0.66690127310879399</v>
      </c>
    </row>
    <row r="63" spans="1:14" x14ac:dyDescent="0.2">
      <c r="A63" s="499">
        <v>96683200</v>
      </c>
      <c r="B63" s="194" t="s">
        <v>65</v>
      </c>
      <c r="C63" s="216">
        <v>4.2363476566256589E-3</v>
      </c>
      <c r="D63" s="217">
        <v>0</v>
      </c>
      <c r="E63" s="218">
        <v>0</v>
      </c>
      <c r="F63" s="217">
        <v>0.82816410627189407</v>
      </c>
      <c r="G63" s="218">
        <v>0</v>
      </c>
      <c r="H63" s="218">
        <v>0</v>
      </c>
      <c r="I63" s="218">
        <v>0</v>
      </c>
      <c r="J63" s="218">
        <v>0</v>
      </c>
      <c r="K63" s="218">
        <v>0</v>
      </c>
      <c r="L63" s="218">
        <v>0</v>
      </c>
      <c r="M63" s="218">
        <v>0</v>
      </c>
      <c r="N63" s="219">
        <v>0.28200617240390147</v>
      </c>
    </row>
    <row r="64" spans="1:14" x14ac:dyDescent="0.2">
      <c r="A64" s="499">
        <v>96568550</v>
      </c>
      <c r="B64" s="194" t="s">
        <v>62</v>
      </c>
      <c r="C64" s="216">
        <v>2.3958194634107399</v>
      </c>
      <c r="D64" s="217">
        <v>0</v>
      </c>
      <c r="E64" s="218">
        <v>0</v>
      </c>
      <c r="F64" s="217">
        <v>0</v>
      </c>
      <c r="G64" s="218">
        <v>0</v>
      </c>
      <c r="H64" s="218">
        <v>0</v>
      </c>
      <c r="I64" s="218">
        <v>0</v>
      </c>
      <c r="J64" s="218">
        <v>0</v>
      </c>
      <c r="K64" s="218">
        <v>0</v>
      </c>
      <c r="L64" s="218">
        <v>0</v>
      </c>
      <c r="M64" s="218">
        <v>0</v>
      </c>
      <c r="N64" s="219">
        <v>1.1319968562277274</v>
      </c>
    </row>
    <row r="65" spans="1:14" x14ac:dyDescent="0.2">
      <c r="A65" s="499">
        <v>80962600</v>
      </c>
      <c r="B65" s="194" t="s">
        <v>68</v>
      </c>
      <c r="C65" s="216">
        <v>0.17875601644853298</v>
      </c>
      <c r="D65" s="217">
        <v>0</v>
      </c>
      <c r="E65" s="220">
        <v>0</v>
      </c>
      <c r="F65" s="217">
        <v>0</v>
      </c>
      <c r="G65" s="218">
        <v>0</v>
      </c>
      <c r="H65" s="218">
        <v>0</v>
      </c>
      <c r="I65" s="218">
        <v>0</v>
      </c>
      <c r="J65" s="218">
        <v>0</v>
      </c>
      <c r="K65" s="218">
        <v>0</v>
      </c>
      <c r="L65" s="218">
        <v>0</v>
      </c>
      <c r="M65" s="218">
        <v>0</v>
      </c>
      <c r="N65" s="219">
        <v>8.4460140566459757E-2</v>
      </c>
    </row>
    <row r="66" spans="1:14" x14ac:dyDescent="0.2">
      <c r="A66" s="499">
        <v>96515580</v>
      </c>
      <c r="B66" s="194" t="s">
        <v>63</v>
      </c>
      <c r="C66" s="216">
        <v>8.9418313185540121</v>
      </c>
      <c r="D66" s="217">
        <v>0</v>
      </c>
      <c r="E66" s="220">
        <v>0</v>
      </c>
      <c r="F66" s="217">
        <v>0</v>
      </c>
      <c r="G66" s="218">
        <v>0</v>
      </c>
      <c r="H66" s="218">
        <v>0</v>
      </c>
      <c r="I66" s="218">
        <v>0</v>
      </c>
      <c r="J66" s="218">
        <v>9.8962554644139136</v>
      </c>
      <c r="K66" s="218">
        <v>0</v>
      </c>
      <c r="L66" s="218">
        <v>0</v>
      </c>
      <c r="M66" s="218">
        <v>0</v>
      </c>
      <c r="N66" s="219">
        <v>5.5918321335017191</v>
      </c>
    </row>
    <row r="67" spans="1:14" x14ac:dyDescent="0.2">
      <c r="A67" s="499">
        <v>76547150</v>
      </c>
      <c r="B67" s="194" t="s">
        <v>82</v>
      </c>
      <c r="C67" s="216">
        <v>4.9003839179847804E-2</v>
      </c>
      <c r="D67" s="217">
        <v>0</v>
      </c>
      <c r="E67" s="220">
        <v>0</v>
      </c>
      <c r="F67" s="217">
        <v>0</v>
      </c>
      <c r="G67" s="218">
        <v>0</v>
      </c>
      <c r="H67" s="218">
        <v>0</v>
      </c>
      <c r="I67" s="218">
        <v>0</v>
      </c>
      <c r="J67" s="218">
        <v>0</v>
      </c>
      <c r="K67" s="218">
        <v>0</v>
      </c>
      <c r="L67" s="218">
        <v>0</v>
      </c>
      <c r="M67" s="218">
        <v>0</v>
      </c>
      <c r="N67" s="219">
        <v>2.3153744571264755E-2</v>
      </c>
    </row>
    <row r="68" spans="1:14" x14ac:dyDescent="0.2">
      <c r="A68" s="499">
        <v>76513680</v>
      </c>
      <c r="B68" s="194" t="s">
        <v>83</v>
      </c>
      <c r="C68" s="216">
        <v>0</v>
      </c>
      <c r="D68" s="217">
        <v>0</v>
      </c>
      <c r="E68" s="220">
        <v>0</v>
      </c>
      <c r="F68" s="217">
        <v>0</v>
      </c>
      <c r="G68" s="218">
        <v>0</v>
      </c>
      <c r="H68" s="218">
        <v>0</v>
      </c>
      <c r="I68" s="218">
        <v>0</v>
      </c>
      <c r="J68" s="218">
        <v>0</v>
      </c>
      <c r="K68" s="218">
        <v>0</v>
      </c>
      <c r="L68" s="218">
        <v>0</v>
      </c>
      <c r="M68" s="218">
        <v>0</v>
      </c>
      <c r="N68" s="219">
        <v>0</v>
      </c>
    </row>
    <row r="69" spans="1:14" ht="13.5" thickBot="1" x14ac:dyDescent="0.25">
      <c r="A69" s="499">
        <v>96489000</v>
      </c>
      <c r="B69" s="194" t="s">
        <v>70</v>
      </c>
      <c r="C69" s="216">
        <v>0.13934559449941758</v>
      </c>
      <c r="D69" s="217">
        <v>0</v>
      </c>
      <c r="E69" s="220">
        <v>0</v>
      </c>
      <c r="F69" s="217">
        <v>20.900645717955658</v>
      </c>
      <c r="G69" s="218">
        <v>0</v>
      </c>
      <c r="H69" s="218">
        <v>0</v>
      </c>
      <c r="I69" s="218">
        <v>0</v>
      </c>
      <c r="J69" s="218">
        <v>0</v>
      </c>
      <c r="K69" s="218">
        <v>0</v>
      </c>
      <c r="L69" s="218">
        <v>0</v>
      </c>
      <c r="M69" s="218">
        <v>0</v>
      </c>
      <c r="N69" s="219">
        <v>7.1324046043058145</v>
      </c>
    </row>
    <row r="70" spans="1:14" ht="13.5" thickBot="1" x14ac:dyDescent="0.25">
      <c r="A70" s="616" t="s">
        <v>14</v>
      </c>
      <c r="B70" s="617" t="s">
        <v>36</v>
      </c>
      <c r="C70" s="517">
        <v>99.999999999999986</v>
      </c>
      <c r="D70" s="517">
        <v>0</v>
      </c>
      <c r="E70" s="517">
        <v>0</v>
      </c>
      <c r="F70" s="517">
        <v>100</v>
      </c>
      <c r="G70" s="517">
        <v>100</v>
      </c>
      <c r="H70" s="517">
        <v>99.999999999999986</v>
      </c>
      <c r="I70" s="517">
        <v>0</v>
      </c>
      <c r="J70" s="517">
        <v>100</v>
      </c>
      <c r="K70" s="517">
        <v>0</v>
      </c>
      <c r="L70" s="517">
        <v>100</v>
      </c>
      <c r="M70" s="517">
        <v>100</v>
      </c>
      <c r="N70" s="518">
        <v>100</v>
      </c>
    </row>
    <row r="73" spans="1:14" x14ac:dyDescent="0.2">
      <c r="A73" s="519" t="s">
        <v>39</v>
      </c>
    </row>
  </sheetData>
  <mergeCells count="5">
    <mergeCell ref="A5:B6"/>
    <mergeCell ref="A33:B33"/>
    <mergeCell ref="A34:B34"/>
    <mergeCell ref="A42:B43"/>
    <mergeCell ref="A70:B7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74"/>
  <sheetViews>
    <sheetView tabSelected="1" zoomScale="80" zoomScaleNormal="80" workbookViewId="0">
      <selection activeCell="B3" sqref="B3"/>
    </sheetView>
  </sheetViews>
  <sheetFormatPr baseColWidth="10" defaultColWidth="9.140625" defaultRowHeight="12.75" x14ac:dyDescent="0.2"/>
  <cols>
    <col min="1" max="1" width="3.42578125" style="71" customWidth="1"/>
    <col min="2" max="2" width="13.85546875" style="520" customWidth="1"/>
    <col min="3" max="3" width="53" style="71" bestFit="1" customWidth="1"/>
    <col min="4" max="5" width="9.7109375" style="521" customWidth="1"/>
    <col min="6" max="6" width="9.7109375" style="522" customWidth="1"/>
    <col min="7" max="7" width="9.7109375" style="521" customWidth="1"/>
    <col min="8" max="8" width="12.42578125" style="523" customWidth="1"/>
    <col min="9" max="10" width="9.7109375" style="521" customWidth="1"/>
    <col min="11" max="11" width="9.7109375" style="523" customWidth="1"/>
    <col min="12" max="12" width="10.85546875" style="523" customWidth="1"/>
    <col min="13" max="13" width="11.140625" style="523" customWidth="1"/>
    <col min="14" max="14" width="9.7109375" style="523" customWidth="1"/>
    <col min="15" max="15" width="11.5703125" style="523" customWidth="1"/>
    <col min="16" max="16384" width="9.140625" style="71"/>
  </cols>
  <sheetData>
    <row r="2" spans="2:15" s="69" customFormat="1" x14ac:dyDescent="0.2">
      <c r="B2" s="66" t="s">
        <v>0</v>
      </c>
      <c r="E2" s="67"/>
      <c r="F2" s="68"/>
      <c r="G2" s="67"/>
      <c r="H2" s="527"/>
      <c r="I2" s="70"/>
      <c r="J2" s="525"/>
      <c r="K2" s="527"/>
      <c r="L2" s="527"/>
      <c r="M2" s="527"/>
      <c r="N2" s="527"/>
      <c r="O2" s="527"/>
    </row>
    <row r="3" spans="2:15" x14ac:dyDescent="0.2">
      <c r="B3" s="528" t="s">
        <v>92</v>
      </c>
      <c r="E3" s="71"/>
      <c r="I3" s="522"/>
    </row>
    <row r="4" spans="2:15" x14ac:dyDescent="0.2">
      <c r="C4" s="528"/>
      <c r="I4" s="522"/>
    </row>
    <row r="5" spans="2:15" ht="5.25" customHeight="1" thickBot="1" x14ac:dyDescent="0.25"/>
    <row r="6" spans="2:15" ht="13.5" customHeight="1" thickBot="1" x14ac:dyDescent="0.25">
      <c r="B6" s="618" t="s">
        <v>3</v>
      </c>
      <c r="C6" s="619"/>
      <c r="D6" s="529" t="s">
        <v>1</v>
      </c>
      <c r="E6" s="529"/>
      <c r="F6" s="530"/>
      <c r="G6" s="529"/>
      <c r="H6" s="530"/>
      <c r="I6" s="529"/>
      <c r="J6" s="529"/>
      <c r="K6" s="531"/>
      <c r="L6" s="532" t="s">
        <v>2</v>
      </c>
      <c r="M6" s="533"/>
      <c r="N6" s="534"/>
      <c r="O6" s="535"/>
    </row>
    <row r="7" spans="2:15" s="520" customFormat="1" ht="11.25" customHeight="1" thickBot="1" x14ac:dyDescent="0.25">
      <c r="B7" s="620"/>
      <c r="C7" s="621"/>
      <c r="D7" s="536" t="s">
        <v>4</v>
      </c>
      <c r="E7" s="536" t="s">
        <v>5</v>
      </c>
      <c r="F7" s="537" t="s">
        <v>6</v>
      </c>
      <c r="G7" s="536" t="s">
        <v>7</v>
      </c>
      <c r="H7" s="537" t="s">
        <v>8</v>
      </c>
      <c r="I7" s="536" t="s">
        <v>9</v>
      </c>
      <c r="J7" s="536" t="s">
        <v>10</v>
      </c>
      <c r="K7" s="538" t="s">
        <v>11</v>
      </c>
      <c r="L7" s="537" t="s">
        <v>12</v>
      </c>
      <c r="M7" s="536" t="s">
        <v>9</v>
      </c>
      <c r="N7" s="539" t="s">
        <v>13</v>
      </c>
      <c r="O7" s="540" t="s">
        <v>14</v>
      </c>
    </row>
    <row r="8" spans="2:15" ht="11.25" customHeight="1" x14ac:dyDescent="0.2">
      <c r="B8" s="541"/>
      <c r="C8" s="542"/>
      <c r="D8" s="543"/>
      <c r="E8" s="544"/>
      <c r="F8" s="545"/>
      <c r="G8" s="544"/>
      <c r="H8" s="546"/>
      <c r="I8" s="544"/>
      <c r="J8" s="544"/>
      <c r="K8" s="547"/>
      <c r="L8" s="547"/>
      <c r="M8" s="547"/>
      <c r="N8" s="547"/>
      <c r="O8" s="548"/>
    </row>
    <row r="9" spans="2:15" ht="11.25" customHeight="1" x14ac:dyDescent="0.2">
      <c r="B9" s="549">
        <v>96571220</v>
      </c>
      <c r="C9" s="550" t="s">
        <v>60</v>
      </c>
      <c r="D9" s="551">
        <v>16421.132629000003</v>
      </c>
      <c r="E9" s="552">
        <v>0</v>
      </c>
      <c r="F9" s="553">
        <v>0</v>
      </c>
      <c r="G9" s="544">
        <v>980.09709999999995</v>
      </c>
      <c r="H9" s="554">
        <v>0</v>
      </c>
      <c r="I9" s="544">
        <v>0</v>
      </c>
      <c r="J9" s="544">
        <v>0</v>
      </c>
      <c r="K9" s="544">
        <v>20046.348322000002</v>
      </c>
      <c r="L9" s="544"/>
      <c r="M9" s="544"/>
      <c r="N9" s="544"/>
      <c r="O9" s="555">
        <f>SUM(D9:N9)</f>
        <v>37447.578051000004</v>
      </c>
    </row>
    <row r="10" spans="2:15" x14ac:dyDescent="0.2">
      <c r="B10" s="549">
        <v>96564330</v>
      </c>
      <c r="C10" s="550" t="s">
        <v>69</v>
      </c>
      <c r="D10" s="551">
        <v>2.0528400000000002</v>
      </c>
      <c r="E10" s="552">
        <v>0</v>
      </c>
      <c r="F10" s="553">
        <v>0</v>
      </c>
      <c r="G10" s="544">
        <v>493.13674700000001</v>
      </c>
      <c r="H10" s="554">
        <v>0</v>
      </c>
      <c r="I10" s="544">
        <v>0</v>
      </c>
      <c r="J10" s="544">
        <v>0</v>
      </c>
      <c r="K10" s="544">
        <v>0</v>
      </c>
      <c r="L10" s="544"/>
      <c r="M10" s="544"/>
      <c r="N10" s="544"/>
      <c r="O10" s="555">
        <f t="shared" ref="O10:O33" si="0">SUM(D10:N10)</f>
        <v>495.18958700000002</v>
      </c>
    </row>
    <row r="11" spans="2:15" x14ac:dyDescent="0.2">
      <c r="B11" s="549">
        <v>96535720</v>
      </c>
      <c r="C11" s="550" t="s">
        <v>61</v>
      </c>
      <c r="D11" s="551">
        <v>0</v>
      </c>
      <c r="E11" s="552">
        <v>0</v>
      </c>
      <c r="F11" s="553">
        <v>0</v>
      </c>
      <c r="G11" s="544">
        <v>21942.040391999999</v>
      </c>
      <c r="H11" s="554">
        <v>0</v>
      </c>
      <c r="I11" s="544">
        <v>570.04158700000005</v>
      </c>
      <c r="J11" s="544">
        <v>0</v>
      </c>
      <c r="K11" s="544">
        <v>0</v>
      </c>
      <c r="L11" s="544"/>
      <c r="M11" s="544"/>
      <c r="N11" s="544"/>
      <c r="O11" s="555">
        <f t="shared" si="0"/>
        <v>22512.081978999999</v>
      </c>
    </row>
    <row r="12" spans="2:15" x14ac:dyDescent="0.2">
      <c r="B12" s="549">
        <v>96519800</v>
      </c>
      <c r="C12" s="550" t="s">
        <v>64</v>
      </c>
      <c r="D12" s="551">
        <v>1359.0053440000002</v>
      </c>
      <c r="E12" s="552">
        <v>0</v>
      </c>
      <c r="F12" s="553">
        <v>0</v>
      </c>
      <c r="G12" s="544">
        <v>0</v>
      </c>
      <c r="H12" s="554">
        <v>0</v>
      </c>
      <c r="I12" s="544">
        <v>0</v>
      </c>
      <c r="J12" s="544">
        <v>0</v>
      </c>
      <c r="K12" s="544">
        <v>0</v>
      </c>
      <c r="L12" s="544"/>
      <c r="M12" s="544"/>
      <c r="N12" s="544"/>
      <c r="O12" s="555">
        <f t="shared" si="0"/>
        <v>1359.0053440000002</v>
      </c>
    </row>
    <row r="13" spans="2:15" x14ac:dyDescent="0.2">
      <c r="B13" s="549">
        <v>79532990</v>
      </c>
      <c r="C13" s="550" t="s">
        <v>59</v>
      </c>
      <c r="D13" s="551">
        <v>0</v>
      </c>
      <c r="E13" s="552">
        <v>0</v>
      </c>
      <c r="F13" s="553">
        <v>0</v>
      </c>
      <c r="G13" s="544">
        <v>74485.860539999994</v>
      </c>
      <c r="H13" s="554">
        <v>0</v>
      </c>
      <c r="I13" s="544">
        <v>0</v>
      </c>
      <c r="J13" s="544">
        <v>0</v>
      </c>
      <c r="K13" s="544">
        <v>0</v>
      </c>
      <c r="L13" s="544"/>
      <c r="M13" s="544"/>
      <c r="N13" s="544"/>
      <c r="O13" s="555">
        <f t="shared" si="0"/>
        <v>74485.860539999994</v>
      </c>
    </row>
    <row r="14" spans="2:15" x14ac:dyDescent="0.2">
      <c r="B14" s="549">
        <v>84177300</v>
      </c>
      <c r="C14" s="550" t="s">
        <v>71</v>
      </c>
      <c r="D14" s="551">
        <v>4829.5274139999992</v>
      </c>
      <c r="E14" s="552"/>
      <c r="F14" s="553"/>
      <c r="G14" s="544"/>
      <c r="H14" s="554"/>
      <c r="I14" s="544"/>
      <c r="J14" s="544"/>
      <c r="K14" s="544"/>
      <c r="L14" s="544"/>
      <c r="M14" s="544"/>
      <c r="N14" s="544"/>
      <c r="O14" s="555">
        <f t="shared" si="0"/>
        <v>4829.5274139999992</v>
      </c>
    </row>
    <row r="15" spans="2:15" x14ac:dyDescent="0.2">
      <c r="B15" s="549">
        <v>96786720</v>
      </c>
      <c r="C15" s="550" t="s">
        <v>78</v>
      </c>
      <c r="D15" s="551">
        <v>0</v>
      </c>
      <c r="E15" s="552">
        <v>0</v>
      </c>
      <c r="F15" s="553">
        <v>0</v>
      </c>
      <c r="G15" s="544">
        <v>70761.980742</v>
      </c>
      <c r="H15" s="554">
        <v>0</v>
      </c>
      <c r="I15" s="544">
        <v>2410.8604359999999</v>
      </c>
      <c r="J15" s="544">
        <v>0</v>
      </c>
      <c r="K15" s="544">
        <v>0</v>
      </c>
      <c r="L15" s="544"/>
      <c r="M15" s="556"/>
      <c r="N15" s="556"/>
      <c r="O15" s="555">
        <f t="shared" si="0"/>
        <v>73172.841178000002</v>
      </c>
    </row>
    <row r="16" spans="2:15" x14ac:dyDescent="0.2">
      <c r="B16" s="549">
        <v>96502820</v>
      </c>
      <c r="C16" s="550" t="s">
        <v>79</v>
      </c>
      <c r="D16" s="551">
        <v>1799.4053710000001</v>
      </c>
      <c r="E16" s="552">
        <v>0</v>
      </c>
      <c r="F16" s="553">
        <v>0</v>
      </c>
      <c r="G16" s="544">
        <v>0</v>
      </c>
      <c r="H16" s="557">
        <v>0</v>
      </c>
      <c r="I16" s="544">
        <v>0</v>
      </c>
      <c r="J16" s="544">
        <v>0</v>
      </c>
      <c r="K16" s="544">
        <v>391.58839499999999</v>
      </c>
      <c r="L16" s="544"/>
      <c r="M16" s="556">
        <v>25637.642963999999</v>
      </c>
      <c r="N16" s="556">
        <v>1351.761313</v>
      </c>
      <c r="O16" s="555">
        <f t="shared" si="0"/>
        <v>29180.398042999997</v>
      </c>
    </row>
    <row r="17" spans="2:15" x14ac:dyDescent="0.2">
      <c r="B17" s="549">
        <v>96772490</v>
      </c>
      <c r="C17" s="550" t="s">
        <v>73</v>
      </c>
      <c r="D17" s="551">
        <v>4568.3129979999994</v>
      </c>
      <c r="E17" s="552">
        <v>0</v>
      </c>
      <c r="F17" s="553">
        <v>0</v>
      </c>
      <c r="G17" s="544">
        <v>0</v>
      </c>
      <c r="H17" s="554">
        <v>0</v>
      </c>
      <c r="I17" s="544">
        <v>0</v>
      </c>
      <c r="J17" s="544">
        <v>0</v>
      </c>
      <c r="K17" s="544">
        <v>0</v>
      </c>
      <c r="L17" s="544"/>
      <c r="M17" s="556"/>
      <c r="N17" s="556"/>
      <c r="O17" s="555">
        <f t="shared" si="0"/>
        <v>4568.3129979999994</v>
      </c>
    </row>
    <row r="18" spans="2:15" x14ac:dyDescent="0.2">
      <c r="B18" s="549">
        <v>96929300</v>
      </c>
      <c r="C18" s="550" t="s">
        <v>72</v>
      </c>
      <c r="D18" s="551">
        <v>0</v>
      </c>
      <c r="E18" s="552"/>
      <c r="F18" s="553"/>
      <c r="G18" s="544"/>
      <c r="H18" s="554"/>
      <c r="I18" s="544"/>
      <c r="J18" s="544"/>
      <c r="K18" s="544"/>
      <c r="L18" s="544"/>
      <c r="M18" s="556"/>
      <c r="N18" s="556"/>
      <c r="O18" s="555">
        <f t="shared" si="0"/>
        <v>0</v>
      </c>
    </row>
    <row r="19" spans="2:15" x14ac:dyDescent="0.2">
      <c r="B19" s="549">
        <v>78221830</v>
      </c>
      <c r="C19" s="550" t="s">
        <v>67</v>
      </c>
      <c r="D19" s="551">
        <v>0</v>
      </c>
      <c r="E19" s="552"/>
      <c r="F19" s="553"/>
      <c r="G19" s="544"/>
      <c r="H19" s="554"/>
      <c r="I19" s="544"/>
      <c r="J19" s="544"/>
      <c r="K19" s="544"/>
      <c r="L19" s="544"/>
      <c r="M19" s="556"/>
      <c r="N19" s="556"/>
      <c r="O19" s="555">
        <f t="shared" si="0"/>
        <v>0</v>
      </c>
    </row>
    <row r="20" spans="2:15" x14ac:dyDescent="0.2">
      <c r="B20" s="549">
        <v>96899230</v>
      </c>
      <c r="C20" s="550" t="s">
        <v>74</v>
      </c>
      <c r="D20" s="551">
        <v>4578.7495270000009</v>
      </c>
      <c r="E20" s="552">
        <v>0</v>
      </c>
      <c r="F20" s="553">
        <v>0</v>
      </c>
      <c r="G20" s="544">
        <v>0</v>
      </c>
      <c r="H20" s="554">
        <v>0</v>
      </c>
      <c r="I20" s="544">
        <v>0</v>
      </c>
      <c r="J20" s="544">
        <v>0</v>
      </c>
      <c r="K20" s="544">
        <v>0</v>
      </c>
      <c r="L20" s="544"/>
      <c r="M20" s="556"/>
      <c r="N20" s="556"/>
      <c r="O20" s="555">
        <f t="shared" si="0"/>
        <v>4578.7495270000009</v>
      </c>
    </row>
    <row r="21" spans="2:15" x14ac:dyDescent="0.2">
      <c r="B21" s="549">
        <v>76121415</v>
      </c>
      <c r="C21" s="550" t="s">
        <v>75</v>
      </c>
      <c r="D21" s="551">
        <v>0</v>
      </c>
      <c r="E21" s="552"/>
      <c r="F21" s="553"/>
      <c r="G21" s="544"/>
      <c r="H21" s="554"/>
      <c r="I21" s="544"/>
      <c r="J21" s="544"/>
      <c r="K21" s="544"/>
      <c r="L21" s="544"/>
      <c r="M21" s="556"/>
      <c r="N21" s="556"/>
      <c r="O21" s="555">
        <f t="shared" si="0"/>
        <v>0</v>
      </c>
    </row>
    <row r="22" spans="2:15" x14ac:dyDescent="0.2">
      <c r="B22" s="549">
        <v>79516570</v>
      </c>
      <c r="C22" s="550" t="s">
        <v>77</v>
      </c>
      <c r="D22" s="551">
        <v>0</v>
      </c>
      <c r="E22" s="552"/>
      <c r="F22" s="553"/>
      <c r="G22" s="544"/>
      <c r="H22" s="554"/>
      <c r="I22" s="544"/>
      <c r="J22" s="544"/>
      <c r="K22" s="544"/>
      <c r="L22" s="544"/>
      <c r="M22" s="556"/>
      <c r="N22" s="556"/>
      <c r="O22" s="555">
        <f t="shared" si="0"/>
        <v>0</v>
      </c>
    </row>
    <row r="23" spans="2:15" x14ac:dyDescent="0.2">
      <c r="B23" s="549">
        <v>76529250</v>
      </c>
      <c r="C23" s="550" t="s">
        <v>80</v>
      </c>
      <c r="D23" s="551">
        <v>30392.268823000002</v>
      </c>
      <c r="E23" s="552">
        <v>0</v>
      </c>
      <c r="F23" s="553">
        <v>0</v>
      </c>
      <c r="G23" s="544">
        <v>0</v>
      </c>
      <c r="H23" s="554">
        <v>0</v>
      </c>
      <c r="I23" s="544">
        <v>0</v>
      </c>
      <c r="J23" s="544">
        <v>0</v>
      </c>
      <c r="K23" s="544">
        <v>0</v>
      </c>
      <c r="L23" s="544"/>
      <c r="M23" s="556"/>
      <c r="N23" s="556"/>
      <c r="O23" s="555">
        <f t="shared" si="0"/>
        <v>30392.268823000002</v>
      </c>
    </row>
    <row r="24" spans="2:15" x14ac:dyDescent="0.2">
      <c r="B24" s="549">
        <v>80537000</v>
      </c>
      <c r="C24" s="550" t="s">
        <v>66</v>
      </c>
      <c r="D24" s="551">
        <v>106527.736838</v>
      </c>
      <c r="E24" s="552">
        <v>0</v>
      </c>
      <c r="F24" s="553">
        <v>0</v>
      </c>
      <c r="G24" s="544">
        <v>10883.909355</v>
      </c>
      <c r="H24" s="557">
        <v>0</v>
      </c>
      <c r="I24" s="544">
        <v>7419.6596239999999</v>
      </c>
      <c r="J24" s="544">
        <v>0</v>
      </c>
      <c r="K24" s="544">
        <v>119.138875</v>
      </c>
      <c r="L24" s="544"/>
      <c r="M24" s="556"/>
      <c r="N24" s="556"/>
      <c r="O24" s="555">
        <f t="shared" si="0"/>
        <v>124950.44469199999</v>
      </c>
    </row>
    <row r="25" spans="2:15" x14ac:dyDescent="0.2">
      <c r="B25" s="549">
        <v>76615490</v>
      </c>
      <c r="C25" s="550" t="s">
        <v>81</v>
      </c>
      <c r="D25" s="551">
        <v>18642.669592999995</v>
      </c>
      <c r="E25" s="552">
        <v>0</v>
      </c>
      <c r="F25" s="553">
        <v>0</v>
      </c>
      <c r="G25" s="544">
        <v>28408.226207</v>
      </c>
      <c r="H25" s="557">
        <v>448.60030599999999</v>
      </c>
      <c r="I25" s="544">
        <v>1276.8450989999999</v>
      </c>
      <c r="J25" s="544">
        <v>0</v>
      </c>
      <c r="K25" s="544">
        <v>30407.300169999999</v>
      </c>
      <c r="L25" s="544"/>
      <c r="M25" s="544"/>
      <c r="N25" s="544"/>
      <c r="O25" s="555">
        <f t="shared" si="0"/>
        <v>79183.641374999992</v>
      </c>
    </row>
    <row r="26" spans="2:15" x14ac:dyDescent="0.2">
      <c r="B26" s="549">
        <v>99555580</v>
      </c>
      <c r="C26" s="550" t="s">
        <v>76</v>
      </c>
      <c r="D26" s="551">
        <v>2120.9071940000003</v>
      </c>
      <c r="E26" s="552">
        <v>0</v>
      </c>
      <c r="F26" s="553">
        <v>0</v>
      </c>
      <c r="G26" s="544">
        <v>0</v>
      </c>
      <c r="H26" s="554">
        <v>0</v>
      </c>
      <c r="I26" s="544">
        <v>0</v>
      </c>
      <c r="J26" s="544">
        <v>0</v>
      </c>
      <c r="K26" s="544">
        <v>1559.892102</v>
      </c>
      <c r="L26" s="544"/>
      <c r="M26" s="544"/>
      <c r="N26" s="544"/>
      <c r="O26" s="555">
        <f t="shared" si="0"/>
        <v>3680.7992960000001</v>
      </c>
    </row>
    <row r="27" spans="2:15" x14ac:dyDescent="0.2">
      <c r="B27" s="549">
        <v>96683200</v>
      </c>
      <c r="C27" s="550" t="s">
        <v>65</v>
      </c>
      <c r="D27" s="551">
        <v>435.75623999999999</v>
      </c>
      <c r="E27" s="552">
        <v>0</v>
      </c>
      <c r="F27" s="553">
        <v>0</v>
      </c>
      <c r="G27" s="544">
        <v>0</v>
      </c>
      <c r="H27" s="557">
        <v>0</v>
      </c>
      <c r="I27" s="544">
        <v>0</v>
      </c>
      <c r="J27" s="544">
        <v>0</v>
      </c>
      <c r="K27" s="544">
        <v>0</v>
      </c>
      <c r="L27" s="544"/>
      <c r="M27" s="544"/>
      <c r="N27" s="544"/>
      <c r="O27" s="555">
        <f t="shared" si="0"/>
        <v>435.75623999999999</v>
      </c>
    </row>
    <row r="28" spans="2:15" x14ac:dyDescent="0.2">
      <c r="B28" s="549">
        <v>96568550</v>
      </c>
      <c r="C28" s="550" t="s">
        <v>62</v>
      </c>
      <c r="D28" s="551">
        <v>7132.3419679999997</v>
      </c>
      <c r="E28" s="552">
        <v>0</v>
      </c>
      <c r="F28" s="553">
        <v>0</v>
      </c>
      <c r="G28" s="544">
        <v>0</v>
      </c>
      <c r="H28" s="554">
        <v>0</v>
      </c>
      <c r="I28" s="544">
        <v>0</v>
      </c>
      <c r="J28" s="544">
        <v>0</v>
      </c>
      <c r="K28" s="544">
        <v>0</v>
      </c>
      <c r="L28" s="544"/>
      <c r="M28" s="544"/>
      <c r="N28" s="544"/>
      <c r="O28" s="555">
        <f t="shared" si="0"/>
        <v>7132.3419679999997</v>
      </c>
    </row>
    <row r="29" spans="2:15" x14ac:dyDescent="0.2">
      <c r="B29" s="549">
        <v>80962600</v>
      </c>
      <c r="C29" s="550" t="s">
        <v>68</v>
      </c>
      <c r="D29" s="551">
        <v>39.661439999999999</v>
      </c>
      <c r="E29" s="552"/>
      <c r="F29" s="553"/>
      <c r="G29" s="544">
        <v>0</v>
      </c>
      <c r="H29" s="554">
        <v>0</v>
      </c>
      <c r="I29" s="544">
        <v>0</v>
      </c>
      <c r="J29" s="544">
        <v>0</v>
      </c>
      <c r="K29" s="544">
        <v>0</v>
      </c>
      <c r="L29" s="544"/>
      <c r="M29" s="544"/>
      <c r="N29" s="544"/>
      <c r="O29" s="555">
        <f t="shared" si="0"/>
        <v>39.661439999999999</v>
      </c>
    </row>
    <row r="30" spans="2:15" x14ac:dyDescent="0.2">
      <c r="B30" s="549">
        <v>96515580</v>
      </c>
      <c r="C30" s="550" t="s">
        <v>63</v>
      </c>
      <c r="D30" s="551">
        <v>5676.6135089999998</v>
      </c>
      <c r="E30" s="552">
        <v>0</v>
      </c>
      <c r="F30" s="558"/>
      <c r="G30" s="544">
        <v>0</v>
      </c>
      <c r="H30" s="554">
        <v>0</v>
      </c>
      <c r="I30" s="544">
        <v>0</v>
      </c>
      <c r="J30" s="544">
        <v>0</v>
      </c>
      <c r="K30" s="544">
        <v>0</v>
      </c>
      <c r="L30" s="544"/>
      <c r="M30" s="559"/>
      <c r="N30" s="559"/>
      <c r="O30" s="555">
        <f t="shared" si="0"/>
        <v>5676.6135089999998</v>
      </c>
    </row>
    <row r="31" spans="2:15" x14ac:dyDescent="0.2">
      <c r="B31" s="549">
        <v>76547150</v>
      </c>
      <c r="C31" s="550" t="s">
        <v>82</v>
      </c>
      <c r="D31" s="551">
        <v>0</v>
      </c>
      <c r="E31" s="552"/>
      <c r="F31" s="558"/>
      <c r="G31" s="544"/>
      <c r="H31" s="554"/>
      <c r="I31" s="544"/>
      <c r="J31" s="544"/>
      <c r="K31" s="544"/>
      <c r="L31" s="544"/>
      <c r="M31" s="559"/>
      <c r="N31" s="559"/>
      <c r="O31" s="555">
        <f t="shared" si="0"/>
        <v>0</v>
      </c>
    </row>
    <row r="32" spans="2:15" x14ac:dyDescent="0.2">
      <c r="B32" s="549">
        <v>76513680</v>
      </c>
      <c r="C32" s="550" t="s">
        <v>83</v>
      </c>
      <c r="D32" s="551">
        <v>0</v>
      </c>
      <c r="E32" s="552"/>
      <c r="F32" s="558"/>
      <c r="G32" s="544"/>
      <c r="H32" s="554"/>
      <c r="I32" s="544"/>
      <c r="J32" s="544"/>
      <c r="K32" s="544"/>
      <c r="L32" s="544"/>
      <c r="M32" s="559"/>
      <c r="N32" s="559"/>
      <c r="O32" s="555">
        <f t="shared" si="0"/>
        <v>0</v>
      </c>
    </row>
    <row r="33" spans="2:15" ht="13.5" thickBot="1" x14ac:dyDescent="0.25">
      <c r="B33" s="549">
        <v>96489000</v>
      </c>
      <c r="C33" s="550" t="s">
        <v>70</v>
      </c>
      <c r="D33" s="551">
        <v>544.18223599999999</v>
      </c>
      <c r="E33" s="552">
        <v>0</v>
      </c>
      <c r="F33" s="558"/>
      <c r="G33" s="544">
        <v>16556.848865</v>
      </c>
      <c r="H33" s="554">
        <v>0</v>
      </c>
      <c r="I33" s="544">
        <v>0</v>
      </c>
      <c r="J33" s="544">
        <v>0</v>
      </c>
      <c r="K33" s="544">
        <v>0</v>
      </c>
      <c r="L33" s="544"/>
      <c r="M33" s="559"/>
      <c r="N33" s="559"/>
      <c r="O33" s="555">
        <f t="shared" si="0"/>
        <v>17101.031101</v>
      </c>
    </row>
    <row r="34" spans="2:15" s="560" customFormat="1" ht="12.75" customHeight="1" x14ac:dyDescent="0.2">
      <c r="B34" s="622" t="s">
        <v>36</v>
      </c>
      <c r="C34" s="623"/>
      <c r="D34" s="561">
        <f>SUM(D9:D33)</f>
        <v>205070.32396399998</v>
      </c>
      <c r="E34" s="561">
        <f t="shared" ref="E34:O34" si="1">SUM(E9:E33)</f>
        <v>0</v>
      </c>
      <c r="F34" s="561">
        <f t="shared" si="1"/>
        <v>0</v>
      </c>
      <c r="G34" s="561">
        <f t="shared" si="1"/>
        <v>224512.09994800002</v>
      </c>
      <c r="H34" s="561">
        <f t="shared" si="1"/>
        <v>448.60030599999999</v>
      </c>
      <c r="I34" s="561">
        <f t="shared" si="1"/>
        <v>11677.406746000001</v>
      </c>
      <c r="J34" s="561">
        <f t="shared" si="1"/>
        <v>0</v>
      </c>
      <c r="K34" s="561">
        <f t="shared" si="1"/>
        <v>52524.267863999994</v>
      </c>
      <c r="L34" s="561">
        <f t="shared" si="1"/>
        <v>0</v>
      </c>
      <c r="M34" s="561">
        <f t="shared" si="1"/>
        <v>25637.642963999999</v>
      </c>
      <c r="N34" s="561">
        <f t="shared" si="1"/>
        <v>1351.761313</v>
      </c>
      <c r="O34" s="562">
        <f t="shared" si="1"/>
        <v>521222.10310499999</v>
      </c>
    </row>
    <row r="35" spans="2:15" ht="13.5" customHeight="1" thickBot="1" x14ac:dyDescent="0.25">
      <c r="B35" s="624" t="s">
        <v>37</v>
      </c>
      <c r="C35" s="625"/>
      <c r="D35" s="563">
        <v>178323.18337200003</v>
      </c>
      <c r="E35" s="563">
        <v>0</v>
      </c>
      <c r="F35" s="563">
        <v>0</v>
      </c>
      <c r="G35" s="563">
        <v>127604.31404799999</v>
      </c>
      <c r="H35" s="564">
        <v>265.598116</v>
      </c>
      <c r="I35" s="563">
        <v>2829.1880700000002</v>
      </c>
      <c r="J35" s="563">
        <v>0</v>
      </c>
      <c r="K35" s="563">
        <v>52130.166562000006</v>
      </c>
      <c r="L35" s="563">
        <v>0</v>
      </c>
      <c r="M35" s="563">
        <v>13989.640525000001</v>
      </c>
      <c r="N35" s="563">
        <v>2270.7538300000001</v>
      </c>
      <c r="O35" s="565">
        <v>526111.22545899998</v>
      </c>
    </row>
    <row r="39" spans="2:15" x14ac:dyDescent="0.2">
      <c r="B39" s="524" t="s">
        <v>38</v>
      </c>
      <c r="E39" s="525"/>
      <c r="F39" s="526"/>
      <c r="G39" s="525"/>
      <c r="H39" s="527"/>
      <c r="I39" s="70"/>
      <c r="J39" s="525"/>
      <c r="K39" s="527"/>
      <c r="L39" s="566"/>
      <c r="M39" s="566"/>
      <c r="N39" s="566"/>
      <c r="O39" s="527"/>
    </row>
    <row r="40" spans="2:15" x14ac:dyDescent="0.2">
      <c r="B40" s="528" t="s">
        <v>93</v>
      </c>
      <c r="D40" s="71"/>
      <c r="I40" s="522"/>
    </row>
    <row r="41" spans="2:15" x14ac:dyDescent="0.2">
      <c r="C41" s="528"/>
      <c r="I41" s="522"/>
    </row>
    <row r="42" spans="2:15" ht="5.25" customHeight="1" thickBot="1" x14ac:dyDescent="0.25"/>
    <row r="43" spans="2:15" ht="13.5" thickBot="1" x14ac:dyDescent="0.25">
      <c r="B43" s="618" t="s">
        <v>3</v>
      </c>
      <c r="C43" s="619"/>
      <c r="D43" s="529" t="s">
        <v>1</v>
      </c>
      <c r="E43" s="529"/>
      <c r="F43" s="530"/>
      <c r="G43" s="529"/>
      <c r="H43" s="530"/>
      <c r="I43" s="529"/>
      <c r="J43" s="529"/>
      <c r="K43" s="531"/>
      <c r="L43" s="532" t="s">
        <v>2</v>
      </c>
      <c r="M43" s="533"/>
      <c r="N43" s="534"/>
      <c r="O43" s="535"/>
    </row>
    <row r="44" spans="2:15" ht="13.5" thickBot="1" x14ac:dyDescent="0.25">
      <c r="B44" s="620"/>
      <c r="C44" s="621" t="s">
        <v>3</v>
      </c>
      <c r="D44" s="536" t="s">
        <v>4</v>
      </c>
      <c r="E44" s="536" t="s">
        <v>5</v>
      </c>
      <c r="F44" s="537" t="s">
        <v>6</v>
      </c>
      <c r="G44" s="536" t="s">
        <v>7</v>
      </c>
      <c r="H44" s="537" t="s">
        <v>8</v>
      </c>
      <c r="I44" s="536" t="s">
        <v>9</v>
      </c>
      <c r="J44" s="536" t="s">
        <v>10</v>
      </c>
      <c r="K44" s="538" t="s">
        <v>11</v>
      </c>
      <c r="L44" s="537" t="s">
        <v>12</v>
      </c>
      <c r="M44" s="536" t="s">
        <v>9</v>
      </c>
      <c r="N44" s="539" t="s">
        <v>13</v>
      </c>
      <c r="O44" s="540" t="s">
        <v>14</v>
      </c>
    </row>
    <row r="45" spans="2:15" ht="5.25" customHeight="1" x14ac:dyDescent="0.2">
      <c r="B45" s="567"/>
      <c r="C45" s="542"/>
      <c r="D45" s="568"/>
      <c r="E45" s="569"/>
      <c r="F45" s="570"/>
      <c r="G45" s="569"/>
      <c r="H45" s="571"/>
      <c r="I45" s="569"/>
      <c r="J45" s="569"/>
      <c r="K45" s="571"/>
      <c r="L45" s="571"/>
      <c r="M45" s="571"/>
      <c r="N45" s="571"/>
      <c r="O45" s="572"/>
    </row>
    <row r="46" spans="2:15" x14ac:dyDescent="0.2">
      <c r="B46" s="549">
        <v>96571220</v>
      </c>
      <c r="C46" s="550" t="s">
        <v>60</v>
      </c>
      <c r="D46" s="573">
        <f>+D9/D$34</f>
        <v>8.0075616557190046E-2</v>
      </c>
      <c r="E46" s="574"/>
      <c r="F46" s="575"/>
      <c r="G46" s="569">
        <f t="shared" ref="G46:O61" si="2">+G9/G$34</f>
        <v>4.3654533551955709E-3</v>
      </c>
      <c r="H46" s="569">
        <f t="shared" si="2"/>
        <v>0</v>
      </c>
      <c r="I46" s="569">
        <f t="shared" si="2"/>
        <v>0</v>
      </c>
      <c r="J46" s="569"/>
      <c r="K46" s="569">
        <f t="shared" si="2"/>
        <v>0.38165878625677563</v>
      </c>
      <c r="L46" s="569"/>
      <c r="M46" s="569">
        <f t="shared" si="2"/>
        <v>0</v>
      </c>
      <c r="N46" s="569">
        <f t="shared" si="2"/>
        <v>0</v>
      </c>
      <c r="O46" s="569">
        <f t="shared" si="2"/>
        <v>7.1845721484025793E-2</v>
      </c>
    </row>
    <row r="47" spans="2:15" x14ac:dyDescent="0.2">
      <c r="B47" s="549">
        <v>96564330</v>
      </c>
      <c r="C47" s="550" t="s">
        <v>69</v>
      </c>
      <c r="D47" s="573">
        <f t="shared" ref="D47:O62" si="3">+D10/D$34</f>
        <v>1.0010419646873799E-5</v>
      </c>
      <c r="E47" s="574"/>
      <c r="F47" s="575"/>
      <c r="G47" s="569">
        <f t="shared" si="3"/>
        <v>2.1964818248736574E-3</v>
      </c>
      <c r="H47" s="569">
        <f t="shared" si="3"/>
        <v>0</v>
      </c>
      <c r="I47" s="569">
        <f t="shared" si="3"/>
        <v>0</v>
      </c>
      <c r="J47" s="569"/>
      <c r="K47" s="569">
        <f t="shared" si="3"/>
        <v>0</v>
      </c>
      <c r="L47" s="569"/>
      <c r="M47" s="569">
        <f t="shared" si="3"/>
        <v>0</v>
      </c>
      <c r="N47" s="569">
        <f t="shared" si="3"/>
        <v>0</v>
      </c>
      <c r="O47" s="569">
        <f t="shared" si="2"/>
        <v>9.5005485003433218E-4</v>
      </c>
    </row>
    <row r="48" spans="2:15" x14ac:dyDescent="0.2">
      <c r="B48" s="549">
        <v>96535720</v>
      </c>
      <c r="C48" s="550" t="s">
        <v>61</v>
      </c>
      <c r="D48" s="573">
        <f t="shared" si="3"/>
        <v>0</v>
      </c>
      <c r="E48" s="574"/>
      <c r="F48" s="575"/>
      <c r="G48" s="569">
        <f t="shared" si="3"/>
        <v>9.7732106185288312E-2</v>
      </c>
      <c r="H48" s="569">
        <f t="shared" si="3"/>
        <v>0</v>
      </c>
      <c r="I48" s="569">
        <f t="shared" si="3"/>
        <v>4.8815768723245265E-2</v>
      </c>
      <c r="J48" s="569"/>
      <c r="K48" s="569">
        <f t="shared" si="3"/>
        <v>0</v>
      </c>
      <c r="L48" s="569"/>
      <c r="M48" s="569">
        <f t="shared" si="3"/>
        <v>0</v>
      </c>
      <c r="N48" s="569">
        <f t="shared" si="3"/>
        <v>0</v>
      </c>
      <c r="O48" s="569">
        <f t="shared" si="2"/>
        <v>4.3190958029009276E-2</v>
      </c>
    </row>
    <row r="49" spans="2:15" x14ac:dyDescent="0.2">
      <c r="B49" s="549">
        <v>96519800</v>
      </c>
      <c r="C49" s="550" t="s">
        <v>64</v>
      </c>
      <c r="D49" s="573">
        <f t="shared" si="3"/>
        <v>6.6270210029929682E-3</v>
      </c>
      <c r="E49" s="574"/>
      <c r="F49" s="575"/>
      <c r="G49" s="569">
        <f t="shared" si="3"/>
        <v>0</v>
      </c>
      <c r="H49" s="569">
        <f t="shared" si="3"/>
        <v>0</v>
      </c>
      <c r="I49" s="569">
        <f t="shared" si="3"/>
        <v>0</v>
      </c>
      <c r="J49" s="569"/>
      <c r="K49" s="569">
        <f t="shared" si="3"/>
        <v>0</v>
      </c>
      <c r="L49" s="569"/>
      <c r="M49" s="569">
        <f t="shared" si="3"/>
        <v>0</v>
      </c>
      <c r="N49" s="569">
        <f t="shared" si="3"/>
        <v>0</v>
      </c>
      <c r="O49" s="569">
        <f t="shared" si="2"/>
        <v>2.6073440399096604E-3</v>
      </c>
    </row>
    <row r="50" spans="2:15" x14ac:dyDescent="0.2">
      <c r="B50" s="549">
        <v>79532990</v>
      </c>
      <c r="C50" s="550" t="s">
        <v>59</v>
      </c>
      <c r="D50" s="573">
        <f t="shared" si="3"/>
        <v>0</v>
      </c>
      <c r="E50" s="574"/>
      <c r="F50" s="575"/>
      <c r="G50" s="569">
        <f t="shared" si="3"/>
        <v>0.33176768894528136</v>
      </c>
      <c r="H50" s="569">
        <f t="shared" si="3"/>
        <v>0</v>
      </c>
      <c r="I50" s="569">
        <f t="shared" si="3"/>
        <v>0</v>
      </c>
      <c r="J50" s="569"/>
      <c r="K50" s="569">
        <f t="shared" si="3"/>
        <v>0</v>
      </c>
      <c r="L50" s="569"/>
      <c r="M50" s="569">
        <f t="shared" si="3"/>
        <v>0</v>
      </c>
      <c r="N50" s="569">
        <f t="shared" si="3"/>
        <v>0</v>
      </c>
      <c r="O50" s="569">
        <f t="shared" si="2"/>
        <v>0.14290618163787819</v>
      </c>
    </row>
    <row r="51" spans="2:15" x14ac:dyDescent="0.2">
      <c r="B51" s="549">
        <v>84177300</v>
      </c>
      <c r="C51" s="550" t="s">
        <v>71</v>
      </c>
      <c r="D51" s="573">
        <f t="shared" si="3"/>
        <v>2.3550591429542096E-2</v>
      </c>
      <c r="E51" s="574"/>
      <c r="F51" s="575"/>
      <c r="G51" s="569">
        <f t="shared" si="3"/>
        <v>0</v>
      </c>
      <c r="H51" s="569">
        <f t="shared" si="3"/>
        <v>0</v>
      </c>
      <c r="I51" s="569">
        <f t="shared" si="3"/>
        <v>0</v>
      </c>
      <c r="J51" s="569"/>
      <c r="K51" s="569">
        <f t="shared" si="3"/>
        <v>0</v>
      </c>
      <c r="L51" s="569"/>
      <c r="M51" s="569">
        <f t="shared" si="3"/>
        <v>0</v>
      </c>
      <c r="N51" s="569">
        <f t="shared" si="3"/>
        <v>0</v>
      </c>
      <c r="O51" s="569">
        <f t="shared" si="2"/>
        <v>9.2657763077002367E-3</v>
      </c>
    </row>
    <row r="52" spans="2:15" x14ac:dyDescent="0.2">
      <c r="B52" s="549">
        <v>96786720</v>
      </c>
      <c r="C52" s="550" t="s">
        <v>78</v>
      </c>
      <c r="D52" s="573">
        <f t="shared" si="3"/>
        <v>0</v>
      </c>
      <c r="E52" s="574"/>
      <c r="F52" s="575"/>
      <c r="G52" s="569">
        <f t="shared" si="3"/>
        <v>0.31518114506251294</v>
      </c>
      <c r="H52" s="569">
        <f t="shared" si="3"/>
        <v>0</v>
      </c>
      <c r="I52" s="569">
        <f t="shared" si="3"/>
        <v>0.20645512213795417</v>
      </c>
      <c r="J52" s="569"/>
      <c r="K52" s="569">
        <f t="shared" si="3"/>
        <v>0</v>
      </c>
      <c r="L52" s="569"/>
      <c r="M52" s="576">
        <f t="shared" si="3"/>
        <v>0</v>
      </c>
      <c r="N52" s="576">
        <f t="shared" si="3"/>
        <v>0</v>
      </c>
      <c r="O52" s="576">
        <f t="shared" si="2"/>
        <v>0.14038706482725535</v>
      </c>
    </row>
    <row r="53" spans="2:15" x14ac:dyDescent="0.2">
      <c r="B53" s="549">
        <v>96502820</v>
      </c>
      <c r="C53" s="550" t="s">
        <v>79</v>
      </c>
      <c r="D53" s="573">
        <f t="shared" si="3"/>
        <v>8.7745771119759133E-3</v>
      </c>
      <c r="E53" s="574"/>
      <c r="F53" s="575"/>
      <c r="G53" s="569">
        <f t="shared" si="3"/>
        <v>0</v>
      </c>
      <c r="H53" s="569">
        <f t="shared" si="3"/>
        <v>0</v>
      </c>
      <c r="I53" s="569">
        <f t="shared" si="3"/>
        <v>0</v>
      </c>
      <c r="J53" s="569"/>
      <c r="K53" s="569">
        <f t="shared" si="3"/>
        <v>7.4553803589215515E-3</v>
      </c>
      <c r="L53" s="569"/>
      <c r="M53" s="576">
        <f t="shared" si="3"/>
        <v>1</v>
      </c>
      <c r="N53" s="576">
        <f t="shared" si="3"/>
        <v>1</v>
      </c>
      <c r="O53" s="576">
        <f t="shared" si="2"/>
        <v>5.5984575230344016E-2</v>
      </c>
    </row>
    <row r="54" spans="2:15" x14ac:dyDescent="0.2">
      <c r="B54" s="549">
        <v>96772490</v>
      </c>
      <c r="C54" s="550" t="s">
        <v>73</v>
      </c>
      <c r="D54" s="573">
        <f t="shared" si="3"/>
        <v>2.2276811728263349E-2</v>
      </c>
      <c r="E54" s="574"/>
      <c r="F54" s="575"/>
      <c r="G54" s="569">
        <f t="shared" si="3"/>
        <v>0</v>
      </c>
      <c r="H54" s="569">
        <f t="shared" si="3"/>
        <v>0</v>
      </c>
      <c r="I54" s="569">
        <f t="shared" si="3"/>
        <v>0</v>
      </c>
      <c r="J54" s="569"/>
      <c r="K54" s="569">
        <f t="shared" si="3"/>
        <v>0</v>
      </c>
      <c r="L54" s="569"/>
      <c r="M54" s="576">
        <f t="shared" si="3"/>
        <v>0</v>
      </c>
      <c r="N54" s="576">
        <f t="shared" si="3"/>
        <v>0</v>
      </c>
      <c r="O54" s="576">
        <f t="shared" si="2"/>
        <v>8.7646187120343864E-3</v>
      </c>
    </row>
    <row r="55" spans="2:15" x14ac:dyDescent="0.2">
      <c r="B55" s="549">
        <v>96929300</v>
      </c>
      <c r="C55" s="550" t="s">
        <v>72</v>
      </c>
      <c r="D55" s="573">
        <f t="shared" si="3"/>
        <v>0</v>
      </c>
      <c r="E55" s="574"/>
      <c r="F55" s="575"/>
      <c r="G55" s="569">
        <f t="shared" si="3"/>
        <v>0</v>
      </c>
      <c r="H55" s="569">
        <f t="shared" si="3"/>
        <v>0</v>
      </c>
      <c r="I55" s="569">
        <f t="shared" si="3"/>
        <v>0</v>
      </c>
      <c r="J55" s="569"/>
      <c r="K55" s="569">
        <f t="shared" si="3"/>
        <v>0</v>
      </c>
      <c r="L55" s="569"/>
      <c r="M55" s="576">
        <f t="shared" si="3"/>
        <v>0</v>
      </c>
      <c r="N55" s="576">
        <f t="shared" si="3"/>
        <v>0</v>
      </c>
      <c r="O55" s="576">
        <f t="shared" si="2"/>
        <v>0</v>
      </c>
    </row>
    <row r="56" spans="2:15" x14ac:dyDescent="0.2">
      <c r="B56" s="549">
        <v>78221830</v>
      </c>
      <c r="C56" s="550" t="s">
        <v>67</v>
      </c>
      <c r="D56" s="573">
        <f t="shared" si="3"/>
        <v>0</v>
      </c>
      <c r="E56" s="574"/>
      <c r="F56" s="575"/>
      <c r="G56" s="569">
        <f t="shared" si="3"/>
        <v>0</v>
      </c>
      <c r="H56" s="569">
        <f t="shared" si="3"/>
        <v>0</v>
      </c>
      <c r="I56" s="569">
        <f t="shared" si="3"/>
        <v>0</v>
      </c>
      <c r="J56" s="569"/>
      <c r="K56" s="569">
        <f t="shared" si="3"/>
        <v>0</v>
      </c>
      <c r="L56" s="569"/>
      <c r="M56" s="576">
        <f t="shared" si="3"/>
        <v>0</v>
      </c>
      <c r="N56" s="576">
        <f t="shared" si="3"/>
        <v>0</v>
      </c>
      <c r="O56" s="576">
        <f t="shared" si="2"/>
        <v>0</v>
      </c>
    </row>
    <row r="57" spans="2:15" x14ac:dyDescent="0.2">
      <c r="B57" s="549">
        <v>96899230</v>
      </c>
      <c r="C57" s="550" t="s">
        <v>74</v>
      </c>
      <c r="D57" s="573">
        <f t="shared" si="3"/>
        <v>2.2327704167492312E-2</v>
      </c>
      <c r="E57" s="574"/>
      <c r="F57" s="575"/>
      <c r="G57" s="569">
        <f t="shared" si="3"/>
        <v>0</v>
      </c>
      <c r="H57" s="569">
        <f t="shared" si="3"/>
        <v>0</v>
      </c>
      <c r="I57" s="569">
        <f t="shared" si="3"/>
        <v>0</v>
      </c>
      <c r="J57" s="569"/>
      <c r="K57" s="569">
        <f t="shared" si="3"/>
        <v>0</v>
      </c>
      <c r="L57" s="569"/>
      <c r="M57" s="576">
        <f t="shared" si="3"/>
        <v>0</v>
      </c>
      <c r="N57" s="576">
        <f t="shared" si="3"/>
        <v>0</v>
      </c>
      <c r="O57" s="576">
        <f t="shared" si="2"/>
        <v>8.7846419016455509E-3</v>
      </c>
    </row>
    <row r="58" spans="2:15" x14ac:dyDescent="0.2">
      <c r="B58" s="549">
        <v>76121415</v>
      </c>
      <c r="C58" s="550" t="s">
        <v>75</v>
      </c>
      <c r="D58" s="573">
        <f t="shared" si="3"/>
        <v>0</v>
      </c>
      <c r="E58" s="574"/>
      <c r="F58" s="575"/>
      <c r="G58" s="569">
        <f t="shared" si="3"/>
        <v>0</v>
      </c>
      <c r="H58" s="569">
        <f t="shared" si="3"/>
        <v>0</v>
      </c>
      <c r="I58" s="569">
        <f t="shared" si="3"/>
        <v>0</v>
      </c>
      <c r="J58" s="569"/>
      <c r="K58" s="569">
        <f t="shared" si="3"/>
        <v>0</v>
      </c>
      <c r="L58" s="569"/>
      <c r="M58" s="576">
        <f t="shared" si="3"/>
        <v>0</v>
      </c>
      <c r="N58" s="576">
        <f t="shared" si="3"/>
        <v>0</v>
      </c>
      <c r="O58" s="576">
        <f t="shared" si="2"/>
        <v>0</v>
      </c>
    </row>
    <row r="59" spans="2:15" x14ac:dyDescent="0.2">
      <c r="B59" s="549">
        <v>79516570</v>
      </c>
      <c r="C59" s="550" t="s">
        <v>77</v>
      </c>
      <c r="D59" s="573">
        <f t="shared" si="3"/>
        <v>0</v>
      </c>
      <c r="E59" s="574"/>
      <c r="F59" s="575"/>
      <c r="G59" s="569">
        <f t="shared" si="3"/>
        <v>0</v>
      </c>
      <c r="H59" s="569">
        <f t="shared" si="3"/>
        <v>0</v>
      </c>
      <c r="I59" s="569">
        <f t="shared" si="3"/>
        <v>0</v>
      </c>
      <c r="J59" s="569"/>
      <c r="K59" s="569">
        <f t="shared" si="3"/>
        <v>0</v>
      </c>
      <c r="L59" s="569"/>
      <c r="M59" s="576">
        <f t="shared" si="3"/>
        <v>0</v>
      </c>
      <c r="N59" s="576">
        <f t="shared" si="3"/>
        <v>0</v>
      </c>
      <c r="O59" s="576">
        <f t="shared" si="2"/>
        <v>0</v>
      </c>
    </row>
    <row r="60" spans="2:15" x14ac:dyDescent="0.2">
      <c r="B60" s="549">
        <v>76529250</v>
      </c>
      <c r="C60" s="550" t="s">
        <v>80</v>
      </c>
      <c r="D60" s="573">
        <f t="shared" si="3"/>
        <v>0.14820412937142166</v>
      </c>
      <c r="E60" s="574"/>
      <c r="F60" s="575"/>
      <c r="G60" s="569">
        <f t="shared" si="3"/>
        <v>0</v>
      </c>
      <c r="H60" s="569">
        <f t="shared" si="3"/>
        <v>0</v>
      </c>
      <c r="I60" s="569">
        <f t="shared" si="3"/>
        <v>0</v>
      </c>
      <c r="J60" s="569"/>
      <c r="K60" s="569">
        <f t="shared" si="3"/>
        <v>0</v>
      </c>
      <c r="L60" s="569"/>
      <c r="M60" s="576">
        <f t="shared" si="3"/>
        <v>0</v>
      </c>
      <c r="N60" s="576">
        <f t="shared" si="3"/>
        <v>0</v>
      </c>
      <c r="O60" s="576">
        <f t="shared" si="2"/>
        <v>5.830963161759372E-2</v>
      </c>
    </row>
    <row r="61" spans="2:15" x14ac:dyDescent="0.2">
      <c r="B61" s="549">
        <v>80537000</v>
      </c>
      <c r="C61" s="550" t="s">
        <v>66</v>
      </c>
      <c r="D61" s="573">
        <f t="shared" si="3"/>
        <v>0.51946929608742853</v>
      </c>
      <c r="E61" s="574"/>
      <c r="F61" s="575"/>
      <c r="G61" s="569">
        <f t="shared" si="3"/>
        <v>4.8478052441364439E-2</v>
      </c>
      <c r="H61" s="569">
        <f t="shared" si="3"/>
        <v>0</v>
      </c>
      <c r="I61" s="569">
        <f t="shared" si="3"/>
        <v>0.63538590248571614</v>
      </c>
      <c r="J61" s="569"/>
      <c r="K61" s="569">
        <f t="shared" si="3"/>
        <v>2.2682634112765518E-3</v>
      </c>
      <c r="L61" s="569"/>
      <c r="M61" s="576">
        <f t="shared" si="3"/>
        <v>0</v>
      </c>
      <c r="N61" s="576">
        <f t="shared" si="3"/>
        <v>0</v>
      </c>
      <c r="O61" s="576">
        <f t="shared" si="2"/>
        <v>0.23972591328658366</v>
      </c>
    </row>
    <row r="62" spans="2:15" x14ac:dyDescent="0.2">
      <c r="B62" s="549">
        <v>76615490</v>
      </c>
      <c r="C62" s="550" t="s">
        <v>81</v>
      </c>
      <c r="D62" s="573">
        <f t="shared" si="3"/>
        <v>9.0908666025576221E-2</v>
      </c>
      <c r="E62" s="574"/>
      <c r="F62" s="575"/>
      <c r="G62" s="569">
        <f t="shared" si="3"/>
        <v>0.12653316330647535</v>
      </c>
      <c r="H62" s="569">
        <f t="shared" si="3"/>
        <v>1</v>
      </c>
      <c r="I62" s="569">
        <f t="shared" si="3"/>
        <v>0.1093432066530844</v>
      </c>
      <c r="J62" s="569"/>
      <c r="K62" s="569">
        <f t="shared" si="3"/>
        <v>0.57891906744389077</v>
      </c>
      <c r="L62" s="569"/>
      <c r="M62" s="569">
        <f t="shared" si="3"/>
        <v>0</v>
      </c>
      <c r="N62" s="569">
        <f t="shared" si="3"/>
        <v>0</v>
      </c>
      <c r="O62" s="569">
        <f t="shared" si="3"/>
        <v>0.15191919318710947</v>
      </c>
    </row>
    <row r="63" spans="2:15" x14ac:dyDescent="0.2">
      <c r="B63" s="549">
        <v>99555580</v>
      </c>
      <c r="C63" s="550" t="s">
        <v>76</v>
      </c>
      <c r="D63" s="573">
        <f t="shared" ref="D63:O71" si="4">+D26/D$34</f>
        <v>1.0342340876061252E-2</v>
      </c>
      <c r="E63" s="574"/>
      <c r="F63" s="575"/>
      <c r="G63" s="569">
        <f t="shared" si="4"/>
        <v>0</v>
      </c>
      <c r="H63" s="569">
        <f t="shared" si="4"/>
        <v>0</v>
      </c>
      <c r="I63" s="569">
        <f t="shared" si="4"/>
        <v>0</v>
      </c>
      <c r="J63" s="569"/>
      <c r="K63" s="569">
        <f t="shared" si="4"/>
        <v>2.9698502529135608E-2</v>
      </c>
      <c r="L63" s="569"/>
      <c r="M63" s="569">
        <f t="shared" si="4"/>
        <v>0</v>
      </c>
      <c r="N63" s="569">
        <f t="shared" si="4"/>
        <v>0</v>
      </c>
      <c r="O63" s="569">
        <f t="shared" si="4"/>
        <v>7.0618634053945797E-3</v>
      </c>
    </row>
    <row r="64" spans="2:15" x14ac:dyDescent="0.2">
      <c r="B64" s="549">
        <v>96683200</v>
      </c>
      <c r="C64" s="550" t="s">
        <v>65</v>
      </c>
      <c r="D64" s="573">
        <f t="shared" si="4"/>
        <v>2.1249112576449472E-3</v>
      </c>
      <c r="E64" s="574"/>
      <c r="F64" s="575"/>
      <c r="G64" s="569">
        <f t="shared" si="4"/>
        <v>0</v>
      </c>
      <c r="H64" s="569">
        <f t="shared" si="4"/>
        <v>0</v>
      </c>
      <c r="I64" s="569">
        <f t="shared" si="4"/>
        <v>0</v>
      </c>
      <c r="J64" s="569"/>
      <c r="K64" s="569">
        <f t="shared" si="4"/>
        <v>0</v>
      </c>
      <c r="L64" s="569"/>
      <c r="M64" s="569">
        <f t="shared" si="4"/>
        <v>0</v>
      </c>
      <c r="N64" s="569">
        <f t="shared" si="4"/>
        <v>0</v>
      </c>
      <c r="O64" s="569">
        <f t="shared" si="4"/>
        <v>8.3602793781026026E-4</v>
      </c>
    </row>
    <row r="65" spans="2:15" x14ac:dyDescent="0.2">
      <c r="B65" s="549">
        <v>96568550</v>
      </c>
      <c r="C65" s="550" t="s">
        <v>62</v>
      </c>
      <c r="D65" s="573">
        <f t="shared" si="4"/>
        <v>3.4779980984728343E-2</v>
      </c>
      <c r="E65" s="574"/>
      <c r="F65" s="575"/>
      <c r="G65" s="569">
        <f t="shared" si="4"/>
        <v>0</v>
      </c>
      <c r="H65" s="569">
        <f t="shared" si="4"/>
        <v>0</v>
      </c>
      <c r="I65" s="569">
        <f t="shared" si="4"/>
        <v>0</v>
      </c>
      <c r="J65" s="569"/>
      <c r="K65" s="569">
        <f t="shared" si="4"/>
        <v>0</v>
      </c>
      <c r="L65" s="569"/>
      <c r="M65" s="569">
        <f t="shared" si="4"/>
        <v>0</v>
      </c>
      <c r="N65" s="569">
        <f t="shared" si="4"/>
        <v>0</v>
      </c>
      <c r="O65" s="569">
        <f t="shared" si="4"/>
        <v>1.3683882409267652E-2</v>
      </c>
    </row>
    <row r="66" spans="2:15" x14ac:dyDescent="0.2">
      <c r="B66" s="549">
        <v>80962600</v>
      </c>
      <c r="C66" s="550" t="s">
        <v>68</v>
      </c>
      <c r="D66" s="573">
        <f t="shared" si="4"/>
        <v>1.9340409296355601E-4</v>
      </c>
      <c r="E66" s="574"/>
      <c r="F66" s="575"/>
      <c r="G66" s="569">
        <f t="shared" si="4"/>
        <v>0</v>
      </c>
      <c r="H66" s="569">
        <f t="shared" si="4"/>
        <v>0</v>
      </c>
      <c r="I66" s="569">
        <f t="shared" si="4"/>
        <v>0</v>
      </c>
      <c r="J66" s="569"/>
      <c r="K66" s="569">
        <f t="shared" si="4"/>
        <v>0</v>
      </c>
      <c r="L66" s="569"/>
      <c r="M66" s="569">
        <f t="shared" si="4"/>
        <v>0</v>
      </c>
      <c r="N66" s="569">
        <f t="shared" si="4"/>
        <v>0</v>
      </c>
      <c r="O66" s="569">
        <f t="shared" si="4"/>
        <v>7.6093165972299941E-5</v>
      </c>
    </row>
    <row r="67" spans="2:15" x14ac:dyDescent="0.2">
      <c r="B67" s="549">
        <v>96515580</v>
      </c>
      <c r="C67" s="550" t="s">
        <v>63</v>
      </c>
      <c r="D67" s="573">
        <f t="shared" si="4"/>
        <v>2.7681301707976662E-2</v>
      </c>
      <c r="E67" s="574"/>
      <c r="F67" s="575"/>
      <c r="G67" s="569">
        <f t="shared" si="4"/>
        <v>0</v>
      </c>
      <c r="H67" s="569">
        <f t="shared" si="4"/>
        <v>0</v>
      </c>
      <c r="I67" s="569">
        <f t="shared" si="4"/>
        <v>0</v>
      </c>
      <c r="J67" s="569"/>
      <c r="K67" s="569">
        <f t="shared" si="4"/>
        <v>0</v>
      </c>
      <c r="L67" s="569"/>
      <c r="M67" s="569">
        <f t="shared" si="4"/>
        <v>0</v>
      </c>
      <c r="N67" s="569">
        <f t="shared" si="4"/>
        <v>0</v>
      </c>
      <c r="O67" s="569">
        <f t="shared" si="4"/>
        <v>1.0890968504949316E-2</v>
      </c>
    </row>
    <row r="68" spans="2:15" x14ac:dyDescent="0.2">
      <c r="B68" s="549">
        <v>76547150</v>
      </c>
      <c r="C68" s="550" t="s">
        <v>82</v>
      </c>
      <c r="D68" s="573">
        <f t="shared" si="4"/>
        <v>0</v>
      </c>
      <c r="E68" s="574"/>
      <c r="F68" s="575"/>
      <c r="G68" s="569">
        <f t="shared" si="4"/>
        <v>0</v>
      </c>
      <c r="H68" s="569">
        <f t="shared" si="4"/>
        <v>0</v>
      </c>
      <c r="I68" s="569">
        <f t="shared" si="4"/>
        <v>0</v>
      </c>
      <c r="J68" s="569"/>
      <c r="K68" s="569">
        <f t="shared" si="4"/>
        <v>0</v>
      </c>
      <c r="L68" s="569"/>
      <c r="M68" s="569">
        <f t="shared" si="4"/>
        <v>0</v>
      </c>
      <c r="N68" s="569">
        <f t="shared" si="4"/>
        <v>0</v>
      </c>
      <c r="O68" s="569">
        <f t="shared" si="4"/>
        <v>0</v>
      </c>
    </row>
    <row r="69" spans="2:15" x14ac:dyDescent="0.2">
      <c r="B69" s="549">
        <v>76513680</v>
      </c>
      <c r="C69" s="550" t="s">
        <v>83</v>
      </c>
      <c r="D69" s="573">
        <f t="shared" si="4"/>
        <v>0</v>
      </c>
      <c r="E69" s="574"/>
      <c r="F69" s="575"/>
      <c r="G69" s="569">
        <f t="shared" si="4"/>
        <v>0</v>
      </c>
      <c r="H69" s="569">
        <f t="shared" si="4"/>
        <v>0</v>
      </c>
      <c r="I69" s="569">
        <f t="shared" si="4"/>
        <v>0</v>
      </c>
      <c r="J69" s="569"/>
      <c r="K69" s="569">
        <f t="shared" si="4"/>
        <v>0</v>
      </c>
      <c r="L69" s="569"/>
      <c r="M69" s="569">
        <f t="shared" si="4"/>
        <v>0</v>
      </c>
      <c r="N69" s="569">
        <f t="shared" si="4"/>
        <v>0</v>
      </c>
      <c r="O69" s="569">
        <f t="shared" si="4"/>
        <v>0</v>
      </c>
    </row>
    <row r="70" spans="2:15" ht="13.5" thickBot="1" x14ac:dyDescent="0.25">
      <c r="B70" s="549">
        <v>96489000</v>
      </c>
      <c r="C70" s="550" t="s">
        <v>70</v>
      </c>
      <c r="D70" s="573">
        <f t="shared" si="4"/>
        <v>2.6536371790953574E-3</v>
      </c>
      <c r="E70" s="574"/>
      <c r="F70" s="575"/>
      <c r="G70" s="569">
        <f t="shared" si="4"/>
        <v>7.374590887900824E-2</v>
      </c>
      <c r="H70" s="569">
        <f t="shared" si="4"/>
        <v>0</v>
      </c>
      <c r="I70" s="569">
        <f t="shared" si="4"/>
        <v>0</v>
      </c>
      <c r="J70" s="569"/>
      <c r="K70" s="569">
        <f t="shared" si="4"/>
        <v>0</v>
      </c>
      <c r="L70" s="569"/>
      <c r="M70" s="569">
        <f t="shared" si="4"/>
        <v>0</v>
      </c>
      <c r="N70" s="569">
        <f t="shared" si="4"/>
        <v>0</v>
      </c>
      <c r="O70" s="569">
        <f t="shared" si="4"/>
        <v>3.2809489465482247E-2</v>
      </c>
    </row>
    <row r="71" spans="2:15" ht="13.5" thickBot="1" x14ac:dyDescent="0.25">
      <c r="B71" s="626" t="s">
        <v>14</v>
      </c>
      <c r="C71" s="627" t="s">
        <v>36</v>
      </c>
      <c r="D71" s="577">
        <f t="shared" si="4"/>
        <v>1</v>
      </c>
      <c r="E71" s="577"/>
      <c r="F71" s="577"/>
      <c r="G71" s="577">
        <f t="shared" si="4"/>
        <v>1</v>
      </c>
      <c r="H71" s="577">
        <f t="shared" si="4"/>
        <v>1</v>
      </c>
      <c r="I71" s="577">
        <f t="shared" si="4"/>
        <v>1</v>
      </c>
      <c r="J71" s="577"/>
      <c r="K71" s="577">
        <f t="shared" si="4"/>
        <v>1</v>
      </c>
      <c r="L71" s="577"/>
      <c r="M71" s="577">
        <f t="shared" si="4"/>
        <v>1</v>
      </c>
      <c r="N71" s="577">
        <f t="shared" si="4"/>
        <v>1</v>
      </c>
      <c r="O71" s="578">
        <f t="shared" si="4"/>
        <v>1</v>
      </c>
    </row>
    <row r="72" spans="2:15" ht="13.5" thickBot="1" x14ac:dyDescent="0.25">
      <c r="B72" s="626" t="s">
        <v>36</v>
      </c>
      <c r="C72" s="627"/>
      <c r="D72" s="579">
        <v>205070.32396399998</v>
      </c>
      <c r="E72" s="579">
        <v>0</v>
      </c>
      <c r="F72" s="579">
        <v>0</v>
      </c>
      <c r="G72" s="579">
        <v>224512.09994800002</v>
      </c>
      <c r="H72" s="579">
        <v>448.60030599999999</v>
      </c>
      <c r="I72" s="579">
        <v>11677.406746000001</v>
      </c>
      <c r="J72" s="579">
        <v>0</v>
      </c>
      <c r="K72" s="579">
        <v>52524.267863999994</v>
      </c>
      <c r="L72" s="579">
        <v>0</v>
      </c>
      <c r="M72" s="579">
        <v>25637.642963999999</v>
      </c>
      <c r="N72" s="579">
        <v>1351.761313</v>
      </c>
      <c r="O72" s="580">
        <v>521222.10310499999</v>
      </c>
    </row>
    <row r="74" spans="2:15" x14ac:dyDescent="0.2">
      <c r="B74" s="581" t="s">
        <v>39</v>
      </c>
    </row>
  </sheetData>
  <mergeCells count="6">
    <mergeCell ref="B72:C72"/>
    <mergeCell ref="B6:C7"/>
    <mergeCell ref="B34:C34"/>
    <mergeCell ref="B35:C35"/>
    <mergeCell ref="B43:C44"/>
    <mergeCell ref="B71:C7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85546875" style="6" customWidth="1"/>
    <col min="2" max="3" width="9.7109375" style="49" customWidth="1"/>
    <col min="4" max="4" width="9.7109375" style="50" customWidth="1"/>
    <col min="5" max="5" width="9.7109375" style="49" customWidth="1"/>
    <col min="6" max="6" width="12.42578125" style="52" customWidth="1"/>
    <col min="7" max="8" width="9.7109375" style="49" customWidth="1"/>
    <col min="9" max="9" width="9.7109375" style="52" customWidth="1"/>
    <col min="10" max="10" width="10.85546875" style="52" customWidth="1"/>
    <col min="11" max="11" width="11.140625" style="52" customWidth="1"/>
    <col min="12" max="12" width="9.7109375" style="52" customWidth="1"/>
    <col min="13" max="13" width="11.5703125" style="52" customWidth="1"/>
    <col min="14" max="22" width="9.140625" style="6" customWidth="1"/>
    <col min="23" max="16384" width="9.140625" style="6"/>
  </cols>
  <sheetData>
    <row r="1" spans="1:20" s="3" customFormat="1" ht="12.75" x14ac:dyDescent="0.2">
      <c r="A1" s="1" t="s">
        <v>0</v>
      </c>
      <c r="B1" s="45"/>
      <c r="C1" s="45"/>
      <c r="D1" s="46"/>
      <c r="E1" s="45"/>
      <c r="F1" s="47"/>
      <c r="G1" s="2"/>
      <c r="H1" s="45"/>
      <c r="I1" s="48"/>
      <c r="J1" s="48"/>
      <c r="K1" s="48"/>
      <c r="L1" s="48"/>
      <c r="M1" s="48"/>
    </row>
    <row r="2" spans="1:20" ht="12.75" x14ac:dyDescent="0.2">
      <c r="A2" s="4" t="s">
        <v>55</v>
      </c>
      <c r="F2" s="51"/>
      <c r="G2" s="5"/>
    </row>
    <row r="3" spans="1:20" ht="12.75" x14ac:dyDescent="0.2">
      <c r="A3" s="4"/>
      <c r="F3" s="51"/>
      <c r="G3" s="5"/>
    </row>
    <row r="4" spans="1:20" ht="5.25" customHeight="1" thickBot="1" x14ac:dyDescent="0.25"/>
    <row r="5" spans="1:20" ht="12.75" thickBot="1" x14ac:dyDescent="0.25">
      <c r="A5" s="7"/>
      <c r="B5" s="8" t="s">
        <v>1</v>
      </c>
      <c r="C5" s="8"/>
      <c r="D5" s="9"/>
      <c r="E5" s="8"/>
      <c r="F5" s="9"/>
      <c r="G5" s="8"/>
      <c r="H5" s="8"/>
      <c r="I5" s="10"/>
      <c r="J5" s="11" t="s">
        <v>2</v>
      </c>
      <c r="K5" s="12"/>
      <c r="L5" s="13"/>
      <c r="M5" s="14"/>
      <c r="O5" s="15"/>
      <c r="P5" s="15"/>
      <c r="Q5" s="15"/>
      <c r="R5" s="15"/>
      <c r="S5" s="15"/>
      <c r="T5" s="15"/>
    </row>
    <row r="6" spans="1:20" s="15" customFormat="1" ht="11.25" customHeight="1" thickBot="1" x14ac:dyDescent="0.25">
      <c r="A6" s="16" t="s">
        <v>3</v>
      </c>
      <c r="B6" s="17" t="s">
        <v>4</v>
      </c>
      <c r="C6" s="17" t="s">
        <v>5</v>
      </c>
      <c r="D6" s="18" t="s">
        <v>6</v>
      </c>
      <c r="E6" s="17" t="s">
        <v>7</v>
      </c>
      <c r="F6" s="18" t="s">
        <v>8</v>
      </c>
      <c r="G6" s="17" t="s">
        <v>9</v>
      </c>
      <c r="H6" s="17" t="s">
        <v>10</v>
      </c>
      <c r="I6" s="19" t="s">
        <v>11</v>
      </c>
      <c r="J6" s="18" t="s">
        <v>12</v>
      </c>
      <c r="K6" s="17" t="s">
        <v>9</v>
      </c>
      <c r="L6" s="20" t="s">
        <v>13</v>
      </c>
      <c r="M6" s="21" t="s">
        <v>14</v>
      </c>
    </row>
    <row r="7" spans="1:20" ht="11.25" customHeight="1" x14ac:dyDescent="0.2">
      <c r="A7" s="22"/>
      <c r="B7" s="23"/>
      <c r="C7" s="24"/>
      <c r="D7" s="25"/>
      <c r="E7" s="24"/>
      <c r="F7" s="26"/>
      <c r="G7" s="24"/>
      <c r="H7" s="24"/>
      <c r="I7" s="26"/>
      <c r="J7" s="26"/>
      <c r="K7" s="26"/>
      <c r="L7" s="26"/>
      <c r="M7" s="27"/>
    </row>
    <row r="8" spans="1:20" ht="11.25" customHeight="1" x14ac:dyDescent="0.2">
      <c r="A8" s="28" t="s">
        <v>15</v>
      </c>
      <c r="B8" s="29">
        <v>20189.475846000001</v>
      </c>
      <c r="C8" s="30">
        <v>0</v>
      </c>
      <c r="D8" s="31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/>
      <c r="K8" s="24"/>
      <c r="L8" s="24"/>
      <c r="M8" s="32">
        <v>20189.475846000001</v>
      </c>
    </row>
    <row r="9" spans="1:20" x14ac:dyDescent="0.2">
      <c r="A9" s="28" t="s">
        <v>16</v>
      </c>
      <c r="B9" s="29">
        <v>49.926241999999995</v>
      </c>
      <c r="C9" s="30">
        <v>0</v>
      </c>
      <c r="D9" s="31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/>
      <c r="K9" s="24"/>
      <c r="L9" s="24"/>
      <c r="M9" s="32">
        <v>49.926241999999995</v>
      </c>
    </row>
    <row r="10" spans="1:20" x14ac:dyDescent="0.2">
      <c r="A10" s="28" t="s">
        <v>17</v>
      </c>
      <c r="B10" s="29">
        <v>2.0127999999999999</v>
      </c>
      <c r="C10" s="30">
        <v>0</v>
      </c>
      <c r="D10" s="31">
        <v>0</v>
      </c>
      <c r="E10" s="24">
        <v>4667.5337099999997</v>
      </c>
      <c r="F10" s="24">
        <v>0</v>
      </c>
      <c r="G10" s="24">
        <v>0</v>
      </c>
      <c r="H10" s="24">
        <v>0</v>
      </c>
      <c r="I10" s="24">
        <v>0</v>
      </c>
      <c r="J10" s="24"/>
      <c r="K10" s="24"/>
      <c r="L10" s="24"/>
      <c r="M10" s="32">
        <v>4669.5465100000001</v>
      </c>
    </row>
    <row r="11" spans="1:20" x14ac:dyDescent="0.2">
      <c r="A11" s="28" t="s">
        <v>18</v>
      </c>
      <c r="B11" s="29">
        <v>181.08784</v>
      </c>
      <c r="C11" s="30">
        <v>0</v>
      </c>
      <c r="D11" s="31">
        <v>0</v>
      </c>
      <c r="E11" s="24">
        <v>926.54624000000001</v>
      </c>
      <c r="F11" s="24">
        <v>0</v>
      </c>
      <c r="G11" s="24">
        <v>0</v>
      </c>
      <c r="H11" s="24">
        <v>0</v>
      </c>
      <c r="I11" s="24">
        <v>0</v>
      </c>
      <c r="J11" s="24"/>
      <c r="K11" s="24"/>
      <c r="L11" s="24"/>
      <c r="M11" s="32">
        <v>1107.63408</v>
      </c>
    </row>
    <row r="12" spans="1:20" x14ac:dyDescent="0.2">
      <c r="A12" s="28" t="s">
        <v>19</v>
      </c>
      <c r="B12" s="29">
        <v>373.95918200000017</v>
      </c>
      <c r="C12" s="30">
        <v>0</v>
      </c>
      <c r="D12" s="31">
        <v>0</v>
      </c>
      <c r="E12" s="24">
        <v>70863.529483999999</v>
      </c>
      <c r="F12" s="24">
        <v>0</v>
      </c>
      <c r="G12" s="24">
        <v>134990.54760200001</v>
      </c>
      <c r="H12" s="24">
        <v>0</v>
      </c>
      <c r="I12" s="24">
        <v>1016.576422</v>
      </c>
      <c r="J12" s="24"/>
      <c r="K12" s="24"/>
      <c r="L12" s="24"/>
      <c r="M12" s="32">
        <v>207244.61269000004</v>
      </c>
    </row>
    <row r="13" spans="1:20" x14ac:dyDescent="0.2">
      <c r="A13" s="28" t="s">
        <v>47</v>
      </c>
      <c r="B13" s="29">
        <v>1585.5390950000001</v>
      </c>
      <c r="C13" s="30">
        <v>0</v>
      </c>
      <c r="D13" s="31">
        <v>0</v>
      </c>
      <c r="E13" s="24">
        <v>190.100056</v>
      </c>
      <c r="F13" s="24">
        <v>0</v>
      </c>
      <c r="G13" s="24">
        <v>0</v>
      </c>
      <c r="H13" s="24">
        <v>0</v>
      </c>
      <c r="I13" s="24">
        <v>6.0654000000000003</v>
      </c>
      <c r="J13" s="24"/>
      <c r="K13" s="24"/>
      <c r="L13" s="24"/>
      <c r="M13" s="32">
        <v>1781.704551</v>
      </c>
    </row>
    <row r="14" spans="1:20" x14ac:dyDescent="0.2">
      <c r="A14" s="28" t="s">
        <v>20</v>
      </c>
      <c r="B14" s="29">
        <v>608.10028799999998</v>
      </c>
      <c r="C14" s="30">
        <v>0</v>
      </c>
      <c r="D14" s="31">
        <v>0</v>
      </c>
      <c r="E14" s="24">
        <v>7063.1596579999996</v>
      </c>
      <c r="F14" s="24">
        <v>0</v>
      </c>
      <c r="G14" s="24">
        <v>0</v>
      </c>
      <c r="H14" s="24">
        <v>0</v>
      </c>
      <c r="I14" s="24">
        <v>0</v>
      </c>
      <c r="J14" s="24"/>
      <c r="K14" s="33"/>
      <c r="L14" s="33"/>
      <c r="M14" s="32">
        <v>7671.2599459999992</v>
      </c>
    </row>
    <row r="15" spans="1:20" x14ac:dyDescent="0.2">
      <c r="A15" s="28" t="s">
        <v>21</v>
      </c>
      <c r="B15" s="29">
        <v>315.78040799999985</v>
      </c>
      <c r="C15" s="30">
        <v>0</v>
      </c>
      <c r="D15" s="31">
        <v>0</v>
      </c>
      <c r="E15" s="24">
        <v>0</v>
      </c>
      <c r="F15" s="24">
        <v>0</v>
      </c>
      <c r="G15" s="24">
        <v>0</v>
      </c>
      <c r="H15" s="24">
        <v>0</v>
      </c>
      <c r="I15" s="24">
        <v>795.67740000000003</v>
      </c>
      <c r="J15" s="24"/>
      <c r="K15" s="33">
        <v>17417.889118999999</v>
      </c>
      <c r="L15" s="33">
        <v>425.331502</v>
      </c>
      <c r="M15" s="32">
        <v>18954.678429</v>
      </c>
    </row>
    <row r="16" spans="1:20" x14ac:dyDescent="0.2">
      <c r="A16" s="28" t="s">
        <v>22</v>
      </c>
      <c r="B16" s="29">
        <v>0</v>
      </c>
      <c r="C16" s="30">
        <v>0</v>
      </c>
      <c r="D16" s="31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/>
      <c r="K16" s="33"/>
      <c r="L16" s="33"/>
      <c r="M16" s="32">
        <v>0</v>
      </c>
    </row>
    <row r="17" spans="1:13" x14ac:dyDescent="0.2">
      <c r="A17" s="28" t="s">
        <v>23</v>
      </c>
      <c r="B17" s="29">
        <v>0</v>
      </c>
      <c r="C17" s="30"/>
      <c r="D17" s="31"/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/>
      <c r="K17" s="33"/>
      <c r="L17" s="33"/>
      <c r="M17" s="32">
        <v>0</v>
      </c>
    </row>
    <row r="18" spans="1:13" x14ac:dyDescent="0.2">
      <c r="A18" s="28" t="s">
        <v>24</v>
      </c>
      <c r="B18" s="29">
        <v>0</v>
      </c>
      <c r="C18" s="30">
        <v>0</v>
      </c>
      <c r="D18" s="31">
        <v>0</v>
      </c>
      <c r="E18" s="24">
        <v>44279.973270000002</v>
      </c>
      <c r="F18" s="24">
        <v>0</v>
      </c>
      <c r="G18" s="24">
        <v>0</v>
      </c>
      <c r="H18" s="24">
        <v>0</v>
      </c>
      <c r="I18" s="24">
        <v>0</v>
      </c>
      <c r="J18" s="24"/>
      <c r="K18" s="33"/>
      <c r="L18" s="33"/>
      <c r="M18" s="32">
        <v>44279.973270000002</v>
      </c>
    </row>
    <row r="19" spans="1:13" x14ac:dyDescent="0.2">
      <c r="A19" s="28" t="s">
        <v>25</v>
      </c>
      <c r="B19" s="29">
        <v>3045.9489959999996</v>
      </c>
      <c r="C19" s="30">
        <v>0</v>
      </c>
      <c r="D19" s="31">
        <v>0</v>
      </c>
      <c r="E19" s="24">
        <v>0</v>
      </c>
      <c r="F19" s="24">
        <v>0</v>
      </c>
      <c r="G19" s="24">
        <v>0</v>
      </c>
      <c r="H19" s="24">
        <v>0</v>
      </c>
      <c r="I19" s="24">
        <v>261.38940000000002</v>
      </c>
      <c r="J19" s="24"/>
      <c r="K19" s="33"/>
      <c r="L19" s="33"/>
      <c r="M19" s="32">
        <v>3307.3383959999996</v>
      </c>
    </row>
    <row r="20" spans="1:13" x14ac:dyDescent="0.2">
      <c r="A20" s="28" t="s">
        <v>26</v>
      </c>
      <c r="B20" s="29">
        <v>0</v>
      </c>
      <c r="C20" s="30"/>
      <c r="D20" s="31"/>
      <c r="E20" s="24">
        <v>0</v>
      </c>
      <c r="F20" s="24">
        <v>0</v>
      </c>
      <c r="G20" s="24">
        <v>0</v>
      </c>
      <c r="H20" s="24"/>
      <c r="I20" s="24">
        <v>0</v>
      </c>
      <c r="J20" s="24"/>
      <c r="K20" s="33"/>
      <c r="L20" s="33"/>
      <c r="M20" s="32">
        <v>0</v>
      </c>
    </row>
    <row r="21" spans="1:13" x14ac:dyDescent="0.2">
      <c r="A21" s="28" t="s">
        <v>49</v>
      </c>
      <c r="B21" s="29">
        <v>34.143884</v>
      </c>
      <c r="C21" s="30">
        <v>0</v>
      </c>
      <c r="D21" s="31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/>
      <c r="K21" s="33"/>
      <c r="L21" s="33"/>
      <c r="M21" s="32">
        <v>34.143884</v>
      </c>
    </row>
    <row r="22" spans="1:13" x14ac:dyDescent="0.2">
      <c r="A22" s="28" t="s">
        <v>27</v>
      </c>
      <c r="B22" s="29">
        <v>7994.5429530000001</v>
      </c>
      <c r="C22" s="30">
        <v>0</v>
      </c>
      <c r="D22" s="31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/>
      <c r="K22" s="33"/>
      <c r="L22" s="33"/>
      <c r="M22" s="32">
        <v>7994.5429530000001</v>
      </c>
    </row>
    <row r="23" spans="1:13" x14ac:dyDescent="0.2">
      <c r="A23" s="28" t="s">
        <v>28</v>
      </c>
      <c r="B23" s="29">
        <v>139606.72346899999</v>
      </c>
      <c r="C23" s="30">
        <v>0</v>
      </c>
      <c r="D23" s="31">
        <v>0</v>
      </c>
      <c r="E23" s="24">
        <v>66064.748605999994</v>
      </c>
      <c r="F23" s="24">
        <v>1790.619062</v>
      </c>
      <c r="G23" s="24">
        <v>9076.8844499999996</v>
      </c>
      <c r="H23" s="24">
        <v>0</v>
      </c>
      <c r="I23" s="24">
        <v>0</v>
      </c>
      <c r="J23" s="24"/>
      <c r="K23" s="33"/>
      <c r="L23" s="33"/>
      <c r="M23" s="32">
        <v>216538.97558700002</v>
      </c>
    </row>
    <row r="24" spans="1:13" x14ac:dyDescent="0.2">
      <c r="A24" s="28" t="s">
        <v>29</v>
      </c>
      <c r="B24" s="29">
        <v>7737.6282920000003</v>
      </c>
      <c r="C24" s="30">
        <v>0</v>
      </c>
      <c r="D24" s="31">
        <v>0</v>
      </c>
      <c r="E24" s="24">
        <v>1211.8389360000001</v>
      </c>
      <c r="F24" s="24">
        <v>0</v>
      </c>
      <c r="G24" s="24">
        <v>2587.5779400000001</v>
      </c>
      <c r="H24" s="24">
        <v>0</v>
      </c>
      <c r="I24" s="24">
        <v>6467.7711520000003</v>
      </c>
      <c r="J24" s="24"/>
      <c r="K24" s="24"/>
      <c r="L24" s="24"/>
      <c r="M24" s="32">
        <v>18004.816320000002</v>
      </c>
    </row>
    <row r="25" spans="1:13" x14ac:dyDescent="0.2">
      <c r="A25" s="28" t="s">
        <v>30</v>
      </c>
      <c r="B25" s="29">
        <v>1019.2112919999998</v>
      </c>
      <c r="C25" s="30">
        <v>0</v>
      </c>
      <c r="D25" s="31">
        <v>0</v>
      </c>
      <c r="E25" s="24">
        <v>5418.9002780000001</v>
      </c>
      <c r="F25" s="24">
        <v>0</v>
      </c>
      <c r="G25" s="24">
        <v>0</v>
      </c>
      <c r="H25" s="24">
        <v>0</v>
      </c>
      <c r="I25" s="24">
        <v>475.84297400000003</v>
      </c>
      <c r="J25" s="24"/>
      <c r="K25" s="24"/>
      <c r="L25" s="24"/>
      <c r="M25" s="32">
        <v>6913.9545440000002</v>
      </c>
    </row>
    <row r="26" spans="1:13" x14ac:dyDescent="0.2">
      <c r="A26" s="28" t="s">
        <v>31</v>
      </c>
      <c r="B26" s="29">
        <v>1652.800892</v>
      </c>
      <c r="C26" s="30">
        <v>0</v>
      </c>
      <c r="D26" s="31">
        <v>0</v>
      </c>
      <c r="E26" s="24">
        <v>17049.172396000002</v>
      </c>
      <c r="F26" s="24">
        <v>0</v>
      </c>
      <c r="G26" s="24">
        <v>0</v>
      </c>
      <c r="H26" s="24">
        <v>0</v>
      </c>
      <c r="I26" s="24">
        <v>0</v>
      </c>
      <c r="J26" s="24"/>
      <c r="K26" s="24"/>
      <c r="L26" s="24"/>
      <c r="M26" s="32">
        <v>18701.973288000001</v>
      </c>
    </row>
    <row r="27" spans="1:13" x14ac:dyDescent="0.2">
      <c r="A27" s="28" t="s">
        <v>32</v>
      </c>
      <c r="B27" s="29">
        <v>19594.404535000001</v>
      </c>
      <c r="C27" s="30">
        <v>0</v>
      </c>
      <c r="D27" s="31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/>
      <c r="K27" s="24"/>
      <c r="L27" s="24"/>
      <c r="M27" s="32">
        <v>19594.404535000001</v>
      </c>
    </row>
    <row r="28" spans="1:13" x14ac:dyDescent="0.2">
      <c r="A28" s="28" t="s">
        <v>33</v>
      </c>
      <c r="B28" s="29">
        <v>1715.2819059999999</v>
      </c>
      <c r="C28" s="30"/>
      <c r="D28" s="31"/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/>
      <c r="K28" s="24"/>
      <c r="L28" s="24"/>
      <c r="M28" s="32">
        <v>1715.2819059999999</v>
      </c>
    </row>
    <row r="29" spans="1:13" x14ac:dyDescent="0.2">
      <c r="A29" s="28" t="s">
        <v>34</v>
      </c>
      <c r="B29" s="29">
        <v>4379.9552240000003</v>
      </c>
      <c r="C29" s="30">
        <v>0</v>
      </c>
      <c r="D29" s="34"/>
      <c r="E29" s="24">
        <v>0</v>
      </c>
      <c r="F29" s="24">
        <v>0</v>
      </c>
      <c r="G29" s="24">
        <v>0</v>
      </c>
      <c r="H29" s="24">
        <v>0</v>
      </c>
      <c r="I29" s="24">
        <v>192.10935599999999</v>
      </c>
      <c r="J29" s="24"/>
      <c r="K29" s="35"/>
      <c r="L29" s="35"/>
      <c r="M29" s="32">
        <v>4572.0645800000002</v>
      </c>
    </row>
    <row r="30" spans="1:13" x14ac:dyDescent="0.2">
      <c r="A30" s="28" t="s">
        <v>35</v>
      </c>
      <c r="B30" s="29">
        <v>0</v>
      </c>
      <c r="C30" s="30">
        <v>0</v>
      </c>
      <c r="D30" s="34"/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/>
      <c r="K30" s="35"/>
      <c r="L30" s="35"/>
      <c r="M30" s="32">
        <v>0</v>
      </c>
    </row>
    <row r="31" spans="1:13" x14ac:dyDescent="0.2">
      <c r="A31" s="28" t="s">
        <v>40</v>
      </c>
      <c r="B31" s="29">
        <v>142.99744199999998</v>
      </c>
      <c r="C31" s="30">
        <v>0</v>
      </c>
      <c r="D31" s="34"/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/>
      <c r="K31" s="35"/>
      <c r="L31" s="35"/>
      <c r="M31" s="32">
        <v>142.99744199999998</v>
      </c>
    </row>
    <row r="32" spans="1:13" ht="12" thickBot="1" x14ac:dyDescent="0.25">
      <c r="A32" s="28" t="s">
        <v>42</v>
      </c>
      <c r="B32" s="29">
        <v>2112.3812499999999</v>
      </c>
      <c r="C32" s="30">
        <v>0</v>
      </c>
      <c r="D32" s="34"/>
      <c r="E32" s="24">
        <v>18515.30977</v>
      </c>
      <c r="F32" s="24">
        <v>0</v>
      </c>
      <c r="G32" s="24">
        <v>1904.96525</v>
      </c>
      <c r="H32" s="24">
        <v>0</v>
      </c>
      <c r="I32" s="24">
        <v>0</v>
      </c>
      <c r="J32" s="24"/>
      <c r="K32" s="35"/>
      <c r="L32" s="35"/>
      <c r="M32" s="32">
        <v>22532.656269999999</v>
      </c>
    </row>
    <row r="33" spans="1:13" s="39" customFormat="1" x14ac:dyDescent="0.2">
      <c r="A33" s="36" t="s">
        <v>36</v>
      </c>
      <c r="B33" s="37">
        <v>212341.901836</v>
      </c>
      <c r="C33" s="37">
        <v>0</v>
      </c>
      <c r="D33" s="37">
        <v>0</v>
      </c>
      <c r="E33" s="37">
        <v>236250.81240399997</v>
      </c>
      <c r="F33" s="37">
        <v>1790.619062</v>
      </c>
      <c r="G33" s="37">
        <v>148559.97524200001</v>
      </c>
      <c r="H33" s="37">
        <v>0</v>
      </c>
      <c r="I33" s="37">
        <v>9215.4321039999995</v>
      </c>
      <c r="J33" s="37">
        <v>0</v>
      </c>
      <c r="K33" s="37">
        <v>17417.889118999999</v>
      </c>
      <c r="L33" s="37">
        <v>425.331502</v>
      </c>
      <c r="M33" s="38">
        <v>626001.96126899996</v>
      </c>
    </row>
    <row r="34" spans="1:13" ht="12" thickBot="1" x14ac:dyDescent="0.25">
      <c r="A34" s="40" t="s">
        <v>37</v>
      </c>
      <c r="B34" s="41">
        <v>241499.30619</v>
      </c>
      <c r="C34" s="41">
        <v>0</v>
      </c>
      <c r="D34" s="41">
        <v>0</v>
      </c>
      <c r="E34" s="41">
        <v>340121.506406</v>
      </c>
      <c r="F34" s="41">
        <v>1353.087974</v>
      </c>
      <c r="G34" s="41">
        <v>15335.764766</v>
      </c>
      <c r="H34" s="41">
        <v>0</v>
      </c>
      <c r="I34" s="41">
        <v>20888.262709999999</v>
      </c>
      <c r="J34" s="41">
        <v>0</v>
      </c>
      <c r="K34" s="41">
        <v>19736.804995999999</v>
      </c>
      <c r="L34" s="41">
        <v>296.21824299999997</v>
      </c>
      <c r="M34" s="42">
        <v>639230.95128499984</v>
      </c>
    </row>
    <row r="35" spans="1:13" x14ac:dyDescent="0.2">
      <c r="A35" s="62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x14ac:dyDescent="0.2">
      <c r="A36" s="62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</row>
    <row r="38" spans="1:13" ht="12.75" x14ac:dyDescent="0.2">
      <c r="A38" s="1" t="s">
        <v>38</v>
      </c>
      <c r="B38" s="45"/>
      <c r="C38" s="45"/>
      <c r="D38" s="46"/>
      <c r="E38" s="45"/>
      <c r="F38" s="47"/>
      <c r="G38" s="2"/>
      <c r="H38" s="45"/>
      <c r="I38" s="48"/>
      <c r="J38" s="43"/>
      <c r="K38" s="43"/>
      <c r="L38" s="43"/>
      <c r="M38" s="48"/>
    </row>
    <row r="39" spans="1:13" ht="12.75" x14ac:dyDescent="0.2">
      <c r="A39" s="4" t="s">
        <v>56</v>
      </c>
      <c r="F39" s="51"/>
      <c r="G39" s="5"/>
    </row>
    <row r="40" spans="1:13" ht="12.75" x14ac:dyDescent="0.2">
      <c r="A40" s="4"/>
      <c r="F40" s="51"/>
      <c r="G40" s="91"/>
    </row>
    <row r="41" spans="1:13" ht="5.25" customHeight="1" thickBot="1" x14ac:dyDescent="0.25"/>
    <row r="42" spans="1:13" ht="12.75" thickBot="1" x14ac:dyDescent="0.25">
      <c r="A42" s="7"/>
      <c r="B42" s="8" t="s">
        <v>1</v>
      </c>
      <c r="C42" s="8"/>
      <c r="D42" s="9"/>
      <c r="E42" s="8"/>
      <c r="F42" s="9"/>
      <c r="G42" s="8"/>
      <c r="H42" s="8"/>
      <c r="I42" s="10"/>
      <c r="J42" s="11" t="s">
        <v>2</v>
      </c>
      <c r="K42" s="12"/>
      <c r="L42" s="13"/>
      <c r="M42" s="14"/>
    </row>
    <row r="43" spans="1:13" ht="12.75" thickBot="1" x14ac:dyDescent="0.25">
      <c r="A43" s="16" t="s">
        <v>3</v>
      </c>
      <c r="B43" s="17" t="s">
        <v>4</v>
      </c>
      <c r="C43" s="17" t="s">
        <v>5</v>
      </c>
      <c r="D43" s="18" t="s">
        <v>6</v>
      </c>
      <c r="E43" s="17" t="s">
        <v>7</v>
      </c>
      <c r="F43" s="18" t="s">
        <v>8</v>
      </c>
      <c r="G43" s="17" t="s">
        <v>9</v>
      </c>
      <c r="H43" s="17" t="s">
        <v>10</v>
      </c>
      <c r="I43" s="19" t="s">
        <v>11</v>
      </c>
      <c r="J43" s="18" t="s">
        <v>12</v>
      </c>
      <c r="K43" s="17" t="s">
        <v>9</v>
      </c>
      <c r="L43" s="20" t="s">
        <v>13</v>
      </c>
      <c r="M43" s="21" t="s">
        <v>14</v>
      </c>
    </row>
    <row r="44" spans="1:13" ht="5.25" customHeight="1" x14ac:dyDescent="0.2">
      <c r="A44" s="22"/>
      <c r="B44" s="23"/>
      <c r="C44" s="24"/>
      <c r="D44" s="25"/>
      <c r="E44" s="24"/>
      <c r="F44" s="26"/>
      <c r="G44" s="24"/>
      <c r="H44" s="24"/>
      <c r="I44" s="26"/>
      <c r="J44" s="26"/>
      <c r="K44" s="26"/>
      <c r="L44" s="26"/>
      <c r="M44" s="27"/>
    </row>
    <row r="45" spans="1:13" x14ac:dyDescent="0.2">
      <c r="A45" s="28" t="s">
        <v>15</v>
      </c>
      <c r="B45" s="59">
        <v>9.5080036824729603</v>
      </c>
      <c r="C45" s="60">
        <v>0</v>
      </c>
      <c r="D45" s="61">
        <v>0</v>
      </c>
      <c r="E45" s="60">
        <v>0</v>
      </c>
      <c r="F45" s="61">
        <v>0</v>
      </c>
      <c r="G45" s="61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2">
        <v>3.2251457815040872</v>
      </c>
    </row>
    <row r="46" spans="1:13" x14ac:dyDescent="0.2">
      <c r="A46" s="28" t="s">
        <v>16</v>
      </c>
      <c r="B46" s="59">
        <v>2.3512194987572448E-2</v>
      </c>
      <c r="C46" s="60">
        <v>0</v>
      </c>
      <c r="D46" s="61">
        <v>0</v>
      </c>
      <c r="E46" s="60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2">
        <v>7.9754130320601573E-3</v>
      </c>
    </row>
    <row r="47" spans="1:13" x14ac:dyDescent="0.2">
      <c r="A47" s="28" t="s">
        <v>17</v>
      </c>
      <c r="B47" s="59">
        <v>9.479052333036767E-4</v>
      </c>
      <c r="C47" s="60">
        <v>0</v>
      </c>
      <c r="D47" s="61">
        <v>0</v>
      </c>
      <c r="E47" s="60">
        <v>1.9756688506189339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2">
        <v>0.74593161026750265</v>
      </c>
    </row>
    <row r="48" spans="1:13" x14ac:dyDescent="0.2">
      <c r="A48" s="28" t="s">
        <v>18</v>
      </c>
      <c r="B48" s="59">
        <v>8.528125557614212E-2</v>
      </c>
      <c r="C48" s="60">
        <v>0</v>
      </c>
      <c r="D48" s="61">
        <v>0</v>
      </c>
      <c r="E48" s="60">
        <v>0.39218753602233652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2">
        <v>0.17693779708847229</v>
      </c>
    </row>
    <row r="49" spans="1:13" x14ac:dyDescent="0.2">
      <c r="A49" s="28" t="s">
        <v>19</v>
      </c>
      <c r="B49" s="59">
        <v>0.1761118171998024</v>
      </c>
      <c r="C49" s="60">
        <v>0</v>
      </c>
      <c r="D49" s="61">
        <v>0</v>
      </c>
      <c r="E49" s="60">
        <v>29.995041609770229</v>
      </c>
      <c r="F49" s="61">
        <v>0</v>
      </c>
      <c r="G49" s="61">
        <v>90.866027260777486</v>
      </c>
      <c r="H49" s="61">
        <v>0</v>
      </c>
      <c r="I49" s="61">
        <v>11.031239886827992</v>
      </c>
      <c r="J49" s="61">
        <v>0</v>
      </c>
      <c r="K49" s="61">
        <v>0</v>
      </c>
      <c r="L49" s="61">
        <v>0</v>
      </c>
      <c r="M49" s="62">
        <v>33.106064439460233</v>
      </c>
    </row>
    <row r="50" spans="1:13" x14ac:dyDescent="0.2">
      <c r="A50" s="28" t="s">
        <v>47</v>
      </c>
      <c r="B50" s="59">
        <v>0.74669157678759712</v>
      </c>
      <c r="C50" s="60">
        <v>0</v>
      </c>
      <c r="D50" s="61">
        <v>0</v>
      </c>
      <c r="E50" s="60">
        <v>8.0465355469305208E-2</v>
      </c>
      <c r="F50" s="61">
        <v>0</v>
      </c>
      <c r="G50" s="61">
        <v>0</v>
      </c>
      <c r="H50" s="61">
        <v>0</v>
      </c>
      <c r="I50" s="61">
        <v>6.5817857823153914E-2</v>
      </c>
      <c r="J50" s="61">
        <v>0</v>
      </c>
      <c r="K50" s="61">
        <v>0</v>
      </c>
      <c r="L50" s="61">
        <v>0</v>
      </c>
      <c r="M50" s="62">
        <v>0.28461644870700048</v>
      </c>
    </row>
    <row r="51" spans="1:13" x14ac:dyDescent="0.2">
      <c r="A51" s="28" t="s">
        <v>20</v>
      </c>
      <c r="B51" s="59">
        <v>0.28637790409810859</v>
      </c>
      <c r="C51" s="60">
        <v>0</v>
      </c>
      <c r="D51" s="61">
        <v>0</v>
      </c>
      <c r="E51" s="60">
        <v>2.9896869289582231</v>
      </c>
      <c r="F51" s="61">
        <v>0</v>
      </c>
      <c r="G51" s="61">
        <v>0</v>
      </c>
      <c r="H51" s="61">
        <v>0</v>
      </c>
      <c r="I51" s="61">
        <v>0</v>
      </c>
      <c r="J51" s="61">
        <v>0</v>
      </c>
      <c r="K51" s="61">
        <v>0</v>
      </c>
      <c r="L51" s="61">
        <v>0</v>
      </c>
      <c r="M51" s="62">
        <v>1.2254370466266917</v>
      </c>
    </row>
    <row r="52" spans="1:13" x14ac:dyDescent="0.2">
      <c r="A52" s="28" t="s">
        <v>21</v>
      </c>
      <c r="B52" s="59">
        <v>0.14871318626687702</v>
      </c>
      <c r="C52" s="60">
        <v>0</v>
      </c>
      <c r="D52" s="61">
        <v>0</v>
      </c>
      <c r="E52" s="60">
        <v>0</v>
      </c>
      <c r="F52" s="61">
        <v>0</v>
      </c>
      <c r="G52" s="61">
        <v>0</v>
      </c>
      <c r="H52" s="61">
        <v>0</v>
      </c>
      <c r="I52" s="61">
        <v>8.6341843878881459</v>
      </c>
      <c r="J52" s="61">
        <v>0</v>
      </c>
      <c r="K52" s="61">
        <v>100</v>
      </c>
      <c r="L52" s="61">
        <v>100</v>
      </c>
      <c r="M52" s="62">
        <v>3.0278944159497554</v>
      </c>
    </row>
    <row r="53" spans="1:13" x14ac:dyDescent="0.2">
      <c r="A53" s="28" t="s">
        <v>22</v>
      </c>
      <c r="B53" s="59">
        <v>0</v>
      </c>
      <c r="C53" s="60">
        <v>0</v>
      </c>
      <c r="D53" s="61">
        <v>0</v>
      </c>
      <c r="E53" s="60">
        <v>0</v>
      </c>
      <c r="F53" s="61">
        <v>0</v>
      </c>
      <c r="G53" s="61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62">
        <v>0</v>
      </c>
    </row>
    <row r="54" spans="1:13" x14ac:dyDescent="0.2">
      <c r="A54" s="28" t="s">
        <v>23</v>
      </c>
      <c r="B54" s="59">
        <v>0</v>
      </c>
      <c r="C54" s="60">
        <v>0</v>
      </c>
      <c r="D54" s="61">
        <v>0</v>
      </c>
      <c r="E54" s="60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2">
        <v>0</v>
      </c>
    </row>
    <row r="55" spans="1:13" x14ac:dyDescent="0.2">
      <c r="A55" s="28" t="s">
        <v>24</v>
      </c>
      <c r="B55" s="59">
        <v>0</v>
      </c>
      <c r="C55" s="60">
        <v>0</v>
      </c>
      <c r="D55" s="61">
        <v>0</v>
      </c>
      <c r="E55" s="60">
        <v>18.742781376886512</v>
      </c>
      <c r="F55" s="61">
        <v>0</v>
      </c>
      <c r="G55" s="61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62">
        <v>7.0734559968850332</v>
      </c>
    </row>
    <row r="56" spans="1:13" x14ac:dyDescent="0.2">
      <c r="A56" s="28" t="s">
        <v>25</v>
      </c>
      <c r="B56" s="59">
        <v>1.4344549849386325</v>
      </c>
      <c r="C56" s="60">
        <v>0</v>
      </c>
      <c r="D56" s="61">
        <v>0</v>
      </c>
      <c r="E56" s="60">
        <v>0</v>
      </c>
      <c r="F56" s="61">
        <v>0</v>
      </c>
      <c r="G56" s="61">
        <v>0</v>
      </c>
      <c r="H56" s="61">
        <v>0</v>
      </c>
      <c r="I56" s="61">
        <v>2.8364312931842099</v>
      </c>
      <c r="J56" s="61">
        <v>0</v>
      </c>
      <c r="K56" s="61">
        <v>0</v>
      </c>
      <c r="L56" s="61">
        <v>0</v>
      </c>
      <c r="M56" s="62">
        <v>0.52832716199411389</v>
      </c>
    </row>
    <row r="57" spans="1:13" x14ac:dyDescent="0.2">
      <c r="A57" s="28" t="s">
        <v>26</v>
      </c>
      <c r="B57" s="59">
        <v>0</v>
      </c>
      <c r="C57" s="60">
        <v>0</v>
      </c>
      <c r="D57" s="61">
        <v>0</v>
      </c>
      <c r="E57" s="60">
        <v>0</v>
      </c>
      <c r="F57" s="61">
        <v>0</v>
      </c>
      <c r="G57" s="61">
        <v>0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62">
        <v>0</v>
      </c>
    </row>
    <row r="58" spans="1:13" x14ac:dyDescent="0.2">
      <c r="A58" s="28" t="s">
        <v>49</v>
      </c>
      <c r="B58" s="59">
        <v>1.6079673255620864E-2</v>
      </c>
      <c r="C58" s="60">
        <v>0</v>
      </c>
      <c r="D58" s="61">
        <v>0</v>
      </c>
      <c r="E58" s="60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2">
        <v>5.4542774803429082E-3</v>
      </c>
    </row>
    <row r="59" spans="1:13" x14ac:dyDescent="0.2">
      <c r="A59" s="28" t="s">
        <v>27</v>
      </c>
      <c r="B59" s="59">
        <v>3.7649389422792772</v>
      </c>
      <c r="C59" s="60">
        <v>0</v>
      </c>
      <c r="D59" s="61">
        <v>0</v>
      </c>
      <c r="E59" s="60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2">
        <v>1.2770795377052593</v>
      </c>
    </row>
    <row r="60" spans="1:13" x14ac:dyDescent="0.2">
      <c r="A60" s="28" t="s">
        <v>28</v>
      </c>
      <c r="B60" s="59">
        <v>65.746196234421859</v>
      </c>
      <c r="C60" s="60">
        <v>0</v>
      </c>
      <c r="D60" s="61">
        <v>0</v>
      </c>
      <c r="E60" s="60">
        <v>27.963818593362621</v>
      </c>
      <c r="F60" s="61">
        <v>100</v>
      </c>
      <c r="G60" s="61">
        <v>6.1099124681557138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2">
        <v>34.590782295321091</v>
      </c>
    </row>
    <row r="61" spans="1:13" x14ac:dyDescent="0.2">
      <c r="A61" s="28" t="s">
        <v>29</v>
      </c>
      <c r="B61" s="59">
        <v>3.6439479090547446</v>
      </c>
      <c r="C61" s="60">
        <v>0</v>
      </c>
      <c r="D61" s="61">
        <v>0</v>
      </c>
      <c r="E61" s="60">
        <v>0.5129459338864405</v>
      </c>
      <c r="F61" s="61">
        <v>0</v>
      </c>
      <c r="G61" s="61">
        <v>1.7417732708859897</v>
      </c>
      <c r="H61" s="61">
        <v>0</v>
      </c>
      <c r="I61" s="61">
        <v>70.184133299540392</v>
      </c>
      <c r="J61" s="61">
        <v>0</v>
      </c>
      <c r="K61" s="61">
        <v>0</v>
      </c>
      <c r="L61" s="61">
        <v>0</v>
      </c>
      <c r="M61" s="62">
        <v>2.8761597301550839</v>
      </c>
    </row>
    <row r="62" spans="1:13" x14ac:dyDescent="0.2">
      <c r="A62" s="28" t="s">
        <v>30</v>
      </c>
      <c r="B62" s="59">
        <v>0.47998594869286648</v>
      </c>
      <c r="C62" s="60">
        <v>0</v>
      </c>
      <c r="D62" s="61">
        <v>0</v>
      </c>
      <c r="E62" s="60">
        <v>2.293706515909637</v>
      </c>
      <c r="F62" s="61">
        <v>0</v>
      </c>
      <c r="G62" s="61">
        <v>0</v>
      </c>
      <c r="H62" s="61">
        <v>0</v>
      </c>
      <c r="I62" s="61">
        <v>5.1635448954526861</v>
      </c>
      <c r="J62" s="61">
        <v>0</v>
      </c>
      <c r="K62" s="61">
        <v>0</v>
      </c>
      <c r="L62" s="61">
        <v>0</v>
      </c>
      <c r="M62" s="62">
        <v>1.1044621218093913</v>
      </c>
    </row>
    <row r="63" spans="1:13" x14ac:dyDescent="0.2">
      <c r="A63" s="28" t="s">
        <v>31</v>
      </c>
      <c r="B63" s="59">
        <v>0.77836775394265945</v>
      </c>
      <c r="C63" s="60">
        <v>0</v>
      </c>
      <c r="D63" s="61">
        <v>0</v>
      </c>
      <c r="E63" s="60">
        <v>7.2165560924485286</v>
      </c>
      <c r="F63" s="61">
        <v>0</v>
      </c>
      <c r="G63" s="61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62">
        <v>2.9875263090371624</v>
      </c>
    </row>
    <row r="64" spans="1:13" x14ac:dyDescent="0.2">
      <c r="A64" s="28" t="s">
        <v>32</v>
      </c>
      <c r="B64" s="59">
        <v>9.2277616266871014</v>
      </c>
      <c r="C64" s="60">
        <v>0</v>
      </c>
      <c r="D64" s="61">
        <v>0</v>
      </c>
      <c r="E64" s="60">
        <v>0</v>
      </c>
      <c r="F64" s="61">
        <v>0</v>
      </c>
      <c r="G64" s="61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62">
        <v>3.1300867644694281</v>
      </c>
    </row>
    <row r="65" spans="1:13" x14ac:dyDescent="0.2">
      <c r="A65" s="28" t="s">
        <v>33</v>
      </c>
      <c r="B65" s="59">
        <v>0.80779247579913815</v>
      </c>
      <c r="C65" s="60">
        <v>0</v>
      </c>
      <c r="D65" s="63">
        <v>0</v>
      </c>
      <c r="E65" s="60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2">
        <v>0.27400583578410298</v>
      </c>
    </row>
    <row r="66" spans="1:13" x14ac:dyDescent="0.2">
      <c r="A66" s="28" t="s">
        <v>34</v>
      </c>
      <c r="B66" s="59">
        <v>2.062690023084945</v>
      </c>
      <c r="C66" s="60">
        <v>0</v>
      </c>
      <c r="D66" s="63">
        <v>0</v>
      </c>
      <c r="E66" s="60">
        <v>0</v>
      </c>
      <c r="F66" s="61">
        <v>0</v>
      </c>
      <c r="G66" s="61">
        <v>0</v>
      </c>
      <c r="H66" s="61">
        <v>0</v>
      </c>
      <c r="I66" s="61">
        <v>2.0846483792834203</v>
      </c>
      <c r="J66" s="61">
        <v>0</v>
      </c>
      <c r="K66" s="61">
        <v>0</v>
      </c>
      <c r="L66" s="61">
        <v>0</v>
      </c>
      <c r="M66" s="62">
        <v>0.73035946576457023</v>
      </c>
    </row>
    <row r="67" spans="1:13" x14ac:dyDescent="0.2">
      <c r="A67" s="28" t="s">
        <v>35</v>
      </c>
      <c r="B67" s="59">
        <v>0</v>
      </c>
      <c r="C67" s="60">
        <v>0</v>
      </c>
      <c r="D67" s="63">
        <v>0</v>
      </c>
      <c r="E67" s="60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2">
        <v>0</v>
      </c>
    </row>
    <row r="68" spans="1:13" x14ac:dyDescent="0.2">
      <c r="A68" s="28" t="s">
        <v>40</v>
      </c>
      <c r="B68" s="59">
        <v>6.7343016504788827E-2</v>
      </c>
      <c r="C68" s="60">
        <v>0</v>
      </c>
      <c r="D68" s="63">
        <v>0</v>
      </c>
      <c r="E68" s="60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2">
        <v>2.2842970285607844E-2</v>
      </c>
    </row>
    <row r="69" spans="1:13" ht="12" thickBot="1" x14ac:dyDescent="0.25">
      <c r="A69" s="28" t="s">
        <v>42</v>
      </c>
      <c r="B69" s="59">
        <v>0.99480188871599873</v>
      </c>
      <c r="C69" s="60">
        <v>0</v>
      </c>
      <c r="D69" s="63">
        <v>0</v>
      </c>
      <c r="E69" s="60">
        <v>7.8371412066672388</v>
      </c>
      <c r="F69" s="61">
        <v>0</v>
      </c>
      <c r="G69" s="61">
        <v>1.2822870001808127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62">
        <v>3.5994545806730254</v>
      </c>
    </row>
    <row r="70" spans="1:13" ht="12" thickBot="1" x14ac:dyDescent="0.25">
      <c r="A70" s="44" t="s">
        <v>36</v>
      </c>
      <c r="B70" s="64">
        <v>99.999999999999986</v>
      </c>
      <c r="C70" s="64">
        <v>0</v>
      </c>
      <c r="D70" s="64">
        <v>0</v>
      </c>
      <c r="E70" s="64">
        <v>100</v>
      </c>
      <c r="F70" s="64">
        <v>100</v>
      </c>
      <c r="G70" s="64">
        <v>100</v>
      </c>
      <c r="H70" s="64">
        <v>0</v>
      </c>
      <c r="I70" s="64">
        <v>100</v>
      </c>
      <c r="J70" s="64">
        <v>0</v>
      </c>
      <c r="K70" s="64">
        <v>100</v>
      </c>
      <c r="L70" s="64">
        <v>100</v>
      </c>
      <c r="M70" s="65">
        <v>100.00000000000003</v>
      </c>
    </row>
    <row r="73" spans="1:13" x14ac:dyDescent="0.2">
      <c r="A73" s="53" t="s">
        <v>39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22.85546875" style="106" customWidth="1"/>
    <col min="2" max="3" width="9.7109375" style="101" customWidth="1"/>
    <col min="4" max="4" width="9.7109375" style="102" customWidth="1"/>
    <col min="5" max="5" width="9.7109375" style="101" customWidth="1"/>
    <col min="6" max="6" width="12.42578125" style="105" customWidth="1"/>
    <col min="7" max="8" width="9.7109375" style="101" customWidth="1"/>
    <col min="9" max="9" width="9.7109375" style="105" customWidth="1"/>
    <col min="10" max="10" width="10.85546875" style="105" customWidth="1"/>
    <col min="11" max="11" width="11.140625" style="105" customWidth="1"/>
    <col min="12" max="12" width="9.7109375" style="105" customWidth="1"/>
    <col min="13" max="13" width="11.5703125" style="105" customWidth="1"/>
    <col min="14" max="14" width="9.140625" style="106" customWidth="1"/>
    <col min="15" max="18" width="9.140625" style="107" customWidth="1"/>
    <col min="19" max="16384" width="9.140625" style="106"/>
  </cols>
  <sheetData>
    <row r="1" spans="1:18" s="98" customFormat="1" ht="12.75" x14ac:dyDescent="0.2">
      <c r="A1" s="92" t="s">
        <v>0</v>
      </c>
      <c r="B1" s="93"/>
      <c r="C1" s="93"/>
      <c r="D1" s="94"/>
      <c r="E1" s="93"/>
      <c r="F1" s="95"/>
      <c r="G1" s="96"/>
      <c r="H1" s="93"/>
      <c r="I1" s="97"/>
      <c r="J1" s="97"/>
      <c r="K1" s="97"/>
      <c r="L1" s="97"/>
      <c r="M1" s="97"/>
      <c r="O1" s="99"/>
      <c r="P1" s="99"/>
      <c r="Q1" s="99"/>
      <c r="R1" s="99"/>
    </row>
    <row r="2" spans="1:18" ht="12.75" x14ac:dyDescent="0.2">
      <c r="A2" s="100" t="s">
        <v>41</v>
      </c>
      <c r="F2" s="103"/>
      <c r="G2" s="104"/>
    </row>
    <row r="3" spans="1:18" ht="12.75" x14ac:dyDescent="0.2">
      <c r="A3" s="100"/>
      <c r="F3" s="103"/>
      <c r="G3" s="104"/>
    </row>
    <row r="4" spans="1:18" ht="5.25" customHeight="1" thickBot="1" x14ac:dyDescent="0.25"/>
    <row r="5" spans="1:18" ht="12.75" thickBot="1" x14ac:dyDescent="0.25">
      <c r="A5" s="108"/>
      <c r="B5" s="109" t="s">
        <v>1</v>
      </c>
      <c r="C5" s="109"/>
      <c r="D5" s="110"/>
      <c r="E5" s="109"/>
      <c r="F5" s="110"/>
      <c r="G5" s="109"/>
      <c r="H5" s="109"/>
      <c r="I5" s="111"/>
      <c r="J5" s="112" t="s">
        <v>2</v>
      </c>
      <c r="K5" s="113"/>
      <c r="L5" s="114"/>
      <c r="M5" s="115"/>
      <c r="O5" s="116"/>
      <c r="P5" s="116"/>
    </row>
    <row r="6" spans="1:18" s="123" customFormat="1" ht="11.25" customHeight="1" thickBot="1" x14ac:dyDescent="0.25">
      <c r="A6" s="117" t="s">
        <v>3</v>
      </c>
      <c r="B6" s="118" t="s">
        <v>4</v>
      </c>
      <c r="C6" s="118" t="s">
        <v>5</v>
      </c>
      <c r="D6" s="119" t="s">
        <v>6</v>
      </c>
      <c r="E6" s="118" t="s">
        <v>7</v>
      </c>
      <c r="F6" s="119" t="s">
        <v>8</v>
      </c>
      <c r="G6" s="118" t="s">
        <v>9</v>
      </c>
      <c r="H6" s="118" t="s">
        <v>10</v>
      </c>
      <c r="I6" s="120" t="s">
        <v>11</v>
      </c>
      <c r="J6" s="119" t="s">
        <v>12</v>
      </c>
      <c r="K6" s="118" t="s">
        <v>9</v>
      </c>
      <c r="L6" s="121" t="s">
        <v>13</v>
      </c>
      <c r="M6" s="122" t="s">
        <v>14</v>
      </c>
      <c r="O6" s="116"/>
      <c r="P6" s="116"/>
      <c r="Q6" s="116"/>
      <c r="R6" s="116"/>
    </row>
    <row r="7" spans="1:18" ht="11.25" customHeight="1" x14ac:dyDescent="0.2">
      <c r="A7" s="124"/>
      <c r="B7" s="125"/>
      <c r="C7" s="126"/>
      <c r="D7" s="127"/>
      <c r="E7" s="126"/>
      <c r="F7" s="128"/>
      <c r="G7" s="126"/>
      <c r="H7" s="126"/>
      <c r="I7" s="128"/>
      <c r="J7" s="128"/>
      <c r="K7" s="128"/>
      <c r="L7" s="128"/>
      <c r="M7" s="129"/>
    </row>
    <row r="8" spans="1:18" ht="11.25" customHeight="1" x14ac:dyDescent="0.2">
      <c r="A8" s="130" t="s">
        <v>15</v>
      </c>
      <c r="B8" s="131">
        <v>23538.143265999999</v>
      </c>
      <c r="C8" s="132">
        <v>0</v>
      </c>
      <c r="D8" s="133">
        <v>0</v>
      </c>
      <c r="E8" s="126">
        <v>9746.2251940000006</v>
      </c>
      <c r="F8" s="126">
        <v>0</v>
      </c>
      <c r="G8" s="126">
        <v>0</v>
      </c>
      <c r="H8" s="126">
        <v>0</v>
      </c>
      <c r="I8" s="126">
        <v>621.64263400000004</v>
      </c>
      <c r="J8" s="126"/>
      <c r="K8" s="126"/>
      <c r="L8" s="126"/>
      <c r="M8" s="134">
        <v>33906.011094000001</v>
      </c>
    </row>
    <row r="9" spans="1:18" x14ac:dyDescent="0.2">
      <c r="A9" s="130" t="s">
        <v>16</v>
      </c>
      <c r="B9" s="131">
        <v>97.092004000000003</v>
      </c>
      <c r="C9" s="132">
        <v>0</v>
      </c>
      <c r="D9" s="133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/>
      <c r="K9" s="126"/>
      <c r="L9" s="126"/>
      <c r="M9" s="134">
        <v>97.092004000000003</v>
      </c>
    </row>
    <row r="10" spans="1:18" x14ac:dyDescent="0.2">
      <c r="A10" s="130" t="s">
        <v>17</v>
      </c>
      <c r="B10" s="131">
        <v>445.85919900000005</v>
      </c>
      <c r="C10" s="132">
        <v>0</v>
      </c>
      <c r="D10" s="133">
        <v>0</v>
      </c>
      <c r="E10" s="126">
        <v>37977.571803999999</v>
      </c>
      <c r="F10" s="126">
        <v>0</v>
      </c>
      <c r="G10" s="126">
        <v>0</v>
      </c>
      <c r="H10" s="126">
        <v>0</v>
      </c>
      <c r="I10" s="126">
        <v>0</v>
      </c>
      <c r="J10" s="126"/>
      <c r="K10" s="126"/>
      <c r="L10" s="126"/>
      <c r="M10" s="134">
        <v>38423.431002999998</v>
      </c>
    </row>
    <row r="11" spans="1:18" x14ac:dyDescent="0.2">
      <c r="A11" s="130" t="s">
        <v>18</v>
      </c>
      <c r="B11" s="131">
        <v>1626.2202460000001</v>
      </c>
      <c r="C11" s="132">
        <v>0</v>
      </c>
      <c r="D11" s="133">
        <v>0</v>
      </c>
      <c r="E11" s="126">
        <v>0</v>
      </c>
      <c r="F11" s="126">
        <v>0</v>
      </c>
      <c r="G11" s="126">
        <v>0</v>
      </c>
      <c r="H11" s="126">
        <v>0</v>
      </c>
      <c r="I11" s="126">
        <v>23.360399999999998</v>
      </c>
      <c r="J11" s="126"/>
      <c r="K11" s="126"/>
      <c r="L11" s="126"/>
      <c r="M11" s="134">
        <v>1649.5806460000001</v>
      </c>
    </row>
    <row r="12" spans="1:18" x14ac:dyDescent="0.2">
      <c r="A12" s="130" t="s">
        <v>19</v>
      </c>
      <c r="B12" s="131">
        <v>50.827580000000012</v>
      </c>
      <c r="C12" s="132">
        <v>0</v>
      </c>
      <c r="D12" s="133">
        <v>0</v>
      </c>
      <c r="E12" s="126">
        <v>965.15699800000004</v>
      </c>
      <c r="F12" s="126">
        <v>0</v>
      </c>
      <c r="G12" s="126">
        <v>0</v>
      </c>
      <c r="H12" s="126">
        <v>0</v>
      </c>
      <c r="I12" s="126">
        <v>411.73138899999998</v>
      </c>
      <c r="J12" s="126"/>
      <c r="K12" s="126"/>
      <c r="L12" s="126"/>
      <c r="M12" s="134">
        <v>1427.7159670000001</v>
      </c>
    </row>
    <row r="13" spans="1:18" x14ac:dyDescent="0.2">
      <c r="A13" s="130" t="s">
        <v>47</v>
      </c>
      <c r="B13" s="131">
        <v>3129.7251200000001</v>
      </c>
      <c r="C13" s="132">
        <v>0</v>
      </c>
      <c r="D13" s="133">
        <v>0</v>
      </c>
      <c r="E13" s="126">
        <v>480.963165</v>
      </c>
      <c r="F13" s="126">
        <v>0</v>
      </c>
      <c r="G13" s="126">
        <v>0</v>
      </c>
      <c r="H13" s="126">
        <v>0</v>
      </c>
      <c r="I13" s="126">
        <v>8.2677999999999994</v>
      </c>
      <c r="J13" s="126"/>
      <c r="K13" s="126"/>
      <c r="L13" s="126"/>
      <c r="M13" s="134">
        <v>3618.9560850000003</v>
      </c>
    </row>
    <row r="14" spans="1:18" x14ac:dyDescent="0.2">
      <c r="A14" s="130" t="s">
        <v>20</v>
      </c>
      <c r="B14" s="131">
        <v>2056.9747579999998</v>
      </c>
      <c r="C14" s="132">
        <v>0</v>
      </c>
      <c r="D14" s="133">
        <v>0</v>
      </c>
      <c r="E14" s="126">
        <v>12043.836332000001</v>
      </c>
      <c r="F14" s="126">
        <v>0</v>
      </c>
      <c r="G14" s="126">
        <v>642.57375000000002</v>
      </c>
      <c r="H14" s="126">
        <v>0</v>
      </c>
      <c r="I14" s="126">
        <v>0</v>
      </c>
      <c r="J14" s="126"/>
      <c r="K14" s="126"/>
      <c r="L14" s="126"/>
      <c r="M14" s="134">
        <v>14743.384840000001</v>
      </c>
    </row>
    <row r="15" spans="1:18" x14ac:dyDescent="0.2">
      <c r="A15" s="130" t="s">
        <v>21</v>
      </c>
      <c r="B15" s="131">
        <v>2452.6795519999996</v>
      </c>
      <c r="C15" s="132">
        <v>0</v>
      </c>
      <c r="D15" s="133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1.3815</v>
      </c>
      <c r="J15" s="126"/>
      <c r="K15" s="126">
        <v>17778.690114000001</v>
      </c>
      <c r="L15" s="126">
        <v>3359.9267989999998</v>
      </c>
      <c r="M15" s="134">
        <v>23592.677965000003</v>
      </c>
    </row>
    <row r="16" spans="1:18" x14ac:dyDescent="0.2">
      <c r="A16" s="130" t="s">
        <v>22</v>
      </c>
      <c r="B16" s="131">
        <v>604.86029000000008</v>
      </c>
      <c r="C16" s="132">
        <v>0</v>
      </c>
      <c r="D16" s="133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/>
      <c r="K16" s="126"/>
      <c r="L16" s="126"/>
      <c r="M16" s="134">
        <v>604.86029000000008</v>
      </c>
    </row>
    <row r="17" spans="1:18" s="107" customFormat="1" x14ac:dyDescent="0.2">
      <c r="A17" s="130" t="s">
        <v>23</v>
      </c>
      <c r="B17" s="131">
        <v>0</v>
      </c>
      <c r="C17" s="132"/>
      <c r="D17" s="133"/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/>
      <c r="K17" s="126"/>
      <c r="L17" s="126"/>
      <c r="M17" s="134">
        <v>0</v>
      </c>
      <c r="N17" s="106"/>
    </row>
    <row r="18" spans="1:18" s="107" customFormat="1" x14ac:dyDescent="0.2">
      <c r="A18" s="130" t="s">
        <v>24</v>
      </c>
      <c r="B18" s="131">
        <v>0</v>
      </c>
      <c r="C18" s="132">
        <v>0</v>
      </c>
      <c r="D18" s="133">
        <v>0</v>
      </c>
      <c r="E18" s="126">
        <v>12055.318929999999</v>
      </c>
      <c r="F18" s="126">
        <v>0</v>
      </c>
      <c r="G18" s="126">
        <v>0</v>
      </c>
      <c r="H18" s="126">
        <v>0</v>
      </c>
      <c r="I18" s="126">
        <v>0</v>
      </c>
      <c r="J18" s="126"/>
      <c r="K18" s="126"/>
      <c r="L18" s="126"/>
      <c r="M18" s="134">
        <v>12055.318929999999</v>
      </c>
      <c r="N18" s="106"/>
    </row>
    <row r="19" spans="1:18" s="107" customFormat="1" x14ac:dyDescent="0.2">
      <c r="A19" s="130" t="s">
        <v>25</v>
      </c>
      <c r="B19" s="131">
        <v>4826.090158</v>
      </c>
      <c r="C19" s="132">
        <v>0</v>
      </c>
      <c r="D19" s="133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/>
      <c r="K19" s="126"/>
      <c r="L19" s="126"/>
      <c r="M19" s="134">
        <v>4826.090158</v>
      </c>
      <c r="N19" s="106"/>
    </row>
    <row r="20" spans="1:18" s="107" customFormat="1" x14ac:dyDescent="0.2">
      <c r="A20" s="130" t="s">
        <v>49</v>
      </c>
      <c r="B20" s="131">
        <v>16.338097999999999</v>
      </c>
      <c r="C20" s="132">
        <v>0</v>
      </c>
      <c r="D20" s="133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/>
      <c r="K20" s="126"/>
      <c r="L20" s="126"/>
      <c r="M20" s="134">
        <v>16.338097999999999</v>
      </c>
      <c r="N20" s="106"/>
    </row>
    <row r="21" spans="1:18" s="107" customFormat="1" x14ac:dyDescent="0.2">
      <c r="A21" s="130" t="s">
        <v>27</v>
      </c>
      <c r="B21" s="131">
        <v>41658.413282000001</v>
      </c>
      <c r="C21" s="132">
        <v>0</v>
      </c>
      <c r="D21" s="133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/>
      <c r="K21" s="126"/>
      <c r="L21" s="126"/>
      <c r="M21" s="134">
        <v>41658.413282000001</v>
      </c>
      <c r="N21" s="106"/>
    </row>
    <row r="22" spans="1:18" s="107" customFormat="1" x14ac:dyDescent="0.2">
      <c r="A22" s="130" t="s">
        <v>28</v>
      </c>
      <c r="B22" s="131">
        <v>152637.24772500002</v>
      </c>
      <c r="C22" s="132">
        <v>0</v>
      </c>
      <c r="D22" s="133">
        <v>0</v>
      </c>
      <c r="E22" s="126">
        <v>153778.355366</v>
      </c>
      <c r="F22" s="126">
        <v>0</v>
      </c>
      <c r="G22" s="126">
        <v>3667.3204999999998</v>
      </c>
      <c r="H22" s="126">
        <v>0</v>
      </c>
      <c r="I22" s="126">
        <v>965.98337600000002</v>
      </c>
      <c r="J22" s="126"/>
      <c r="K22" s="126"/>
      <c r="L22" s="126"/>
      <c r="M22" s="134">
        <v>311048.90696699999</v>
      </c>
      <c r="N22" s="106"/>
    </row>
    <row r="23" spans="1:18" s="107" customFormat="1" x14ac:dyDescent="0.2">
      <c r="A23" s="130" t="s">
        <v>29</v>
      </c>
      <c r="B23" s="131">
        <v>1426.3342660000035</v>
      </c>
      <c r="C23" s="132">
        <v>0</v>
      </c>
      <c r="D23" s="133">
        <v>0</v>
      </c>
      <c r="E23" s="126">
        <v>8429.7887809999993</v>
      </c>
      <c r="F23" s="126">
        <v>75.310661999999994</v>
      </c>
      <c r="G23" s="126">
        <v>2344.6413199999997</v>
      </c>
      <c r="H23" s="126">
        <v>0</v>
      </c>
      <c r="I23" s="126">
        <v>16312.464991999999</v>
      </c>
      <c r="J23" s="126"/>
      <c r="K23" s="126"/>
      <c r="L23" s="126"/>
      <c r="M23" s="134">
        <v>28588.540021000001</v>
      </c>
      <c r="N23" s="106"/>
    </row>
    <row r="24" spans="1:18" s="107" customFormat="1" x14ac:dyDescent="0.2">
      <c r="A24" s="130" t="s">
        <v>30</v>
      </c>
      <c r="B24" s="131">
        <v>2143.4241270000002</v>
      </c>
      <c r="C24" s="132">
        <v>0</v>
      </c>
      <c r="D24" s="133">
        <v>0</v>
      </c>
      <c r="E24" s="126">
        <v>2199.0825159999999</v>
      </c>
      <c r="F24" s="126">
        <v>0</v>
      </c>
      <c r="G24" s="126">
        <v>0</v>
      </c>
      <c r="H24" s="126">
        <v>0</v>
      </c>
      <c r="I24" s="126">
        <v>3719.4010029999999</v>
      </c>
      <c r="J24" s="126"/>
      <c r="K24" s="126"/>
      <c r="L24" s="126"/>
      <c r="M24" s="134">
        <v>8061.9076460000006</v>
      </c>
      <c r="N24" s="106"/>
    </row>
    <row r="25" spans="1:18" s="107" customFormat="1" x14ac:dyDescent="0.2">
      <c r="A25" s="130" t="s">
        <v>31</v>
      </c>
      <c r="B25" s="131">
        <v>1565.5437480000001</v>
      </c>
      <c r="C25" s="132">
        <v>0</v>
      </c>
      <c r="D25" s="133">
        <v>0</v>
      </c>
      <c r="E25" s="126">
        <v>197592.83408999999</v>
      </c>
      <c r="F25" s="126">
        <v>0</v>
      </c>
      <c r="G25" s="126">
        <v>0</v>
      </c>
      <c r="H25" s="126">
        <v>0</v>
      </c>
      <c r="I25" s="126">
        <v>0</v>
      </c>
      <c r="J25" s="126"/>
      <c r="K25" s="126"/>
      <c r="L25" s="126"/>
      <c r="M25" s="134">
        <v>199158.37783799999</v>
      </c>
      <c r="N25" s="106"/>
    </row>
    <row r="26" spans="1:18" s="107" customFormat="1" x14ac:dyDescent="0.2">
      <c r="A26" s="130" t="s">
        <v>32</v>
      </c>
      <c r="B26" s="131">
        <v>15447.351581999999</v>
      </c>
      <c r="C26" s="132">
        <v>0</v>
      </c>
      <c r="D26" s="133">
        <v>0</v>
      </c>
      <c r="E26" s="126">
        <v>0</v>
      </c>
      <c r="F26" s="126">
        <v>0</v>
      </c>
      <c r="G26" s="126">
        <v>0</v>
      </c>
      <c r="H26" s="126">
        <v>0</v>
      </c>
      <c r="I26" s="126">
        <v>1.3815</v>
      </c>
      <c r="J26" s="126"/>
      <c r="K26" s="126"/>
      <c r="L26" s="126"/>
      <c r="M26" s="134">
        <v>15448.733081999999</v>
      </c>
      <c r="N26" s="106"/>
    </row>
    <row r="27" spans="1:18" s="107" customFormat="1" x14ac:dyDescent="0.2">
      <c r="A27" s="130" t="s">
        <v>33</v>
      </c>
      <c r="B27" s="131">
        <v>6507.5682900000002</v>
      </c>
      <c r="C27" s="132"/>
      <c r="D27" s="133"/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/>
      <c r="K27" s="126"/>
      <c r="L27" s="126"/>
      <c r="M27" s="134">
        <v>6507.5682900000002</v>
      </c>
      <c r="N27" s="106"/>
    </row>
    <row r="28" spans="1:18" s="107" customFormat="1" x14ac:dyDescent="0.2">
      <c r="A28" s="130" t="s">
        <v>34</v>
      </c>
      <c r="B28" s="131">
        <v>7701.0876099999996</v>
      </c>
      <c r="C28" s="132">
        <v>0</v>
      </c>
      <c r="D28" s="135"/>
      <c r="E28" s="126">
        <v>0</v>
      </c>
      <c r="F28" s="126">
        <v>0</v>
      </c>
      <c r="G28" s="126">
        <v>0</v>
      </c>
      <c r="H28" s="126">
        <v>0</v>
      </c>
      <c r="I28" s="126">
        <v>1247.4641099999999</v>
      </c>
      <c r="J28" s="126"/>
      <c r="K28" s="136"/>
      <c r="L28" s="136"/>
      <c r="M28" s="134">
        <v>8948.5517199999995</v>
      </c>
      <c r="N28" s="106"/>
    </row>
    <row r="29" spans="1:18" s="107" customFormat="1" x14ac:dyDescent="0.2">
      <c r="A29" s="130" t="s">
        <v>35</v>
      </c>
      <c r="B29" s="131">
        <v>0</v>
      </c>
      <c r="C29" s="132">
        <v>0</v>
      </c>
      <c r="D29" s="135"/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/>
      <c r="K29" s="136"/>
      <c r="L29" s="136"/>
      <c r="M29" s="134">
        <v>0</v>
      </c>
      <c r="N29" s="106"/>
    </row>
    <row r="30" spans="1:18" s="107" customFormat="1" x14ac:dyDescent="0.2">
      <c r="A30" s="130" t="s">
        <v>40</v>
      </c>
      <c r="B30" s="131">
        <v>353.48663499999998</v>
      </c>
      <c r="C30" s="132">
        <v>0</v>
      </c>
      <c r="D30" s="135"/>
      <c r="E30" s="126">
        <v>0</v>
      </c>
      <c r="F30" s="126">
        <v>0</v>
      </c>
      <c r="G30" s="126">
        <v>0</v>
      </c>
      <c r="H30" s="126">
        <v>0</v>
      </c>
      <c r="I30" s="126">
        <v>1.0229999999999999</v>
      </c>
      <c r="J30" s="126"/>
      <c r="K30" s="136"/>
      <c r="L30" s="136"/>
      <c r="M30" s="134">
        <v>354.509635</v>
      </c>
      <c r="N30" s="106"/>
    </row>
    <row r="31" spans="1:18" s="107" customFormat="1" ht="12" thickBot="1" x14ac:dyDescent="0.25">
      <c r="A31" s="130" t="s">
        <v>42</v>
      </c>
      <c r="B31" s="131">
        <v>3305.1016300000001</v>
      </c>
      <c r="C31" s="132">
        <v>0</v>
      </c>
      <c r="D31" s="135"/>
      <c r="E31" s="126">
        <v>7430.4430499999999</v>
      </c>
      <c r="F31" s="126">
        <v>0</v>
      </c>
      <c r="G31" s="126">
        <v>0</v>
      </c>
      <c r="H31" s="126">
        <v>0</v>
      </c>
      <c r="I31" s="126">
        <v>0</v>
      </c>
      <c r="J31" s="126"/>
      <c r="K31" s="136"/>
      <c r="L31" s="136"/>
      <c r="M31" s="134">
        <v>10735.544679999999</v>
      </c>
      <c r="N31" s="106"/>
    </row>
    <row r="32" spans="1:18" s="98" customFormat="1" x14ac:dyDescent="0.2">
      <c r="A32" s="137" t="s">
        <v>36</v>
      </c>
      <c r="B32" s="138">
        <v>271590.36916599999</v>
      </c>
      <c r="C32" s="138">
        <v>0</v>
      </c>
      <c r="D32" s="138">
        <v>0</v>
      </c>
      <c r="E32" s="138">
        <v>442699.57622599998</v>
      </c>
      <c r="F32" s="138">
        <v>75.310661999999994</v>
      </c>
      <c r="G32" s="138">
        <v>6654.5355699999991</v>
      </c>
      <c r="H32" s="138">
        <v>0</v>
      </c>
      <c r="I32" s="138">
        <v>23314.101704000001</v>
      </c>
      <c r="J32" s="138">
        <v>0</v>
      </c>
      <c r="K32" s="138">
        <v>17778.690114000001</v>
      </c>
      <c r="L32" s="138">
        <v>3359.9267989999998</v>
      </c>
      <c r="M32" s="139">
        <v>765472.51024099998</v>
      </c>
      <c r="O32" s="99"/>
      <c r="P32" s="99"/>
      <c r="Q32" s="99"/>
      <c r="R32" s="99"/>
    </row>
    <row r="33" spans="1:18" ht="12" thickBot="1" x14ac:dyDescent="0.25">
      <c r="A33" s="140" t="s">
        <v>37</v>
      </c>
      <c r="B33" s="141">
        <v>212341.901836</v>
      </c>
      <c r="C33" s="141">
        <v>0</v>
      </c>
      <c r="D33" s="141">
        <v>0</v>
      </c>
      <c r="E33" s="141">
        <v>236250.81240399997</v>
      </c>
      <c r="F33" s="141">
        <v>1790.619062</v>
      </c>
      <c r="G33" s="141">
        <v>148559.97524200001</v>
      </c>
      <c r="H33" s="141">
        <v>0</v>
      </c>
      <c r="I33" s="141">
        <v>9215.4321039999995</v>
      </c>
      <c r="J33" s="141">
        <v>0</v>
      </c>
      <c r="K33" s="141">
        <v>17417.889118999999</v>
      </c>
      <c r="L33" s="141">
        <v>425.331502</v>
      </c>
      <c r="M33" s="142">
        <v>626001.96126899996</v>
      </c>
      <c r="O33" s="106"/>
      <c r="P33" s="106"/>
      <c r="Q33" s="106"/>
      <c r="R33" s="106"/>
    </row>
    <row r="34" spans="1:18" x14ac:dyDescent="0.2">
      <c r="A34" s="631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O34" s="106"/>
      <c r="P34" s="106"/>
      <c r="Q34" s="106"/>
      <c r="R34" s="106"/>
    </row>
    <row r="35" spans="1:18" x14ac:dyDescent="0.2">
      <c r="A35" s="631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O35" s="106"/>
      <c r="P35" s="106"/>
      <c r="Q35" s="106"/>
      <c r="R35" s="106"/>
    </row>
    <row r="37" spans="1:18" ht="12.75" x14ac:dyDescent="0.2">
      <c r="A37" s="92" t="s">
        <v>38</v>
      </c>
      <c r="B37" s="93"/>
      <c r="C37" s="93"/>
      <c r="D37" s="94"/>
      <c r="E37" s="93"/>
      <c r="F37" s="95"/>
      <c r="G37" s="96"/>
      <c r="H37" s="93"/>
      <c r="I37" s="97"/>
      <c r="J37" s="143"/>
      <c r="K37" s="143"/>
      <c r="L37" s="143"/>
      <c r="M37" s="97"/>
      <c r="O37" s="106"/>
      <c r="P37" s="106"/>
      <c r="Q37" s="106"/>
      <c r="R37" s="106"/>
    </row>
    <row r="38" spans="1:18" ht="12.75" x14ac:dyDescent="0.2">
      <c r="A38" s="100" t="s">
        <v>57</v>
      </c>
      <c r="F38" s="103"/>
      <c r="G38" s="104"/>
      <c r="O38" s="106"/>
      <c r="P38" s="106"/>
      <c r="Q38" s="106"/>
      <c r="R38" s="106"/>
    </row>
    <row r="39" spans="1:18" ht="12.75" x14ac:dyDescent="0.2">
      <c r="A39" s="100"/>
      <c r="F39" s="103"/>
      <c r="G39" s="104"/>
      <c r="O39" s="106"/>
      <c r="P39" s="106"/>
      <c r="Q39" s="106"/>
      <c r="R39" s="106"/>
    </row>
    <row r="40" spans="1:18" ht="5.25" customHeight="1" thickBot="1" x14ac:dyDescent="0.2">
      <c r="O40" s="106"/>
      <c r="P40" s="106"/>
      <c r="Q40" s="106"/>
      <c r="R40" s="106"/>
    </row>
    <row r="41" spans="1:18" ht="12.75" thickBot="1" x14ac:dyDescent="0.25">
      <c r="A41" s="108"/>
      <c r="B41" s="109" t="s">
        <v>1</v>
      </c>
      <c r="C41" s="109"/>
      <c r="D41" s="110"/>
      <c r="E41" s="109"/>
      <c r="F41" s="110"/>
      <c r="G41" s="109"/>
      <c r="H41" s="109"/>
      <c r="I41" s="111"/>
      <c r="J41" s="112" t="s">
        <v>2</v>
      </c>
      <c r="K41" s="113"/>
      <c r="L41" s="114"/>
      <c r="M41" s="115"/>
      <c r="O41" s="106"/>
      <c r="P41" s="106"/>
      <c r="Q41" s="106"/>
      <c r="R41" s="106"/>
    </row>
    <row r="42" spans="1:18" ht="12.75" thickBot="1" x14ac:dyDescent="0.25">
      <c r="A42" s="117" t="s">
        <v>3</v>
      </c>
      <c r="B42" s="118" t="s">
        <v>4</v>
      </c>
      <c r="C42" s="118" t="s">
        <v>5</v>
      </c>
      <c r="D42" s="119" t="s">
        <v>6</v>
      </c>
      <c r="E42" s="118" t="s">
        <v>7</v>
      </c>
      <c r="F42" s="119" t="s">
        <v>8</v>
      </c>
      <c r="G42" s="118" t="s">
        <v>9</v>
      </c>
      <c r="H42" s="118" t="s">
        <v>10</v>
      </c>
      <c r="I42" s="120" t="s">
        <v>11</v>
      </c>
      <c r="J42" s="119" t="s">
        <v>12</v>
      </c>
      <c r="K42" s="118" t="s">
        <v>9</v>
      </c>
      <c r="L42" s="121" t="s">
        <v>13</v>
      </c>
      <c r="M42" s="122" t="s">
        <v>14</v>
      </c>
      <c r="O42" s="106"/>
      <c r="P42" s="106"/>
      <c r="Q42" s="106"/>
      <c r="R42" s="106"/>
    </row>
    <row r="43" spans="1:18" ht="5.25" customHeight="1" x14ac:dyDescent="0.2">
      <c r="A43" s="124"/>
      <c r="B43" s="125"/>
      <c r="C43" s="126"/>
      <c r="D43" s="127"/>
      <c r="E43" s="126"/>
      <c r="F43" s="128"/>
      <c r="G43" s="126"/>
      <c r="H43" s="126"/>
      <c r="I43" s="128"/>
      <c r="J43" s="128"/>
      <c r="K43" s="128"/>
      <c r="L43" s="128"/>
      <c r="M43" s="129"/>
      <c r="O43" s="106"/>
      <c r="P43" s="106"/>
      <c r="Q43" s="106"/>
      <c r="R43" s="106"/>
    </row>
    <row r="44" spans="1:18" x14ac:dyDescent="0.2">
      <c r="A44" s="130" t="s">
        <v>15</v>
      </c>
      <c r="B44" s="144">
        <v>8.6667812773630217</v>
      </c>
      <c r="C44" s="145">
        <v>0</v>
      </c>
      <c r="D44" s="146">
        <v>0</v>
      </c>
      <c r="E44" s="145">
        <v>2.2015438273255796</v>
      </c>
      <c r="F44" s="146">
        <v>0</v>
      </c>
      <c r="G44" s="146">
        <v>0</v>
      </c>
      <c r="H44" s="146">
        <v>0</v>
      </c>
      <c r="I44" s="146">
        <v>2.6663803816783762</v>
      </c>
      <c r="J44" s="146">
        <v>0</v>
      </c>
      <c r="K44" s="146">
        <v>0</v>
      </c>
      <c r="L44" s="146">
        <v>0</v>
      </c>
      <c r="M44" s="147">
        <v>4.429422433906228</v>
      </c>
      <c r="O44" s="106"/>
      <c r="P44" s="106"/>
      <c r="Q44" s="106"/>
      <c r="R44" s="106"/>
    </row>
    <row r="45" spans="1:18" x14ac:dyDescent="0.2">
      <c r="A45" s="130" t="s">
        <v>16</v>
      </c>
      <c r="B45" s="144">
        <v>3.5749428191489352E-2</v>
      </c>
      <c r="C45" s="145">
        <v>0</v>
      </c>
      <c r="D45" s="146">
        <v>0</v>
      </c>
      <c r="E45" s="145"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46">
        <v>0</v>
      </c>
      <c r="L45" s="146">
        <v>0</v>
      </c>
      <c r="M45" s="147">
        <v>1.2683930866365368E-2</v>
      </c>
      <c r="O45" s="106"/>
      <c r="P45" s="106"/>
      <c r="Q45" s="106"/>
      <c r="R45" s="106"/>
    </row>
    <row r="46" spans="1:18" x14ac:dyDescent="0.2">
      <c r="A46" s="130" t="s">
        <v>17</v>
      </c>
      <c r="B46" s="144">
        <v>0.16416605653917146</v>
      </c>
      <c r="C46" s="145">
        <v>0</v>
      </c>
      <c r="D46" s="146">
        <v>0</v>
      </c>
      <c r="E46" s="145">
        <v>8.5786329699607151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46">
        <v>0</v>
      </c>
      <c r="L46" s="146">
        <v>0</v>
      </c>
      <c r="M46" s="147">
        <v>5.0195703292993281</v>
      </c>
      <c r="O46" s="106"/>
      <c r="P46" s="106"/>
      <c r="Q46" s="106"/>
      <c r="R46" s="106"/>
    </row>
    <row r="47" spans="1:18" x14ac:dyDescent="0.2">
      <c r="A47" s="130" t="s">
        <v>18</v>
      </c>
      <c r="B47" s="144">
        <v>0.59877684580414203</v>
      </c>
      <c r="C47" s="145">
        <v>0</v>
      </c>
      <c r="D47" s="146">
        <v>0</v>
      </c>
      <c r="E47" s="145">
        <v>0</v>
      </c>
      <c r="F47" s="146">
        <v>0</v>
      </c>
      <c r="G47" s="146">
        <v>0</v>
      </c>
      <c r="H47" s="146">
        <v>0</v>
      </c>
      <c r="I47" s="146">
        <v>0.10019858494480212</v>
      </c>
      <c r="J47" s="146">
        <v>0</v>
      </c>
      <c r="K47" s="146">
        <v>0</v>
      </c>
      <c r="L47" s="146">
        <v>0</v>
      </c>
      <c r="M47" s="147">
        <v>0.21549835218519464</v>
      </c>
      <c r="O47" s="106"/>
      <c r="P47" s="106"/>
      <c r="Q47" s="106"/>
      <c r="R47" s="106"/>
    </row>
    <row r="48" spans="1:18" x14ac:dyDescent="0.2">
      <c r="A48" s="130" t="s">
        <v>19</v>
      </c>
      <c r="B48" s="144">
        <v>1.8714794694701952E-2</v>
      </c>
      <c r="C48" s="145">
        <v>0</v>
      </c>
      <c r="D48" s="146">
        <v>0</v>
      </c>
      <c r="E48" s="145">
        <v>0.21801624619294493</v>
      </c>
      <c r="F48" s="146">
        <v>0</v>
      </c>
      <c r="G48" s="146">
        <v>0</v>
      </c>
      <c r="H48" s="146">
        <v>0</v>
      </c>
      <c r="I48" s="146">
        <v>1.7660186707058896</v>
      </c>
      <c r="J48" s="146">
        <v>0</v>
      </c>
      <c r="K48" s="146">
        <v>0</v>
      </c>
      <c r="L48" s="146">
        <v>0</v>
      </c>
      <c r="M48" s="147">
        <v>0.18651433564224279</v>
      </c>
      <c r="O48" s="106"/>
      <c r="P48" s="106"/>
      <c r="Q48" s="106"/>
      <c r="R48" s="106"/>
    </row>
    <row r="49" spans="1:18" x14ac:dyDescent="0.2">
      <c r="A49" s="130" t="s">
        <v>47</v>
      </c>
      <c r="B49" s="144">
        <v>1.1523696991210564</v>
      </c>
      <c r="C49" s="145">
        <v>0</v>
      </c>
      <c r="D49" s="146">
        <v>0</v>
      </c>
      <c r="E49" s="145">
        <v>0.10864324043411018</v>
      </c>
      <c r="F49" s="146">
        <v>0</v>
      </c>
      <c r="G49" s="146">
        <v>0</v>
      </c>
      <c r="H49" s="146">
        <v>0</v>
      </c>
      <c r="I49" s="146">
        <v>3.5462657343480197E-2</v>
      </c>
      <c r="J49" s="146">
        <v>0</v>
      </c>
      <c r="K49" s="146">
        <v>0</v>
      </c>
      <c r="L49" s="146">
        <v>0</v>
      </c>
      <c r="M49" s="147">
        <v>0.47277414101528148</v>
      </c>
      <c r="O49" s="106"/>
      <c r="P49" s="106"/>
      <c r="Q49" s="106"/>
      <c r="R49" s="106"/>
    </row>
    <row r="50" spans="1:18" s="107" customFormat="1" x14ac:dyDescent="0.2">
      <c r="A50" s="130" t="s">
        <v>20</v>
      </c>
      <c r="B50" s="144">
        <v>0.75738133289356324</v>
      </c>
      <c r="C50" s="145">
        <v>0</v>
      </c>
      <c r="D50" s="146">
        <v>0</v>
      </c>
      <c r="E50" s="145">
        <v>2.7205439035368699</v>
      </c>
      <c r="F50" s="146">
        <v>0</v>
      </c>
      <c r="G50" s="146">
        <v>9.656177252952908</v>
      </c>
      <c r="H50" s="146">
        <v>0</v>
      </c>
      <c r="I50" s="146">
        <v>0</v>
      </c>
      <c r="J50" s="146">
        <v>0</v>
      </c>
      <c r="K50" s="146">
        <v>0</v>
      </c>
      <c r="L50" s="146">
        <v>0</v>
      </c>
      <c r="M50" s="147">
        <v>1.9260502033388791</v>
      </c>
      <c r="N50" s="106"/>
    </row>
    <row r="51" spans="1:18" s="107" customFormat="1" x14ac:dyDescent="0.2">
      <c r="A51" s="130" t="s">
        <v>21</v>
      </c>
      <c r="B51" s="144">
        <v>0.90308045882911481</v>
      </c>
      <c r="C51" s="145">
        <v>0</v>
      </c>
      <c r="D51" s="146">
        <v>0</v>
      </c>
      <c r="E51" s="145">
        <v>0</v>
      </c>
      <c r="F51" s="146">
        <v>0</v>
      </c>
      <c r="G51" s="146">
        <v>0</v>
      </c>
      <c r="H51" s="146">
        <v>0</v>
      </c>
      <c r="I51" s="146">
        <v>5.9255982389532771E-3</v>
      </c>
      <c r="J51" s="146">
        <v>0</v>
      </c>
      <c r="K51" s="146">
        <v>100</v>
      </c>
      <c r="L51" s="146">
        <v>100</v>
      </c>
      <c r="M51" s="147">
        <v>3.0821064962309523</v>
      </c>
      <c r="N51" s="106"/>
    </row>
    <row r="52" spans="1:18" s="107" customFormat="1" x14ac:dyDescent="0.2">
      <c r="A52" s="130" t="s">
        <v>22</v>
      </c>
      <c r="B52" s="144">
        <v>0.22271050768751693</v>
      </c>
      <c r="C52" s="145">
        <v>0</v>
      </c>
      <c r="D52" s="146">
        <v>0</v>
      </c>
      <c r="E52" s="145"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46">
        <v>0</v>
      </c>
      <c r="L52" s="146">
        <v>0</v>
      </c>
      <c r="M52" s="147">
        <v>7.9017898344849374E-2</v>
      </c>
      <c r="N52" s="106"/>
    </row>
    <row r="53" spans="1:18" s="107" customFormat="1" x14ac:dyDescent="0.2">
      <c r="A53" s="130" t="s">
        <v>23</v>
      </c>
      <c r="B53" s="144">
        <v>0</v>
      </c>
      <c r="C53" s="145">
        <v>0</v>
      </c>
      <c r="D53" s="146">
        <v>0</v>
      </c>
      <c r="E53" s="145">
        <v>0</v>
      </c>
      <c r="F53" s="146">
        <v>0</v>
      </c>
      <c r="G53" s="146">
        <v>0</v>
      </c>
      <c r="H53" s="146">
        <v>0</v>
      </c>
      <c r="I53" s="146">
        <v>0</v>
      </c>
      <c r="J53" s="146">
        <v>0</v>
      </c>
      <c r="K53" s="146">
        <v>0</v>
      </c>
      <c r="L53" s="146">
        <v>0</v>
      </c>
      <c r="M53" s="147">
        <v>0</v>
      </c>
      <c r="N53" s="106"/>
    </row>
    <row r="54" spans="1:18" s="107" customFormat="1" x14ac:dyDescent="0.2">
      <c r="A54" s="130" t="s">
        <v>24</v>
      </c>
      <c r="B54" s="144">
        <v>0</v>
      </c>
      <c r="C54" s="145">
        <v>0</v>
      </c>
      <c r="D54" s="146">
        <v>0</v>
      </c>
      <c r="E54" s="145">
        <v>2.7231376710976809</v>
      </c>
      <c r="F54" s="146">
        <v>0</v>
      </c>
      <c r="G54" s="146">
        <v>0</v>
      </c>
      <c r="H54" s="146">
        <v>0</v>
      </c>
      <c r="I54" s="146">
        <v>0</v>
      </c>
      <c r="J54" s="146">
        <v>0</v>
      </c>
      <c r="K54" s="146">
        <v>0</v>
      </c>
      <c r="L54" s="146">
        <v>0</v>
      </c>
      <c r="M54" s="147">
        <v>1.5748859389090961</v>
      </c>
      <c r="N54" s="106"/>
    </row>
    <row r="55" spans="1:18" s="107" customFormat="1" x14ac:dyDescent="0.2">
      <c r="A55" s="130" t="s">
        <v>25</v>
      </c>
      <c r="B55" s="144">
        <v>1.7769739673832923</v>
      </c>
      <c r="C55" s="145">
        <v>0</v>
      </c>
      <c r="D55" s="146">
        <v>0</v>
      </c>
      <c r="E55" s="145">
        <v>0</v>
      </c>
      <c r="F55" s="146">
        <v>0</v>
      </c>
      <c r="G55" s="146">
        <v>0</v>
      </c>
      <c r="H55" s="146">
        <v>0</v>
      </c>
      <c r="I55" s="146">
        <v>0</v>
      </c>
      <c r="J55" s="146">
        <v>0</v>
      </c>
      <c r="K55" s="146">
        <v>0</v>
      </c>
      <c r="L55" s="146">
        <v>0</v>
      </c>
      <c r="M55" s="147">
        <v>0.63047204092026277</v>
      </c>
      <c r="N55" s="106"/>
    </row>
    <row r="56" spans="1:18" s="107" customFormat="1" x14ac:dyDescent="0.2">
      <c r="A56" s="130" t="s">
        <v>49</v>
      </c>
      <c r="B56" s="144">
        <v>6.015713314934933E-3</v>
      </c>
      <c r="C56" s="145">
        <v>0</v>
      </c>
      <c r="D56" s="146">
        <v>0</v>
      </c>
      <c r="E56" s="145">
        <v>0</v>
      </c>
      <c r="F56" s="146">
        <v>0</v>
      </c>
      <c r="G56" s="146">
        <v>0</v>
      </c>
      <c r="H56" s="146">
        <v>0</v>
      </c>
      <c r="I56" s="146">
        <v>0</v>
      </c>
      <c r="J56" s="146">
        <v>0</v>
      </c>
      <c r="K56" s="146">
        <v>0</v>
      </c>
      <c r="L56" s="146">
        <v>0</v>
      </c>
      <c r="M56" s="147">
        <v>2.1343807623942163E-3</v>
      </c>
      <c r="N56" s="106"/>
    </row>
    <row r="57" spans="1:18" s="107" customFormat="1" x14ac:dyDescent="0.2">
      <c r="A57" s="130" t="s">
        <v>27</v>
      </c>
      <c r="B57" s="144">
        <v>15.338693124474446</v>
      </c>
      <c r="C57" s="145">
        <v>0</v>
      </c>
      <c r="D57" s="146">
        <v>0</v>
      </c>
      <c r="E57" s="145">
        <v>0</v>
      </c>
      <c r="F57" s="146">
        <v>0</v>
      </c>
      <c r="G57" s="146">
        <v>0</v>
      </c>
      <c r="H57" s="146">
        <v>0</v>
      </c>
      <c r="I57" s="146">
        <v>0</v>
      </c>
      <c r="J57" s="146">
        <v>0</v>
      </c>
      <c r="K57" s="146">
        <v>0</v>
      </c>
      <c r="L57" s="146">
        <v>0</v>
      </c>
      <c r="M57" s="147">
        <v>5.4421827988159022</v>
      </c>
      <c r="N57" s="106"/>
    </row>
    <row r="58" spans="1:18" s="107" customFormat="1" x14ac:dyDescent="0.2">
      <c r="A58" s="130" t="s">
        <v>28</v>
      </c>
      <c r="B58" s="144">
        <v>56.201274070843766</v>
      </c>
      <c r="C58" s="145">
        <v>0</v>
      </c>
      <c r="D58" s="146">
        <v>0</v>
      </c>
      <c r="E58" s="145">
        <v>34.736503855945756</v>
      </c>
      <c r="F58" s="146">
        <v>0</v>
      </c>
      <c r="G58" s="146">
        <v>55.110089373224291</v>
      </c>
      <c r="H58" s="146">
        <v>0</v>
      </c>
      <c r="I58" s="146">
        <v>4.1433437507663706</v>
      </c>
      <c r="J58" s="146">
        <v>0</v>
      </c>
      <c r="K58" s="146">
        <v>0</v>
      </c>
      <c r="L58" s="146">
        <v>0</v>
      </c>
      <c r="M58" s="147">
        <v>40.634889275000866</v>
      </c>
      <c r="N58" s="106"/>
    </row>
    <row r="59" spans="1:18" s="107" customFormat="1" x14ac:dyDescent="0.2">
      <c r="A59" s="130" t="s">
        <v>29</v>
      </c>
      <c r="B59" s="144">
        <v>0.5251785143854667</v>
      </c>
      <c r="C59" s="145">
        <v>0</v>
      </c>
      <c r="D59" s="146">
        <v>0</v>
      </c>
      <c r="E59" s="145">
        <v>1.9041781907413791</v>
      </c>
      <c r="F59" s="146">
        <v>100</v>
      </c>
      <c r="G59" s="146">
        <v>35.233733373822815</v>
      </c>
      <c r="H59" s="146">
        <v>0</v>
      </c>
      <c r="I59" s="146">
        <v>69.968232956628427</v>
      </c>
      <c r="J59" s="146">
        <v>0</v>
      </c>
      <c r="K59" s="146">
        <v>0</v>
      </c>
      <c r="L59" s="146">
        <v>0</v>
      </c>
      <c r="M59" s="147">
        <v>3.734757243209065</v>
      </c>
      <c r="N59" s="106"/>
    </row>
    <row r="60" spans="1:18" s="107" customFormat="1" x14ac:dyDescent="0.2">
      <c r="A60" s="130" t="s">
        <v>30</v>
      </c>
      <c r="B60" s="144">
        <v>0.78921212618180436</v>
      </c>
      <c r="C60" s="145">
        <v>0</v>
      </c>
      <c r="D60" s="146">
        <v>0</v>
      </c>
      <c r="E60" s="145">
        <v>0.49674375899500733</v>
      </c>
      <c r="F60" s="146">
        <v>0</v>
      </c>
      <c r="G60" s="146">
        <v>0</v>
      </c>
      <c r="H60" s="146">
        <v>0</v>
      </c>
      <c r="I60" s="146">
        <v>15.953439039694429</v>
      </c>
      <c r="J60" s="146">
        <v>0</v>
      </c>
      <c r="K60" s="146">
        <v>0</v>
      </c>
      <c r="L60" s="146">
        <v>0</v>
      </c>
      <c r="M60" s="147">
        <v>1.0531936206908077</v>
      </c>
      <c r="N60" s="106"/>
    </row>
    <row r="61" spans="1:18" s="107" customFormat="1" x14ac:dyDescent="0.2">
      <c r="A61" s="130" t="s">
        <v>31</v>
      </c>
      <c r="B61" s="144">
        <v>0.57643566405078117</v>
      </c>
      <c r="C61" s="145">
        <v>0</v>
      </c>
      <c r="D61" s="146">
        <v>0</v>
      </c>
      <c r="E61" s="145">
        <v>44.633617175438182</v>
      </c>
      <c r="F61" s="146">
        <v>0</v>
      </c>
      <c r="G61" s="146">
        <v>0</v>
      </c>
      <c r="H61" s="146">
        <v>0</v>
      </c>
      <c r="I61" s="146">
        <v>0</v>
      </c>
      <c r="J61" s="146">
        <v>0</v>
      </c>
      <c r="K61" s="146">
        <v>0</v>
      </c>
      <c r="L61" s="146">
        <v>0</v>
      </c>
      <c r="M61" s="147">
        <v>26.01770477365638</v>
      </c>
      <c r="N61" s="106"/>
    </row>
    <row r="62" spans="1:18" s="107" customFormat="1" x14ac:dyDescent="0.2">
      <c r="A62" s="130" t="s">
        <v>32</v>
      </c>
      <c r="B62" s="144">
        <v>5.68773908641744</v>
      </c>
      <c r="C62" s="145">
        <v>0</v>
      </c>
      <c r="D62" s="146">
        <v>0</v>
      </c>
      <c r="E62" s="145">
        <v>0</v>
      </c>
      <c r="F62" s="146">
        <v>0</v>
      </c>
      <c r="G62" s="146">
        <v>0</v>
      </c>
      <c r="H62" s="146">
        <v>0</v>
      </c>
      <c r="I62" s="146">
        <v>5.9255982389532771E-3</v>
      </c>
      <c r="J62" s="146">
        <v>0</v>
      </c>
      <c r="K62" s="146">
        <v>0</v>
      </c>
      <c r="L62" s="146">
        <v>0</v>
      </c>
      <c r="M62" s="147">
        <v>2.0181956733019906</v>
      </c>
      <c r="N62" s="106"/>
    </row>
    <row r="63" spans="1:18" s="107" customFormat="1" x14ac:dyDescent="0.2">
      <c r="A63" s="130" t="s">
        <v>33</v>
      </c>
      <c r="B63" s="144">
        <v>2.3960968535016351</v>
      </c>
      <c r="C63" s="145">
        <v>0</v>
      </c>
      <c r="D63" s="148">
        <v>0</v>
      </c>
      <c r="E63" s="145">
        <v>0</v>
      </c>
      <c r="F63" s="146">
        <v>0</v>
      </c>
      <c r="G63" s="146">
        <v>0</v>
      </c>
      <c r="H63" s="146">
        <v>0</v>
      </c>
      <c r="I63" s="146">
        <v>0</v>
      </c>
      <c r="J63" s="146">
        <v>0</v>
      </c>
      <c r="K63" s="146">
        <v>0</v>
      </c>
      <c r="L63" s="146">
        <v>0</v>
      </c>
      <c r="M63" s="147">
        <v>0.85013742530756187</v>
      </c>
      <c r="N63" s="106"/>
    </row>
    <row r="64" spans="1:18" s="107" customFormat="1" x14ac:dyDescent="0.2">
      <c r="A64" s="130" t="s">
        <v>34</v>
      </c>
      <c r="B64" s="144">
        <v>2.8355525395280061</v>
      </c>
      <c r="C64" s="145">
        <v>0</v>
      </c>
      <c r="D64" s="148">
        <v>0</v>
      </c>
      <c r="E64" s="145">
        <v>0</v>
      </c>
      <c r="F64" s="146">
        <v>0</v>
      </c>
      <c r="G64" s="146">
        <v>0</v>
      </c>
      <c r="H64" s="146">
        <v>0</v>
      </c>
      <c r="I64" s="146">
        <v>5.3506848594813006</v>
      </c>
      <c r="J64" s="146">
        <v>0</v>
      </c>
      <c r="K64" s="146">
        <v>0</v>
      </c>
      <c r="L64" s="146">
        <v>0</v>
      </c>
      <c r="M64" s="147">
        <v>1.1690232634458229</v>
      </c>
      <c r="N64" s="106"/>
    </row>
    <row r="65" spans="1:14" s="107" customFormat="1" x14ac:dyDescent="0.2">
      <c r="A65" s="130" t="s">
        <v>35</v>
      </c>
      <c r="B65" s="144">
        <v>0</v>
      </c>
      <c r="C65" s="145">
        <v>0</v>
      </c>
      <c r="D65" s="148">
        <v>0</v>
      </c>
      <c r="E65" s="145">
        <v>0</v>
      </c>
      <c r="F65" s="146">
        <v>0</v>
      </c>
      <c r="G65" s="146">
        <v>0</v>
      </c>
      <c r="H65" s="146">
        <v>0</v>
      </c>
      <c r="I65" s="146">
        <v>0</v>
      </c>
      <c r="J65" s="146">
        <v>0</v>
      </c>
      <c r="K65" s="146">
        <v>0</v>
      </c>
      <c r="L65" s="146">
        <v>0</v>
      </c>
      <c r="M65" s="147">
        <v>0</v>
      </c>
      <c r="N65" s="106"/>
    </row>
    <row r="66" spans="1:14" s="107" customFormat="1" x14ac:dyDescent="0.2">
      <c r="A66" s="130" t="s">
        <v>40</v>
      </c>
      <c r="B66" s="144">
        <v>0.1301543335595762</v>
      </c>
      <c r="C66" s="145">
        <v>0</v>
      </c>
      <c r="D66" s="148">
        <v>0</v>
      </c>
      <c r="E66" s="145">
        <v>0</v>
      </c>
      <c r="F66" s="146">
        <v>0</v>
      </c>
      <c r="G66" s="146">
        <v>0</v>
      </c>
      <c r="H66" s="146">
        <v>0</v>
      </c>
      <c r="I66" s="146">
        <v>4.3879022790077465E-3</v>
      </c>
      <c r="J66" s="146">
        <v>0</v>
      </c>
      <c r="K66" s="146">
        <v>0</v>
      </c>
      <c r="L66" s="146">
        <v>0</v>
      </c>
      <c r="M66" s="147">
        <v>4.6312523344357176E-2</v>
      </c>
      <c r="N66" s="106"/>
    </row>
    <row r="67" spans="1:14" s="107" customFormat="1" ht="12" thickBot="1" x14ac:dyDescent="0.25">
      <c r="A67" s="130" t="s">
        <v>42</v>
      </c>
      <c r="B67" s="144">
        <v>1.2169436052350862</v>
      </c>
      <c r="C67" s="145">
        <v>0</v>
      </c>
      <c r="D67" s="148">
        <v>0</v>
      </c>
      <c r="E67" s="145">
        <v>1.678439160331775</v>
      </c>
      <c r="F67" s="146">
        <v>0</v>
      </c>
      <c r="G67" s="146">
        <v>0</v>
      </c>
      <c r="H67" s="146">
        <v>0</v>
      </c>
      <c r="I67" s="146">
        <v>0</v>
      </c>
      <c r="J67" s="146">
        <v>0</v>
      </c>
      <c r="K67" s="146">
        <v>0</v>
      </c>
      <c r="L67" s="146">
        <v>0</v>
      </c>
      <c r="M67" s="147">
        <v>1.4024729218061716</v>
      </c>
      <c r="N67" s="106"/>
    </row>
    <row r="68" spans="1:14" s="107" customFormat="1" ht="12" thickBot="1" x14ac:dyDescent="0.25">
      <c r="A68" s="149" t="s">
        <v>36</v>
      </c>
      <c r="B68" s="150">
        <v>100.00000000000003</v>
      </c>
      <c r="C68" s="150">
        <v>0</v>
      </c>
      <c r="D68" s="150">
        <v>0</v>
      </c>
      <c r="E68" s="150">
        <v>100</v>
      </c>
      <c r="F68" s="150">
        <v>100</v>
      </c>
      <c r="G68" s="150">
        <v>100</v>
      </c>
      <c r="H68" s="150">
        <v>0</v>
      </c>
      <c r="I68" s="150">
        <v>100</v>
      </c>
      <c r="J68" s="150">
        <v>0</v>
      </c>
      <c r="K68" s="150">
        <v>100</v>
      </c>
      <c r="L68" s="150">
        <v>100</v>
      </c>
      <c r="M68" s="151">
        <v>100</v>
      </c>
      <c r="N68" s="106"/>
    </row>
    <row r="69" spans="1:14" s="107" customFormat="1" x14ac:dyDescent="0.2">
      <c r="A69" s="106"/>
      <c r="B69" s="101"/>
      <c r="C69" s="101"/>
      <c r="D69" s="102"/>
      <c r="E69" s="101"/>
      <c r="F69" s="105"/>
      <c r="G69" s="101"/>
      <c r="H69" s="101"/>
      <c r="I69" s="105"/>
      <c r="J69" s="105"/>
      <c r="K69" s="105"/>
      <c r="L69" s="105"/>
      <c r="M69" s="105"/>
      <c r="N69" s="106"/>
    </row>
    <row r="70" spans="1:14" s="107" customFormat="1" x14ac:dyDescent="0.2">
      <c r="A70" s="152" t="s">
        <v>39</v>
      </c>
      <c r="B70" s="101"/>
      <c r="C70" s="101"/>
      <c r="D70" s="102"/>
      <c r="E70" s="101"/>
      <c r="F70" s="105"/>
      <c r="G70" s="101"/>
      <c r="H70" s="101"/>
      <c r="I70" s="105"/>
      <c r="J70" s="105"/>
      <c r="K70" s="105"/>
      <c r="L70" s="105"/>
      <c r="M70" s="105"/>
      <c r="N70" s="106"/>
    </row>
    <row r="71" spans="1:14" s="107" customFormat="1" x14ac:dyDescent="0.2">
      <c r="A71" s="106"/>
      <c r="B71" s="101"/>
      <c r="C71" s="101"/>
      <c r="D71" s="102"/>
      <c r="E71" s="101"/>
      <c r="F71" s="105"/>
      <c r="G71" s="101"/>
      <c r="H71" s="101"/>
      <c r="I71" s="105"/>
      <c r="J71" s="105"/>
      <c r="K71" s="105"/>
      <c r="L71" s="105"/>
      <c r="M71" s="105"/>
      <c r="N71" s="106"/>
    </row>
    <row r="72" spans="1:14" s="107" customFormat="1" x14ac:dyDescent="0.2">
      <c r="A72" s="106"/>
      <c r="B72" s="101"/>
      <c r="C72" s="101"/>
      <c r="D72" s="102"/>
      <c r="E72" s="101"/>
      <c r="F72" s="105"/>
      <c r="G72" s="101"/>
      <c r="H72" s="101"/>
      <c r="I72" s="105"/>
      <c r="J72" s="105"/>
      <c r="K72" s="105"/>
      <c r="L72" s="105"/>
      <c r="M72" s="105"/>
      <c r="N72" s="106"/>
    </row>
    <row r="73" spans="1:14" s="107" customFormat="1" x14ac:dyDescent="0.2">
      <c r="A73" s="106"/>
      <c r="B73" s="101"/>
      <c r="C73" s="101"/>
      <c r="D73" s="102"/>
      <c r="E73" s="101"/>
      <c r="F73" s="105"/>
      <c r="G73" s="101"/>
      <c r="H73" s="101"/>
      <c r="I73" s="105"/>
      <c r="J73" s="105"/>
      <c r="K73" s="105"/>
      <c r="L73" s="105"/>
      <c r="M73" s="105"/>
      <c r="N73" s="106"/>
    </row>
    <row r="74" spans="1:14" s="107" customFormat="1" x14ac:dyDescent="0.2">
      <c r="A74" s="106"/>
      <c r="B74" s="101"/>
      <c r="C74" s="101"/>
      <c r="D74" s="102"/>
      <c r="E74" s="101"/>
      <c r="F74" s="105"/>
      <c r="G74" s="101"/>
      <c r="H74" s="101"/>
      <c r="I74" s="105"/>
      <c r="J74" s="105"/>
      <c r="K74" s="105"/>
      <c r="L74" s="105"/>
      <c r="M74" s="105"/>
      <c r="N74" s="106"/>
    </row>
    <row r="75" spans="1:14" s="107" customFormat="1" x14ac:dyDescent="0.2">
      <c r="A75" s="106"/>
      <c r="B75" s="101"/>
      <c r="C75" s="101"/>
      <c r="D75" s="102"/>
      <c r="E75" s="101"/>
      <c r="F75" s="105"/>
      <c r="G75" s="101"/>
      <c r="H75" s="101"/>
      <c r="I75" s="105"/>
      <c r="J75" s="105"/>
      <c r="K75" s="105"/>
      <c r="L75" s="105"/>
      <c r="M75" s="105"/>
      <c r="N75" s="106"/>
    </row>
    <row r="76" spans="1:14" s="107" customFormat="1" x14ac:dyDescent="0.2">
      <c r="A76" s="106"/>
      <c r="B76" s="101"/>
      <c r="C76" s="101"/>
      <c r="D76" s="102"/>
      <c r="E76" s="101"/>
      <c r="F76" s="105"/>
      <c r="G76" s="101"/>
      <c r="H76" s="101"/>
      <c r="I76" s="105"/>
      <c r="J76" s="105"/>
      <c r="K76" s="105"/>
      <c r="L76" s="105"/>
      <c r="M76" s="105"/>
      <c r="N76" s="106"/>
    </row>
    <row r="77" spans="1:14" s="107" customFormat="1" x14ac:dyDescent="0.2">
      <c r="A77" s="106"/>
      <c r="B77" s="101"/>
      <c r="C77" s="101"/>
      <c r="D77" s="102"/>
      <c r="E77" s="101"/>
      <c r="F77" s="105"/>
      <c r="G77" s="101"/>
      <c r="H77" s="101"/>
      <c r="I77" s="105"/>
      <c r="J77" s="105"/>
      <c r="K77" s="105"/>
      <c r="L77" s="105"/>
      <c r="M77" s="105"/>
      <c r="N77" s="106"/>
    </row>
    <row r="78" spans="1:14" s="107" customFormat="1" x14ac:dyDescent="0.2">
      <c r="A78" s="106"/>
      <c r="B78" s="101"/>
      <c r="C78" s="101"/>
      <c r="D78" s="102"/>
      <c r="E78" s="101"/>
      <c r="F78" s="105"/>
      <c r="G78" s="101"/>
      <c r="H78" s="101"/>
      <c r="I78" s="105"/>
      <c r="J78" s="105"/>
      <c r="K78" s="105"/>
      <c r="L78" s="105"/>
      <c r="M78" s="105"/>
      <c r="N78" s="106"/>
    </row>
    <row r="79" spans="1:14" s="107" customFormat="1" x14ac:dyDescent="0.2">
      <c r="A79" s="106"/>
      <c r="B79" s="101"/>
      <c r="C79" s="101"/>
      <c r="D79" s="102"/>
      <c r="E79" s="101"/>
      <c r="F79" s="105"/>
      <c r="G79" s="101"/>
      <c r="H79" s="101"/>
      <c r="I79" s="105"/>
      <c r="J79" s="105"/>
      <c r="K79" s="105"/>
      <c r="L79" s="105"/>
      <c r="M79" s="105"/>
      <c r="N79" s="10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0"/>
  <sheetViews>
    <sheetView workbookViewId="0">
      <selection activeCell="A2" sqref="A2"/>
    </sheetView>
  </sheetViews>
  <sheetFormatPr baseColWidth="10" defaultColWidth="9.140625" defaultRowHeight="11.25" x14ac:dyDescent="0.2"/>
  <cols>
    <col min="1" max="1" width="9.42578125" style="153" customWidth="1"/>
    <col min="2" max="2" width="42.28515625" style="6" customWidth="1"/>
    <col min="3" max="4" width="9.42578125" style="49" customWidth="1"/>
    <col min="5" max="5" width="9.42578125" style="50" customWidth="1"/>
    <col min="6" max="6" width="9.42578125" style="49" customWidth="1"/>
    <col min="7" max="7" width="9.42578125" style="52" customWidth="1"/>
    <col min="8" max="9" width="9.42578125" style="49" customWidth="1"/>
    <col min="10" max="14" width="9.42578125" style="52" customWidth="1"/>
    <col min="15" max="256" width="9.42578125" style="6" customWidth="1"/>
    <col min="257" max="16384" width="9.140625" style="6"/>
  </cols>
  <sheetData>
    <row r="1" spans="1:14" s="3" customFormat="1" ht="12.75" x14ac:dyDescent="0.2">
      <c r="A1" s="1" t="s">
        <v>0</v>
      </c>
      <c r="C1" s="45"/>
      <c r="D1" s="45"/>
      <c r="E1" s="46"/>
      <c r="F1" s="45"/>
      <c r="G1" s="47"/>
      <c r="H1" s="2"/>
      <c r="I1" s="45"/>
      <c r="J1" s="48"/>
      <c r="K1" s="48"/>
      <c r="L1" s="48"/>
      <c r="M1" s="48"/>
      <c r="N1" s="48"/>
    </row>
    <row r="2" spans="1:14" ht="12.75" x14ac:dyDescent="0.2">
      <c r="A2" s="4" t="s">
        <v>43</v>
      </c>
      <c r="G2" s="51"/>
      <c r="H2" s="5"/>
    </row>
    <row r="3" spans="1:14" ht="12.75" x14ac:dyDescent="0.2">
      <c r="B3" s="4"/>
      <c r="G3" s="51"/>
      <c r="H3" s="5"/>
    </row>
    <row r="4" spans="1:14" ht="5.25" customHeight="1" thickBot="1" x14ac:dyDescent="0.25"/>
    <row r="5" spans="1:14" ht="12.75" thickBot="1" x14ac:dyDescent="0.25">
      <c r="A5" s="154"/>
      <c r="B5" s="7"/>
      <c r="C5" s="8" t="s">
        <v>1</v>
      </c>
      <c r="D5" s="8"/>
      <c r="E5" s="9"/>
      <c r="F5" s="8"/>
      <c r="G5" s="9"/>
      <c r="H5" s="8"/>
      <c r="I5" s="8"/>
      <c r="J5" s="10"/>
      <c r="K5" s="11" t="s">
        <v>2</v>
      </c>
      <c r="L5" s="12"/>
      <c r="M5" s="13"/>
      <c r="N5" s="14"/>
    </row>
    <row r="6" spans="1:14" s="15" customFormat="1" ht="11.25" customHeight="1" thickBot="1" x14ac:dyDescent="0.25">
      <c r="A6" s="16" t="s">
        <v>58</v>
      </c>
      <c r="B6" s="16" t="s">
        <v>3</v>
      </c>
      <c r="C6" s="17" t="s">
        <v>4</v>
      </c>
      <c r="D6" s="17" t="s">
        <v>5</v>
      </c>
      <c r="E6" s="18" t="s">
        <v>6</v>
      </c>
      <c r="F6" s="17" t="s">
        <v>7</v>
      </c>
      <c r="G6" s="18" t="s">
        <v>8</v>
      </c>
      <c r="H6" s="17" t="s">
        <v>9</v>
      </c>
      <c r="I6" s="17" t="s">
        <v>10</v>
      </c>
      <c r="J6" s="19" t="s">
        <v>11</v>
      </c>
      <c r="K6" s="18" t="s">
        <v>12</v>
      </c>
      <c r="L6" s="17" t="s">
        <v>9</v>
      </c>
      <c r="M6" s="20" t="s">
        <v>13</v>
      </c>
      <c r="N6" s="21" t="s">
        <v>14</v>
      </c>
    </row>
    <row r="7" spans="1:14" ht="11.25" customHeight="1" x14ac:dyDescent="0.2">
      <c r="A7" s="155"/>
      <c r="B7" s="22"/>
      <c r="C7" s="23"/>
      <c r="D7" s="24"/>
      <c r="E7" s="25"/>
      <c r="F7" s="24"/>
      <c r="G7" s="26"/>
      <c r="H7" s="24"/>
      <c r="I7" s="24"/>
      <c r="J7" s="26"/>
      <c r="K7" s="26"/>
      <c r="L7" s="26"/>
      <c r="M7" s="26"/>
      <c r="N7" s="27"/>
    </row>
    <row r="8" spans="1:14" ht="11.25" customHeight="1" x14ac:dyDescent="0.2">
      <c r="A8" s="155">
        <v>96571220</v>
      </c>
      <c r="B8" s="28" t="s">
        <v>60</v>
      </c>
      <c r="C8" s="29">
        <v>16621.300991</v>
      </c>
      <c r="D8" s="30">
        <v>0</v>
      </c>
      <c r="E8" s="31">
        <v>0</v>
      </c>
      <c r="F8" s="24">
        <v>0</v>
      </c>
      <c r="G8" s="24">
        <v>0</v>
      </c>
      <c r="H8" s="24">
        <v>0</v>
      </c>
      <c r="I8" s="24">
        <v>0</v>
      </c>
      <c r="J8" s="24">
        <v>450.83017599999999</v>
      </c>
      <c r="K8" s="24"/>
      <c r="L8" s="24"/>
      <c r="M8" s="24"/>
      <c r="N8" s="32">
        <v>17072.131167</v>
      </c>
    </row>
    <row r="9" spans="1:14" x14ac:dyDescent="0.2">
      <c r="A9" s="155">
        <v>96564330</v>
      </c>
      <c r="B9" s="28" t="s">
        <v>69</v>
      </c>
      <c r="C9" s="29">
        <v>209.04558600000001</v>
      </c>
      <c r="D9" s="30">
        <v>0</v>
      </c>
      <c r="E9" s="31">
        <v>0</v>
      </c>
      <c r="F9" s="24">
        <v>0</v>
      </c>
      <c r="G9" s="24">
        <v>0</v>
      </c>
      <c r="H9" s="24">
        <v>5000.5842300000004</v>
      </c>
      <c r="I9" s="24">
        <v>0</v>
      </c>
      <c r="J9" s="24">
        <v>0</v>
      </c>
      <c r="K9" s="24"/>
      <c r="L9" s="24"/>
      <c r="M9" s="24"/>
      <c r="N9" s="32">
        <v>5209.6298160000006</v>
      </c>
    </row>
    <row r="10" spans="1:14" x14ac:dyDescent="0.2">
      <c r="A10" s="155">
        <v>96535720</v>
      </c>
      <c r="B10" s="28" t="s">
        <v>61</v>
      </c>
      <c r="C10" s="29">
        <v>30.015259999999998</v>
      </c>
      <c r="D10" s="30">
        <v>0</v>
      </c>
      <c r="E10" s="31">
        <v>0</v>
      </c>
      <c r="F10" s="24">
        <v>7337.4054910000004</v>
      </c>
      <c r="G10" s="24">
        <v>0</v>
      </c>
      <c r="H10" s="24">
        <v>0</v>
      </c>
      <c r="I10" s="24">
        <v>0</v>
      </c>
      <c r="J10" s="24">
        <v>0</v>
      </c>
      <c r="K10" s="24"/>
      <c r="L10" s="24"/>
      <c r="M10" s="24"/>
      <c r="N10" s="32">
        <v>7367.4207510000006</v>
      </c>
    </row>
    <row r="11" spans="1:14" x14ac:dyDescent="0.2">
      <c r="A11" s="155">
        <v>96519800</v>
      </c>
      <c r="B11" s="28" t="s">
        <v>64</v>
      </c>
      <c r="C11" s="29">
        <v>4016.9169359999996</v>
      </c>
      <c r="D11" s="30">
        <v>0</v>
      </c>
      <c r="E11" s="31">
        <v>0</v>
      </c>
      <c r="F11" s="24">
        <v>4869.8730539999997</v>
      </c>
      <c r="G11" s="24">
        <v>0</v>
      </c>
      <c r="H11" s="24">
        <v>0</v>
      </c>
      <c r="I11" s="24">
        <v>0</v>
      </c>
      <c r="J11" s="24">
        <v>0</v>
      </c>
      <c r="K11" s="24"/>
      <c r="L11" s="24"/>
      <c r="M11" s="24"/>
      <c r="N11" s="32">
        <v>8886.7899899999993</v>
      </c>
    </row>
    <row r="12" spans="1:14" x14ac:dyDescent="0.2">
      <c r="A12" s="155">
        <v>79532990</v>
      </c>
      <c r="B12" s="28" t="s">
        <v>59</v>
      </c>
      <c r="C12" s="29">
        <v>0</v>
      </c>
      <c r="D12" s="30">
        <v>0</v>
      </c>
      <c r="E12" s="31">
        <v>0</v>
      </c>
      <c r="F12" s="24">
        <v>14516.095314</v>
      </c>
      <c r="G12" s="24">
        <v>0</v>
      </c>
      <c r="H12" s="24">
        <v>146562.44362200002</v>
      </c>
      <c r="I12" s="24">
        <v>0</v>
      </c>
      <c r="J12" s="24">
        <v>0</v>
      </c>
      <c r="K12" s="24"/>
      <c r="L12" s="24"/>
      <c r="M12" s="24"/>
      <c r="N12" s="32">
        <v>161078.53893600003</v>
      </c>
    </row>
    <row r="13" spans="1:14" x14ac:dyDescent="0.2">
      <c r="A13" s="155">
        <v>84177300</v>
      </c>
      <c r="B13" s="28" t="s">
        <v>71</v>
      </c>
      <c r="C13" s="29">
        <v>1211.4197919999999</v>
      </c>
      <c r="D13" s="30">
        <v>0</v>
      </c>
      <c r="E13" s="31">
        <v>0</v>
      </c>
      <c r="F13" s="24">
        <v>791.56313499999999</v>
      </c>
      <c r="G13" s="24">
        <v>0</v>
      </c>
      <c r="H13" s="24">
        <v>0</v>
      </c>
      <c r="I13" s="24">
        <v>0</v>
      </c>
      <c r="J13" s="24">
        <v>114.370104</v>
      </c>
      <c r="K13" s="24"/>
      <c r="L13" s="24"/>
      <c r="M13" s="24"/>
      <c r="N13" s="32">
        <v>2117.3530310000001</v>
      </c>
    </row>
    <row r="14" spans="1:14" x14ac:dyDescent="0.2">
      <c r="A14" s="155">
        <v>96786720</v>
      </c>
      <c r="B14" s="28" t="s">
        <v>78</v>
      </c>
      <c r="C14" s="29">
        <v>2663.4997600000002</v>
      </c>
      <c r="D14" s="30">
        <v>0</v>
      </c>
      <c r="E14" s="31">
        <v>0</v>
      </c>
      <c r="F14" s="24">
        <v>25063.040408000001</v>
      </c>
      <c r="G14" s="24">
        <v>112.58882800000001</v>
      </c>
      <c r="H14" s="24">
        <v>1788.5181719999998</v>
      </c>
      <c r="I14" s="24">
        <v>0</v>
      </c>
      <c r="J14" s="24">
        <v>1.3797200000000001</v>
      </c>
      <c r="K14" s="24"/>
      <c r="L14" s="33"/>
      <c r="M14" s="33"/>
      <c r="N14" s="32">
        <v>29629.026888</v>
      </c>
    </row>
    <row r="15" spans="1:14" x14ac:dyDescent="0.2">
      <c r="A15" s="155">
        <v>96502820</v>
      </c>
      <c r="B15" s="28" t="s">
        <v>79</v>
      </c>
      <c r="C15" s="29">
        <v>2559.0353799999998</v>
      </c>
      <c r="D15" s="30">
        <v>0</v>
      </c>
      <c r="E15" s="31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/>
      <c r="L15" s="33">
        <v>13429.487891999999</v>
      </c>
      <c r="M15" s="33">
        <v>6096.781035</v>
      </c>
      <c r="N15" s="32">
        <v>22085.304306999999</v>
      </c>
    </row>
    <row r="16" spans="1:14" x14ac:dyDescent="0.2">
      <c r="A16" s="155">
        <v>96772490</v>
      </c>
      <c r="B16" s="28" t="s">
        <v>73</v>
      </c>
      <c r="C16" s="29">
        <v>2355.2201279999999</v>
      </c>
      <c r="D16" s="30">
        <v>0</v>
      </c>
      <c r="E16" s="31">
        <v>0</v>
      </c>
      <c r="F16" s="24">
        <v>0</v>
      </c>
      <c r="G16" s="24">
        <v>0</v>
      </c>
      <c r="H16" s="24">
        <v>0</v>
      </c>
      <c r="I16" s="24">
        <v>0</v>
      </c>
      <c r="J16" s="24">
        <v>147.04239999999999</v>
      </c>
      <c r="K16" s="24"/>
      <c r="L16" s="33"/>
      <c r="M16" s="33"/>
      <c r="N16" s="32">
        <v>2502.2625279999997</v>
      </c>
    </row>
    <row r="17" spans="1:17" x14ac:dyDescent="0.2">
      <c r="A17" s="155">
        <v>96929300</v>
      </c>
      <c r="B17" s="28" t="s">
        <v>72</v>
      </c>
      <c r="C17" s="29">
        <v>0</v>
      </c>
      <c r="D17" s="30"/>
      <c r="E17" s="31"/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/>
      <c r="L17" s="33"/>
      <c r="M17" s="33"/>
      <c r="N17" s="32">
        <v>0</v>
      </c>
    </row>
    <row r="18" spans="1:17" x14ac:dyDescent="0.2">
      <c r="A18" s="155">
        <v>78221830</v>
      </c>
      <c r="B18" s="28" t="s">
        <v>67</v>
      </c>
      <c r="C18" s="29">
        <v>0</v>
      </c>
      <c r="D18" s="30">
        <v>0</v>
      </c>
      <c r="E18" s="31">
        <v>0</v>
      </c>
      <c r="F18" s="24">
        <v>55831.733143999998</v>
      </c>
      <c r="G18" s="24">
        <v>0</v>
      </c>
      <c r="H18" s="24">
        <v>0</v>
      </c>
      <c r="I18" s="24">
        <v>0</v>
      </c>
      <c r="J18" s="24">
        <v>0</v>
      </c>
      <c r="K18" s="24"/>
      <c r="L18" s="33"/>
      <c r="M18" s="33"/>
      <c r="N18" s="32">
        <v>55831.733143999998</v>
      </c>
    </row>
    <row r="19" spans="1:17" x14ac:dyDescent="0.2">
      <c r="A19" s="155">
        <v>96899230</v>
      </c>
      <c r="B19" s="28" t="s">
        <v>74</v>
      </c>
      <c r="C19" s="29">
        <v>4655.8209120000001</v>
      </c>
      <c r="D19" s="30">
        <v>0</v>
      </c>
      <c r="E19" s="31">
        <v>0</v>
      </c>
      <c r="F19" s="24">
        <v>5317.9676870000003</v>
      </c>
      <c r="G19" s="24">
        <v>0</v>
      </c>
      <c r="H19" s="24">
        <v>0</v>
      </c>
      <c r="I19" s="24">
        <v>0</v>
      </c>
      <c r="J19" s="24">
        <v>0</v>
      </c>
      <c r="K19" s="24"/>
      <c r="L19" s="33"/>
      <c r="M19" s="33"/>
      <c r="N19" s="32">
        <v>9973.7885989999995</v>
      </c>
    </row>
    <row r="20" spans="1:17" x14ac:dyDescent="0.2">
      <c r="A20" s="155">
        <v>79516570</v>
      </c>
      <c r="B20" s="28" t="s">
        <v>77</v>
      </c>
      <c r="C20" s="29">
        <v>4.0556999999999996E-2</v>
      </c>
      <c r="D20" s="30">
        <v>0</v>
      </c>
      <c r="E20" s="31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/>
      <c r="L20" s="33"/>
      <c r="M20" s="33"/>
      <c r="N20" s="32">
        <v>4.0556999999999996E-2</v>
      </c>
    </row>
    <row r="21" spans="1:17" x14ac:dyDescent="0.2">
      <c r="A21" s="155">
        <v>76529250</v>
      </c>
      <c r="B21" s="28" t="s">
        <v>80</v>
      </c>
      <c r="C21" s="29">
        <v>65945.701113999996</v>
      </c>
      <c r="D21" s="30">
        <v>0</v>
      </c>
      <c r="E21" s="31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/>
      <c r="L21" s="33"/>
      <c r="M21" s="33"/>
      <c r="N21" s="32">
        <v>65945.701113999996</v>
      </c>
    </row>
    <row r="22" spans="1:17" x14ac:dyDescent="0.2">
      <c r="A22" s="155">
        <v>80537000</v>
      </c>
      <c r="B22" s="28" t="s">
        <v>66</v>
      </c>
      <c r="C22" s="29">
        <v>84019.129240000009</v>
      </c>
      <c r="D22" s="30">
        <v>0</v>
      </c>
      <c r="E22" s="31">
        <v>0</v>
      </c>
      <c r="F22" s="24">
        <v>78087.648216000001</v>
      </c>
      <c r="G22" s="24">
        <v>133.140928</v>
      </c>
      <c r="H22" s="24">
        <v>2399.4763379999999</v>
      </c>
      <c r="I22" s="24">
        <v>0</v>
      </c>
      <c r="J22" s="24">
        <v>1.3797200000000001</v>
      </c>
      <c r="K22" s="24"/>
      <c r="L22" s="33"/>
      <c r="M22" s="33"/>
      <c r="N22" s="32">
        <v>164640.77444200002</v>
      </c>
    </row>
    <row r="23" spans="1:17" x14ac:dyDescent="0.2">
      <c r="A23" s="155">
        <v>76615490</v>
      </c>
      <c r="B23" s="28" t="s">
        <v>81</v>
      </c>
      <c r="C23" s="29">
        <v>3945.2806540000001</v>
      </c>
      <c r="D23" s="30">
        <v>0</v>
      </c>
      <c r="E23" s="31">
        <v>0</v>
      </c>
      <c r="F23" s="24">
        <v>6045.75533</v>
      </c>
      <c r="G23" s="24">
        <v>0</v>
      </c>
      <c r="H23" s="24">
        <v>4286.4790199999998</v>
      </c>
      <c r="I23" s="24">
        <v>0</v>
      </c>
      <c r="J23" s="24">
        <v>12099.362964</v>
      </c>
      <c r="K23" s="24"/>
      <c r="L23" s="24"/>
      <c r="M23" s="24"/>
      <c r="N23" s="32">
        <v>26376.877968000001</v>
      </c>
    </row>
    <row r="24" spans="1:17" x14ac:dyDescent="0.2">
      <c r="A24" s="155">
        <v>99555580</v>
      </c>
      <c r="B24" s="28" t="s">
        <v>76</v>
      </c>
      <c r="C24" s="29">
        <v>1450.8933500000003</v>
      </c>
      <c r="D24" s="30">
        <v>0</v>
      </c>
      <c r="E24" s="31">
        <v>0</v>
      </c>
      <c r="F24" s="24">
        <v>10887.951389</v>
      </c>
      <c r="G24" s="24">
        <v>0</v>
      </c>
      <c r="H24" s="24">
        <v>0</v>
      </c>
      <c r="I24" s="24">
        <v>0</v>
      </c>
      <c r="J24" s="24">
        <v>3335.0556409999999</v>
      </c>
      <c r="K24" s="24"/>
      <c r="L24" s="24"/>
      <c r="M24" s="24"/>
      <c r="N24" s="32">
        <v>15673.900379999999</v>
      </c>
    </row>
    <row r="25" spans="1:17" x14ac:dyDescent="0.2">
      <c r="A25" s="155">
        <v>96683200</v>
      </c>
      <c r="B25" s="28" t="s">
        <v>65</v>
      </c>
      <c r="C25" s="29">
        <v>2545.45696</v>
      </c>
      <c r="D25" s="30">
        <v>0</v>
      </c>
      <c r="E25" s="31">
        <v>0</v>
      </c>
      <c r="F25" s="24">
        <v>58007.642388</v>
      </c>
      <c r="G25" s="24">
        <v>0</v>
      </c>
      <c r="H25" s="24">
        <v>0</v>
      </c>
      <c r="I25" s="24">
        <v>0</v>
      </c>
      <c r="J25" s="24">
        <v>0</v>
      </c>
      <c r="K25" s="24"/>
      <c r="L25" s="24"/>
      <c r="M25" s="24"/>
      <c r="N25" s="32">
        <v>60553.099348000003</v>
      </c>
    </row>
    <row r="26" spans="1:17" x14ac:dyDescent="0.2">
      <c r="A26" s="155">
        <v>96568550</v>
      </c>
      <c r="B26" s="28" t="s">
        <v>62</v>
      </c>
      <c r="C26" s="29">
        <v>20395.129465000002</v>
      </c>
      <c r="D26" s="30">
        <v>0</v>
      </c>
      <c r="E26" s="31">
        <v>0</v>
      </c>
      <c r="F26" s="24">
        <v>0</v>
      </c>
      <c r="G26" s="24">
        <v>0</v>
      </c>
      <c r="H26" s="24">
        <v>0</v>
      </c>
      <c r="I26" s="24">
        <v>0</v>
      </c>
      <c r="J26" s="24">
        <v>1470.813981</v>
      </c>
      <c r="K26" s="24"/>
      <c r="L26" s="24"/>
      <c r="M26" s="24"/>
      <c r="N26" s="32">
        <v>21865.943446000001</v>
      </c>
    </row>
    <row r="27" spans="1:17" x14ac:dyDescent="0.2">
      <c r="A27" s="155">
        <v>80962600</v>
      </c>
      <c r="B27" s="28" t="s">
        <v>68</v>
      </c>
      <c r="C27" s="29">
        <v>7574.912636</v>
      </c>
      <c r="D27" s="30"/>
      <c r="E27" s="31"/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/>
      <c r="L27" s="24"/>
      <c r="M27" s="24"/>
      <c r="N27" s="32">
        <v>7574.912636</v>
      </c>
    </row>
    <row r="28" spans="1:17" x14ac:dyDescent="0.2">
      <c r="A28" s="155">
        <v>96515580</v>
      </c>
      <c r="B28" s="28" t="s">
        <v>63</v>
      </c>
      <c r="C28" s="29">
        <v>13991.419962</v>
      </c>
      <c r="D28" s="30">
        <v>0</v>
      </c>
      <c r="E28" s="34"/>
      <c r="F28" s="24">
        <v>0</v>
      </c>
      <c r="G28" s="24">
        <v>0</v>
      </c>
      <c r="H28" s="24">
        <v>0</v>
      </c>
      <c r="I28" s="24">
        <v>0</v>
      </c>
      <c r="J28" s="24">
        <v>34.104205999999998</v>
      </c>
      <c r="K28" s="24"/>
      <c r="L28" s="35"/>
      <c r="M28" s="35"/>
      <c r="N28" s="32">
        <v>14025.524168</v>
      </c>
    </row>
    <row r="29" spans="1:17" x14ac:dyDescent="0.2">
      <c r="A29" s="155">
        <v>76547150</v>
      </c>
      <c r="B29" s="28" t="s">
        <v>82</v>
      </c>
      <c r="C29" s="29">
        <v>0</v>
      </c>
      <c r="D29" s="30">
        <v>0</v>
      </c>
      <c r="E29" s="34"/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/>
      <c r="L29" s="35"/>
      <c r="M29" s="35"/>
      <c r="N29" s="32">
        <v>0</v>
      </c>
    </row>
    <row r="30" spans="1:17" x14ac:dyDescent="0.2">
      <c r="A30" s="155">
        <v>76513680</v>
      </c>
      <c r="B30" s="28" t="s">
        <v>83</v>
      </c>
      <c r="C30" s="29">
        <v>292.20192300000002</v>
      </c>
      <c r="D30" s="30">
        <v>0</v>
      </c>
      <c r="E30" s="34"/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/>
      <c r="L30" s="35"/>
      <c r="M30" s="35"/>
      <c r="N30" s="32">
        <v>292.20192300000002</v>
      </c>
    </row>
    <row r="31" spans="1:17" ht="12" thickBot="1" x14ac:dyDescent="0.25">
      <c r="A31" s="156">
        <v>96489000</v>
      </c>
      <c r="B31" s="157" t="s">
        <v>70</v>
      </c>
      <c r="C31" s="29">
        <v>3098.0262439999997</v>
      </c>
      <c r="D31" s="30">
        <v>0</v>
      </c>
      <c r="E31" s="34"/>
      <c r="F31" s="24">
        <v>8416.5026820000003</v>
      </c>
      <c r="G31" s="24">
        <v>0</v>
      </c>
      <c r="H31" s="24">
        <v>938.32222200000001</v>
      </c>
      <c r="I31" s="24">
        <v>0</v>
      </c>
      <c r="J31" s="24">
        <v>4.5976980000000003</v>
      </c>
      <c r="K31" s="24"/>
      <c r="L31" s="35"/>
      <c r="M31" s="35"/>
      <c r="N31" s="32">
        <v>12457.448845999999</v>
      </c>
    </row>
    <row r="32" spans="1:17" s="39" customFormat="1" x14ac:dyDescent="0.2">
      <c r="A32" s="158"/>
      <c r="B32" s="36" t="s">
        <v>36</v>
      </c>
      <c r="C32" s="37">
        <v>237580.46685000003</v>
      </c>
      <c r="D32" s="37">
        <v>0</v>
      </c>
      <c r="E32" s="37">
        <v>0</v>
      </c>
      <c r="F32" s="37">
        <v>275173.17823799996</v>
      </c>
      <c r="G32" s="37">
        <v>245.72975600000001</v>
      </c>
      <c r="H32" s="37">
        <v>160975.82360400003</v>
      </c>
      <c r="I32" s="37">
        <v>0</v>
      </c>
      <c r="J32" s="37">
        <v>17658.936610000001</v>
      </c>
      <c r="K32" s="37">
        <v>0</v>
      </c>
      <c r="L32" s="37">
        <v>13429.487891999999</v>
      </c>
      <c r="M32" s="37">
        <v>6096.781035</v>
      </c>
      <c r="N32" s="38">
        <v>711160.4039850001</v>
      </c>
      <c r="O32" s="6"/>
      <c r="Q32" s="6"/>
    </row>
    <row r="33" spans="1:14" ht="12" thickBot="1" x14ac:dyDescent="0.25">
      <c r="B33" s="40" t="s">
        <v>37</v>
      </c>
      <c r="C33" s="41">
        <v>271590.36916599999</v>
      </c>
      <c r="D33" s="41">
        <v>0</v>
      </c>
      <c r="E33" s="41">
        <v>0</v>
      </c>
      <c r="F33" s="41">
        <v>442699.57622599998</v>
      </c>
      <c r="G33" s="41">
        <v>75.310661999999994</v>
      </c>
      <c r="H33" s="41">
        <v>6654.5355699999991</v>
      </c>
      <c r="I33" s="41">
        <v>0</v>
      </c>
      <c r="J33" s="41">
        <v>23314.101704000001</v>
      </c>
      <c r="K33" s="41">
        <v>0</v>
      </c>
      <c r="L33" s="41">
        <v>17778.690114000001</v>
      </c>
      <c r="M33" s="41">
        <v>3359.9267989999998</v>
      </c>
      <c r="N33" s="42">
        <v>765472.51024099998</v>
      </c>
    </row>
    <row r="34" spans="1:14" x14ac:dyDescent="0.2">
      <c r="B34" s="628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</row>
    <row r="35" spans="1:14" x14ac:dyDescent="0.2">
      <c r="B35" s="628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</row>
    <row r="37" spans="1:14" ht="12.75" x14ac:dyDescent="0.2">
      <c r="A37" s="1" t="s">
        <v>38</v>
      </c>
      <c r="C37" s="45"/>
      <c r="D37" s="45"/>
      <c r="E37" s="46"/>
      <c r="F37" s="45"/>
      <c r="G37" s="47"/>
      <c r="H37" s="2"/>
      <c r="I37" s="45"/>
      <c r="J37" s="48"/>
      <c r="K37" s="43"/>
      <c r="L37" s="43"/>
      <c r="M37" s="43"/>
      <c r="N37" s="48"/>
    </row>
    <row r="38" spans="1:14" ht="12.75" x14ac:dyDescent="0.2">
      <c r="A38" s="4" t="s">
        <v>84</v>
      </c>
      <c r="G38" s="51"/>
      <c r="H38" s="5"/>
    </row>
    <row r="39" spans="1:14" ht="12.75" x14ac:dyDescent="0.2">
      <c r="B39" s="4"/>
      <c r="G39" s="51"/>
      <c r="H39" s="5"/>
    </row>
    <row r="40" spans="1:14" ht="5.25" customHeight="1" thickBot="1" x14ac:dyDescent="0.25"/>
    <row r="41" spans="1:14" ht="12.75" thickBot="1" x14ac:dyDescent="0.25">
      <c r="A41" s="154"/>
      <c r="B41" s="7"/>
      <c r="C41" s="159" t="s">
        <v>1</v>
      </c>
      <c r="D41" s="159"/>
      <c r="E41" s="12"/>
      <c r="F41" s="159"/>
      <c r="G41" s="12"/>
      <c r="H41" s="159"/>
      <c r="I41" s="159"/>
      <c r="J41" s="13"/>
      <c r="K41" s="160" t="s">
        <v>2</v>
      </c>
      <c r="L41" s="12"/>
      <c r="M41" s="13"/>
      <c r="N41" s="14"/>
    </row>
    <row r="42" spans="1:14" ht="12.75" thickBot="1" x14ac:dyDescent="0.25">
      <c r="A42" s="16" t="s">
        <v>58</v>
      </c>
      <c r="B42" s="16" t="s">
        <v>3</v>
      </c>
      <c r="C42" s="17" t="s">
        <v>4</v>
      </c>
      <c r="D42" s="17" t="s">
        <v>5</v>
      </c>
      <c r="E42" s="18" t="s">
        <v>6</v>
      </c>
      <c r="F42" s="17" t="s">
        <v>7</v>
      </c>
      <c r="G42" s="18" t="s">
        <v>8</v>
      </c>
      <c r="H42" s="17" t="s">
        <v>9</v>
      </c>
      <c r="I42" s="17" t="s">
        <v>10</v>
      </c>
      <c r="J42" s="19" t="s">
        <v>11</v>
      </c>
      <c r="K42" s="18" t="s">
        <v>12</v>
      </c>
      <c r="L42" s="17" t="s">
        <v>9</v>
      </c>
      <c r="M42" s="20" t="s">
        <v>13</v>
      </c>
      <c r="N42" s="161" t="s">
        <v>14</v>
      </c>
    </row>
    <row r="43" spans="1:14" ht="5.25" customHeight="1" x14ac:dyDescent="0.2">
      <c r="A43" s="155"/>
      <c r="B43" s="22"/>
      <c r="C43" s="23"/>
      <c r="D43" s="24"/>
      <c r="E43" s="25"/>
      <c r="F43" s="24"/>
      <c r="G43" s="26"/>
      <c r="H43" s="24"/>
      <c r="I43" s="24"/>
      <c r="J43" s="26"/>
      <c r="K43" s="26"/>
      <c r="L43" s="26"/>
      <c r="M43" s="26"/>
      <c r="N43" s="27"/>
    </row>
    <row r="44" spans="1:14" x14ac:dyDescent="0.2">
      <c r="A44" s="155">
        <v>96571220</v>
      </c>
      <c r="B44" s="28" t="s">
        <v>60</v>
      </c>
      <c r="C44" s="54">
        <v>6.9960721987696513</v>
      </c>
      <c r="D44" s="55">
        <v>0</v>
      </c>
      <c r="E44" s="56">
        <v>0</v>
      </c>
      <c r="F44" s="55">
        <v>0</v>
      </c>
      <c r="G44" s="56">
        <v>0</v>
      </c>
      <c r="H44" s="56">
        <v>0</v>
      </c>
      <c r="I44" s="56">
        <v>0</v>
      </c>
      <c r="J44" s="56">
        <v>2.5529859807339781</v>
      </c>
      <c r="K44" s="56">
        <v>0</v>
      </c>
      <c r="L44" s="56">
        <v>0</v>
      </c>
      <c r="M44" s="56">
        <v>0</v>
      </c>
      <c r="N44" s="57">
        <v>2.4006020401777159</v>
      </c>
    </row>
    <row r="45" spans="1:14" x14ac:dyDescent="0.2">
      <c r="A45" s="155">
        <v>96564330</v>
      </c>
      <c r="B45" s="28" t="s">
        <v>69</v>
      </c>
      <c r="C45" s="54">
        <v>8.798938261704152E-2</v>
      </c>
      <c r="D45" s="55">
        <v>0</v>
      </c>
      <c r="E45" s="56">
        <v>0</v>
      </c>
      <c r="F45" s="55">
        <v>0</v>
      </c>
      <c r="G45" s="56">
        <v>0</v>
      </c>
      <c r="H45" s="56">
        <v>3.1064194100981402</v>
      </c>
      <c r="I45" s="56">
        <v>0</v>
      </c>
      <c r="J45" s="56">
        <v>0</v>
      </c>
      <c r="K45" s="56">
        <v>0</v>
      </c>
      <c r="L45" s="56">
        <v>0</v>
      </c>
      <c r="M45" s="56">
        <v>0</v>
      </c>
      <c r="N45" s="57">
        <v>0.73255341366135496</v>
      </c>
    </row>
    <row r="46" spans="1:14" x14ac:dyDescent="0.2">
      <c r="A46" s="155">
        <v>96535720</v>
      </c>
      <c r="B46" s="28" t="s">
        <v>61</v>
      </c>
      <c r="C46" s="54">
        <v>1.2633723806490617E-2</v>
      </c>
      <c r="D46" s="55">
        <v>0</v>
      </c>
      <c r="E46" s="56">
        <v>0</v>
      </c>
      <c r="F46" s="55">
        <v>2.6664682720834829</v>
      </c>
      <c r="G46" s="56">
        <v>0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7">
        <v>1.035971731513246</v>
      </c>
    </row>
    <row r="47" spans="1:14" x14ac:dyDescent="0.2">
      <c r="A47" s="155">
        <v>96519800</v>
      </c>
      <c r="B47" s="28" t="s">
        <v>64</v>
      </c>
      <c r="C47" s="54">
        <v>1.6907606038741141</v>
      </c>
      <c r="D47" s="55">
        <v>0</v>
      </c>
      <c r="E47" s="56">
        <v>0</v>
      </c>
      <c r="F47" s="55">
        <v>1.7697484490250714</v>
      </c>
      <c r="G47" s="56">
        <v>0</v>
      </c>
      <c r="H47" s="5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7">
        <v>1.2496182211780509</v>
      </c>
    </row>
    <row r="48" spans="1:14" x14ac:dyDescent="0.2">
      <c r="A48" s="155">
        <v>79532990</v>
      </c>
      <c r="B48" s="28" t="s">
        <v>59</v>
      </c>
      <c r="C48" s="54">
        <v>0</v>
      </c>
      <c r="D48" s="55">
        <v>0</v>
      </c>
      <c r="E48" s="56">
        <v>0</v>
      </c>
      <c r="F48" s="55">
        <v>5.2752580781855452</v>
      </c>
      <c r="G48" s="56">
        <v>0</v>
      </c>
      <c r="H48" s="56">
        <v>91.04624554215242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7">
        <v>22.650099475926041</v>
      </c>
    </row>
    <row r="49" spans="1:14" x14ac:dyDescent="0.2">
      <c r="A49" s="155">
        <v>84177300</v>
      </c>
      <c r="B49" s="28" t="s">
        <v>71</v>
      </c>
      <c r="C49" s="54">
        <v>0.50989873370559879</v>
      </c>
      <c r="D49" s="55">
        <v>0</v>
      </c>
      <c r="E49" s="56">
        <v>0</v>
      </c>
      <c r="F49" s="55">
        <v>0.28765998927241715</v>
      </c>
      <c r="G49" s="56">
        <v>0</v>
      </c>
      <c r="H49" s="56">
        <v>0</v>
      </c>
      <c r="I49" s="56">
        <v>0</v>
      </c>
      <c r="J49" s="56">
        <v>0.64766133162986639</v>
      </c>
      <c r="K49" s="56">
        <v>0</v>
      </c>
      <c r="L49" s="56">
        <v>0</v>
      </c>
      <c r="M49" s="56">
        <v>0</v>
      </c>
      <c r="N49" s="57">
        <v>0.29773213175752955</v>
      </c>
    </row>
    <row r="50" spans="1:14" x14ac:dyDescent="0.2">
      <c r="A50" s="155">
        <v>96786720</v>
      </c>
      <c r="B50" s="28" t="s">
        <v>78</v>
      </c>
      <c r="C50" s="54">
        <v>1.1210937478633882</v>
      </c>
      <c r="D50" s="55">
        <v>0</v>
      </c>
      <c r="E50" s="56">
        <v>0</v>
      </c>
      <c r="F50" s="55">
        <v>9.108097151213892</v>
      </c>
      <c r="G50" s="56">
        <v>45.81814991913312</v>
      </c>
      <c r="H50" s="56">
        <v>1.1110476914842495</v>
      </c>
      <c r="I50" s="56">
        <v>0</v>
      </c>
      <c r="J50" s="56">
        <v>7.8131544977554576E-3</v>
      </c>
      <c r="K50" s="56">
        <v>0</v>
      </c>
      <c r="L50" s="56">
        <v>0</v>
      </c>
      <c r="M50" s="56">
        <v>0</v>
      </c>
      <c r="N50" s="57">
        <v>4.1662931065865338</v>
      </c>
    </row>
    <row r="51" spans="1:14" x14ac:dyDescent="0.2">
      <c r="A51" s="155">
        <v>96502820</v>
      </c>
      <c r="B51" s="28" t="s">
        <v>79</v>
      </c>
      <c r="C51" s="54">
        <v>1.0771236431720983</v>
      </c>
      <c r="D51" s="55">
        <v>0</v>
      </c>
      <c r="E51" s="56">
        <v>0</v>
      </c>
      <c r="F51" s="55">
        <v>0</v>
      </c>
      <c r="G51" s="56">
        <v>0</v>
      </c>
      <c r="H51" s="56">
        <v>0</v>
      </c>
      <c r="I51" s="56">
        <v>0</v>
      </c>
      <c r="J51" s="56">
        <v>0</v>
      </c>
      <c r="K51" s="56">
        <v>0</v>
      </c>
      <c r="L51" s="56">
        <v>100</v>
      </c>
      <c r="M51" s="56">
        <v>100</v>
      </c>
      <c r="N51" s="57">
        <v>3.1055306486756855</v>
      </c>
    </row>
    <row r="52" spans="1:14" x14ac:dyDescent="0.2">
      <c r="A52" s="155">
        <v>96772490</v>
      </c>
      <c r="B52" s="28" t="s">
        <v>73</v>
      </c>
      <c r="C52" s="54">
        <v>0.99133576056444217</v>
      </c>
      <c r="D52" s="55">
        <v>0</v>
      </c>
      <c r="E52" s="56">
        <v>0</v>
      </c>
      <c r="F52" s="55">
        <v>0</v>
      </c>
      <c r="G52" s="56">
        <v>0</v>
      </c>
      <c r="H52" s="56">
        <v>0</v>
      </c>
      <c r="I52" s="56">
        <v>0</v>
      </c>
      <c r="J52" s="56">
        <v>0.83267981106366284</v>
      </c>
      <c r="K52" s="56">
        <v>0</v>
      </c>
      <c r="L52" s="56">
        <v>0</v>
      </c>
      <c r="M52" s="56">
        <v>0</v>
      </c>
      <c r="N52" s="57">
        <v>0.35185627798996211</v>
      </c>
    </row>
    <row r="53" spans="1:14" x14ac:dyDescent="0.2">
      <c r="A53" s="155">
        <v>96929300</v>
      </c>
      <c r="B53" s="28" t="s">
        <v>72</v>
      </c>
      <c r="C53" s="54">
        <v>0</v>
      </c>
      <c r="D53" s="55">
        <v>0</v>
      </c>
      <c r="E53" s="56">
        <v>0</v>
      </c>
      <c r="F53" s="55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7">
        <v>0</v>
      </c>
    </row>
    <row r="54" spans="1:14" x14ac:dyDescent="0.2">
      <c r="A54" s="155">
        <v>78221830</v>
      </c>
      <c r="B54" s="28" t="s">
        <v>67</v>
      </c>
      <c r="C54" s="54">
        <v>0</v>
      </c>
      <c r="D54" s="55">
        <v>0</v>
      </c>
      <c r="E54" s="56">
        <v>0</v>
      </c>
      <c r="F54" s="55">
        <v>20.28967121777784</v>
      </c>
      <c r="G54" s="56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7">
        <v>7.8507932712712742</v>
      </c>
    </row>
    <row r="55" spans="1:14" x14ac:dyDescent="0.2">
      <c r="A55" s="155">
        <v>96899230</v>
      </c>
      <c r="B55" s="28" t="s">
        <v>74</v>
      </c>
      <c r="C55" s="54">
        <v>1.9596816917358457</v>
      </c>
      <c r="D55" s="55">
        <v>0</v>
      </c>
      <c r="E55" s="56">
        <v>0</v>
      </c>
      <c r="F55" s="55">
        <v>1.9325894046259258</v>
      </c>
      <c r="G55" s="56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7">
        <v>1.4024668053946334</v>
      </c>
    </row>
    <row r="56" spans="1:14" x14ac:dyDescent="0.2">
      <c r="A56" s="155">
        <v>79516570</v>
      </c>
      <c r="B56" s="28" t="s">
        <v>77</v>
      </c>
      <c r="C56" s="54">
        <v>1.7070847842725329E-5</v>
      </c>
      <c r="D56" s="55">
        <v>0</v>
      </c>
      <c r="E56" s="56">
        <v>0</v>
      </c>
      <c r="F56" s="55">
        <v>0</v>
      </c>
      <c r="G56" s="56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7">
        <v>5.7029328085110078E-6</v>
      </c>
    </row>
    <row r="57" spans="1:14" x14ac:dyDescent="0.2">
      <c r="A57" s="155">
        <v>76529250</v>
      </c>
      <c r="B57" s="28" t="s">
        <v>80</v>
      </c>
      <c r="C57" s="54">
        <v>27.757206637545583</v>
      </c>
      <c r="D57" s="55">
        <v>0</v>
      </c>
      <c r="E57" s="56">
        <v>0</v>
      </c>
      <c r="F57" s="55">
        <v>0</v>
      </c>
      <c r="G57" s="56">
        <v>0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7">
        <v>9.2729714343588405</v>
      </c>
    </row>
    <row r="58" spans="1:14" x14ac:dyDescent="0.2">
      <c r="A58" s="155">
        <v>80537000</v>
      </c>
      <c r="B58" s="28" t="s">
        <v>66</v>
      </c>
      <c r="C58" s="54">
        <v>35.364493703536134</v>
      </c>
      <c r="D58" s="55">
        <v>0</v>
      </c>
      <c r="E58" s="56">
        <v>0</v>
      </c>
      <c r="F58" s="55">
        <v>28.377637935504467</v>
      </c>
      <c r="G58" s="56">
        <v>54.181850080866887</v>
      </c>
      <c r="H58" s="56">
        <v>1.490581805565228</v>
      </c>
      <c r="I58" s="56">
        <v>0</v>
      </c>
      <c r="J58" s="56">
        <v>7.8131544977554576E-3</v>
      </c>
      <c r="K58" s="56">
        <v>0</v>
      </c>
      <c r="L58" s="56">
        <v>0</v>
      </c>
      <c r="M58" s="56">
        <v>0</v>
      </c>
      <c r="N58" s="57">
        <v>23.151004122196976</v>
      </c>
    </row>
    <row r="59" spans="1:14" x14ac:dyDescent="0.2">
      <c r="A59" s="155">
        <v>76615490</v>
      </c>
      <c r="B59" s="28" t="s">
        <v>81</v>
      </c>
      <c r="C59" s="54">
        <v>1.6606081746993586</v>
      </c>
      <c r="D59" s="55">
        <v>0</v>
      </c>
      <c r="E59" s="56">
        <v>0</v>
      </c>
      <c r="F59" s="55">
        <v>2.1970729010408738</v>
      </c>
      <c r="G59" s="56">
        <v>0</v>
      </c>
      <c r="H59" s="56">
        <v>2.6628091871390098</v>
      </c>
      <c r="I59" s="56">
        <v>0</v>
      </c>
      <c r="J59" s="56">
        <v>68.516939786443913</v>
      </c>
      <c r="K59" s="56">
        <v>0</v>
      </c>
      <c r="L59" s="56">
        <v>0</v>
      </c>
      <c r="M59" s="56">
        <v>0</v>
      </c>
      <c r="N59" s="57">
        <v>3.7089913640012422</v>
      </c>
    </row>
    <row r="60" spans="1:14" x14ac:dyDescent="0.2">
      <c r="A60" s="155">
        <v>99555580</v>
      </c>
      <c r="B60" s="28" t="s">
        <v>76</v>
      </c>
      <c r="C60" s="54">
        <v>0.61069555474694959</v>
      </c>
      <c r="D60" s="55">
        <v>0</v>
      </c>
      <c r="E60" s="56">
        <v>0</v>
      </c>
      <c r="F60" s="55">
        <v>3.9567633221806613</v>
      </c>
      <c r="G60" s="56">
        <v>0</v>
      </c>
      <c r="H60" s="56">
        <v>0</v>
      </c>
      <c r="I60" s="56">
        <v>0</v>
      </c>
      <c r="J60" s="56">
        <v>18.885936988478718</v>
      </c>
      <c r="K60" s="56">
        <v>0</v>
      </c>
      <c r="L60" s="56">
        <v>0</v>
      </c>
      <c r="M60" s="56">
        <v>0</v>
      </c>
      <c r="N60" s="57">
        <v>2.2039894645667863</v>
      </c>
    </row>
    <row r="61" spans="1:14" x14ac:dyDescent="0.2">
      <c r="A61" s="155">
        <v>96683200</v>
      </c>
      <c r="B61" s="28" t="s">
        <v>65</v>
      </c>
      <c r="C61" s="54">
        <v>1.0714083500842315</v>
      </c>
      <c r="D61" s="55">
        <v>0</v>
      </c>
      <c r="E61" s="56">
        <v>0</v>
      </c>
      <c r="F61" s="55">
        <v>21.080412981903574</v>
      </c>
      <c r="G61" s="56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7">
        <v>8.5146893736897642</v>
      </c>
    </row>
    <row r="62" spans="1:14" x14ac:dyDescent="0.2">
      <c r="A62" s="155">
        <v>96568550</v>
      </c>
      <c r="B62" s="28" t="s">
        <v>62</v>
      </c>
      <c r="C62" s="54">
        <v>8.5845144322730764</v>
      </c>
      <c r="D62" s="55">
        <v>0</v>
      </c>
      <c r="E62" s="56">
        <v>0</v>
      </c>
      <c r="F62" s="55">
        <v>0</v>
      </c>
      <c r="G62" s="56">
        <v>0</v>
      </c>
      <c r="H62" s="56">
        <v>0</v>
      </c>
      <c r="I62" s="56">
        <v>0</v>
      </c>
      <c r="J62" s="56">
        <v>8.3290065165481089</v>
      </c>
      <c r="K62" s="56">
        <v>0</v>
      </c>
      <c r="L62" s="56">
        <v>0</v>
      </c>
      <c r="M62" s="56">
        <v>0</v>
      </c>
      <c r="N62" s="57">
        <v>3.0746851657479515</v>
      </c>
    </row>
    <row r="63" spans="1:14" x14ac:dyDescent="0.2">
      <c r="A63" s="155">
        <v>80962600</v>
      </c>
      <c r="B63" s="28" t="s">
        <v>68</v>
      </c>
      <c r="C63" s="54">
        <v>3.1883566592966308</v>
      </c>
      <c r="D63" s="55">
        <v>0</v>
      </c>
      <c r="E63" s="58">
        <v>0</v>
      </c>
      <c r="F63" s="55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7">
        <v>1.0651482553800578</v>
      </c>
    </row>
    <row r="64" spans="1:14" x14ac:dyDescent="0.2">
      <c r="A64" s="155">
        <v>96515580</v>
      </c>
      <c r="B64" s="28" t="s">
        <v>63</v>
      </c>
      <c r="C64" s="54">
        <v>5.8891289117777896</v>
      </c>
      <c r="D64" s="55">
        <v>0</v>
      </c>
      <c r="E64" s="58">
        <v>0</v>
      </c>
      <c r="F64" s="55">
        <v>0</v>
      </c>
      <c r="G64" s="56">
        <v>0</v>
      </c>
      <c r="H64" s="56">
        <v>0</v>
      </c>
      <c r="I64" s="56">
        <v>0</v>
      </c>
      <c r="J64" s="56">
        <v>0.19312717834145959</v>
      </c>
      <c r="K64" s="56">
        <v>0</v>
      </c>
      <c r="L64" s="56">
        <v>0</v>
      </c>
      <c r="M64" s="56">
        <v>0</v>
      </c>
      <c r="N64" s="57">
        <v>1.9722026267783923</v>
      </c>
    </row>
    <row r="65" spans="1:14" x14ac:dyDescent="0.2">
      <c r="A65" s="155">
        <v>76547150</v>
      </c>
      <c r="B65" s="28" t="s">
        <v>82</v>
      </c>
      <c r="C65" s="54">
        <v>0</v>
      </c>
      <c r="D65" s="55">
        <v>0</v>
      </c>
      <c r="E65" s="58">
        <v>0</v>
      </c>
      <c r="F65" s="55">
        <v>0</v>
      </c>
      <c r="G65" s="56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7">
        <v>0</v>
      </c>
    </row>
    <row r="66" spans="1:14" x14ac:dyDescent="0.2">
      <c r="A66" s="155">
        <v>76513680</v>
      </c>
      <c r="B66" s="28" t="s">
        <v>83</v>
      </c>
      <c r="C66" s="54">
        <v>0.12299071841814591</v>
      </c>
      <c r="D66" s="55">
        <v>0</v>
      </c>
      <c r="E66" s="58">
        <v>0</v>
      </c>
      <c r="F66" s="55">
        <v>0</v>
      </c>
      <c r="G66" s="56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7">
        <v>4.1088047276344596E-2</v>
      </c>
    </row>
    <row r="67" spans="1:14" ht="12" thickBot="1" x14ac:dyDescent="0.25">
      <c r="A67" s="156">
        <v>96489000</v>
      </c>
      <c r="B67" s="157" t="s">
        <v>70</v>
      </c>
      <c r="C67" s="162">
        <v>1.3039903006655782</v>
      </c>
      <c r="D67" s="163">
        <v>0</v>
      </c>
      <c r="E67" s="164">
        <v>0</v>
      </c>
      <c r="F67" s="163">
        <v>3.058620297186263</v>
      </c>
      <c r="G67" s="165">
        <v>0</v>
      </c>
      <c r="H67" s="165">
        <v>0.58289636356094654</v>
      </c>
      <c r="I67" s="165">
        <v>0</v>
      </c>
      <c r="J67" s="165">
        <v>2.6036097764779279E-2</v>
      </c>
      <c r="K67" s="165">
        <v>0</v>
      </c>
      <c r="L67" s="165">
        <v>0</v>
      </c>
      <c r="M67" s="165">
        <v>0</v>
      </c>
      <c r="N67" s="166">
        <v>1.7517073189388019</v>
      </c>
    </row>
    <row r="68" spans="1:14" ht="12" thickBot="1" x14ac:dyDescent="0.25">
      <c r="B68" s="40" t="s">
        <v>36</v>
      </c>
      <c r="C68" s="167">
        <v>100</v>
      </c>
      <c r="D68" s="167">
        <v>0</v>
      </c>
      <c r="E68" s="167">
        <v>0</v>
      </c>
      <c r="F68" s="167">
        <v>100</v>
      </c>
      <c r="G68" s="167">
        <v>100</v>
      </c>
      <c r="H68" s="167">
        <v>99.999999999999986</v>
      </c>
      <c r="I68" s="167">
        <v>0</v>
      </c>
      <c r="J68" s="167">
        <v>99.999999999999986</v>
      </c>
      <c r="K68" s="167">
        <v>0</v>
      </c>
      <c r="L68" s="167">
        <v>100</v>
      </c>
      <c r="M68" s="167">
        <v>100</v>
      </c>
      <c r="N68" s="168">
        <v>100</v>
      </c>
    </row>
    <row r="70" spans="1:14" x14ac:dyDescent="0.2">
      <c r="A70" s="169" t="s">
        <v>39</v>
      </c>
    </row>
    <row r="83" spans="3:13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3:13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3:13" x14ac:dyDescent="0.2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3:13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3:13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3:13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3:13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3:13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3:13" x14ac:dyDescent="0.2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3:13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3:13" x14ac:dyDescent="0.2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3:13" x14ac:dyDescent="0.2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3:13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3:13" x14ac:dyDescent="0.2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3:13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3:13" x14ac:dyDescent="0.2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3:13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3:13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3:13" x14ac:dyDescent="0.2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3:13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3:13" x14ac:dyDescent="0.2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3:13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3:13" x14ac:dyDescent="0.2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3:13" x14ac:dyDescent="0.2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3:13" x14ac:dyDescent="0.2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3:13" x14ac:dyDescent="0.2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3:13" x14ac:dyDescent="0.2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3:13" x14ac:dyDescent="0.2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3:13" x14ac:dyDescent="0.2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3:13" x14ac:dyDescent="0.2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3:13" x14ac:dyDescent="0.2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3:13" x14ac:dyDescent="0.2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3:13" x14ac:dyDescent="0.2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3:13" x14ac:dyDescent="0.2"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3:13" x14ac:dyDescent="0.2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3:13" x14ac:dyDescent="0.2"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3:13" x14ac:dyDescent="0.2"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3:13" x14ac:dyDescent="0.2"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3:13" x14ac:dyDescent="0.2"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3:13" x14ac:dyDescent="0.2"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3:13" x14ac:dyDescent="0.2"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3:13" x14ac:dyDescent="0.2"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3:13" x14ac:dyDescent="0.2"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3:13" x14ac:dyDescent="0.2"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3:13" x14ac:dyDescent="0.2"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3:13" x14ac:dyDescent="0.2"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3:13" x14ac:dyDescent="0.2"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3:13" x14ac:dyDescent="0.2"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3:13" x14ac:dyDescent="0.2"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3:13" x14ac:dyDescent="0.2"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3:13" x14ac:dyDescent="0.2"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3:13" x14ac:dyDescent="0.2"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3:13" x14ac:dyDescent="0.2"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 spans="3:13" x14ac:dyDescent="0.2"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 spans="3:13" x14ac:dyDescent="0.2"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 spans="3:13" x14ac:dyDescent="0.2"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 spans="3:13" x14ac:dyDescent="0.2"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 spans="3:13" x14ac:dyDescent="0.2"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 spans="3:13" x14ac:dyDescent="0.2"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 spans="3:13" x14ac:dyDescent="0.2"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 spans="3:13" x14ac:dyDescent="0.2"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 spans="3:13" x14ac:dyDescent="0.2"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 spans="3:13" x14ac:dyDescent="0.2"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 spans="3:13" x14ac:dyDescent="0.2"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 spans="3:13" x14ac:dyDescent="0.2"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 spans="3:13" x14ac:dyDescent="0.2"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 spans="3:13" x14ac:dyDescent="0.2"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 spans="3:13" x14ac:dyDescent="0.2"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 spans="3:13" x14ac:dyDescent="0.2"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 spans="3:13" x14ac:dyDescent="0.2"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3:13" x14ac:dyDescent="0.2"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 spans="3:13" x14ac:dyDescent="0.2"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 spans="3:13" x14ac:dyDescent="0.2"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 spans="3:13" x14ac:dyDescent="0.2"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 spans="3:13" x14ac:dyDescent="0.2"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 spans="3:13" x14ac:dyDescent="0.2"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 spans="3:13" x14ac:dyDescent="0.2"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 spans="3:13" x14ac:dyDescent="0.2"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 spans="3:13" x14ac:dyDescent="0.2"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 spans="3:13" x14ac:dyDescent="0.2"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 spans="3:13" x14ac:dyDescent="0.2"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 spans="3:13" x14ac:dyDescent="0.2"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 spans="3:13" x14ac:dyDescent="0.2"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 spans="3:13" x14ac:dyDescent="0.2"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 spans="3:13" x14ac:dyDescent="0.2"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 spans="3:13" x14ac:dyDescent="0.2"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 spans="3:13" x14ac:dyDescent="0.2"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 spans="3:13" x14ac:dyDescent="0.2"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3:13" x14ac:dyDescent="0.2"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3:13" x14ac:dyDescent="0.2"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3:13" x14ac:dyDescent="0.2"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3:13" x14ac:dyDescent="0.2"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3:13" x14ac:dyDescent="0.2"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3:13" x14ac:dyDescent="0.2"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3:13" x14ac:dyDescent="0.2"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3:13" x14ac:dyDescent="0.2"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3:13" x14ac:dyDescent="0.2"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3:13" x14ac:dyDescent="0.2"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3:13" x14ac:dyDescent="0.2"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3:13" x14ac:dyDescent="0.2"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3:13" x14ac:dyDescent="0.2"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3:13" x14ac:dyDescent="0.2"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3:13" x14ac:dyDescent="0.2"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3:13" x14ac:dyDescent="0.2"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3:13" x14ac:dyDescent="0.2"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3:13" x14ac:dyDescent="0.2"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3:13" x14ac:dyDescent="0.2"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 spans="3:13" x14ac:dyDescent="0.2"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 spans="3:13" x14ac:dyDescent="0.2"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 spans="3:13" x14ac:dyDescent="0.2"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 spans="3:13" x14ac:dyDescent="0.2"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 spans="3:13" x14ac:dyDescent="0.2"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 spans="3:13" x14ac:dyDescent="0.2"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 spans="3:13" x14ac:dyDescent="0.2"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 spans="3:13" x14ac:dyDescent="0.2"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 spans="3:13" x14ac:dyDescent="0.2"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 spans="3:13" x14ac:dyDescent="0.2"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 spans="3:13" x14ac:dyDescent="0.2"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 spans="3:13" x14ac:dyDescent="0.2"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 spans="3:13" x14ac:dyDescent="0.2"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 spans="3:13" x14ac:dyDescent="0.2"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 spans="3:13" x14ac:dyDescent="0.2"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 spans="3:13" x14ac:dyDescent="0.2"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 spans="3:13" x14ac:dyDescent="0.2"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 spans="3:13" x14ac:dyDescent="0.2"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 spans="3:13" x14ac:dyDescent="0.2"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 spans="3:13" x14ac:dyDescent="0.2"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 spans="3:13" x14ac:dyDescent="0.2"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 spans="3:13" x14ac:dyDescent="0.2"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 spans="3:13" x14ac:dyDescent="0.2"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 spans="3:13" x14ac:dyDescent="0.2"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 spans="3:13" x14ac:dyDescent="0.2"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 spans="3:13" x14ac:dyDescent="0.2"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 spans="3:13" x14ac:dyDescent="0.2"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 spans="3:13" x14ac:dyDescent="0.2"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3:13" x14ac:dyDescent="0.2"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3:13" x14ac:dyDescent="0.2"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 spans="3:13" x14ac:dyDescent="0.2"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 spans="3:13" x14ac:dyDescent="0.2"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 spans="3:13" x14ac:dyDescent="0.2"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 spans="3:13" x14ac:dyDescent="0.2"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 spans="3:13" x14ac:dyDescent="0.2"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 spans="3:13" x14ac:dyDescent="0.2"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 spans="3:13" x14ac:dyDescent="0.2"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 spans="3:13" x14ac:dyDescent="0.2"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 spans="3:13" x14ac:dyDescent="0.2"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 spans="3:13" x14ac:dyDescent="0.2"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 spans="3:13" x14ac:dyDescent="0.2"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 spans="3:13" x14ac:dyDescent="0.2"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 spans="3:13" ht="15" customHeight="1" x14ac:dyDescent="0.2"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 spans="3:13" x14ac:dyDescent="0.2"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 spans="3:13" x14ac:dyDescent="0.2"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 spans="3:13" x14ac:dyDescent="0.2"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 spans="3:13" x14ac:dyDescent="0.2"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 spans="3:13" x14ac:dyDescent="0.2"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 spans="3:13" x14ac:dyDescent="0.2"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 spans="3:13" x14ac:dyDescent="0.2"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 spans="3:13" x14ac:dyDescent="0.2"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 spans="3:13" x14ac:dyDescent="0.2"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 spans="3:13" x14ac:dyDescent="0.2"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 spans="3:13" x14ac:dyDescent="0.2"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 spans="3:13" x14ac:dyDescent="0.2"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 spans="3:13" x14ac:dyDescent="0.2"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 spans="3:13" x14ac:dyDescent="0.2"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 spans="3:13" x14ac:dyDescent="0.2"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 spans="3:13" x14ac:dyDescent="0.2"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 spans="3:13" x14ac:dyDescent="0.2"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3:13" x14ac:dyDescent="0.2"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3:13" x14ac:dyDescent="0.2"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3:13" x14ac:dyDescent="0.2"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3:13" x14ac:dyDescent="0.2"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 spans="3:13" x14ac:dyDescent="0.2"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 spans="3:13" x14ac:dyDescent="0.2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3:13" x14ac:dyDescent="0.2"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3:13" x14ac:dyDescent="0.2"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3:13" x14ac:dyDescent="0.2"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3:13" x14ac:dyDescent="0.2"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3:13" x14ac:dyDescent="0.2"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3:13" x14ac:dyDescent="0.2"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3:13" x14ac:dyDescent="0.2"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 spans="3:13" x14ac:dyDescent="0.2"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 spans="3:13" x14ac:dyDescent="0.2"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 spans="3:13" x14ac:dyDescent="0.2"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 spans="3:13" x14ac:dyDescent="0.2"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 spans="3:13" x14ac:dyDescent="0.2"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 spans="3:13" x14ac:dyDescent="0.2"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 spans="3:13" x14ac:dyDescent="0.2"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 spans="3:13" x14ac:dyDescent="0.2"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 spans="3:13" x14ac:dyDescent="0.2"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 spans="3:13" x14ac:dyDescent="0.2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 spans="3:13" x14ac:dyDescent="0.2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 spans="3:13" x14ac:dyDescent="0.2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 spans="3:13" x14ac:dyDescent="0.2"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 spans="3:13" x14ac:dyDescent="0.2"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 spans="3:13" x14ac:dyDescent="0.2"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 spans="3:13" x14ac:dyDescent="0.2"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 spans="3:13" x14ac:dyDescent="0.2"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 spans="3:13" x14ac:dyDescent="0.2"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 spans="3:13" x14ac:dyDescent="0.2"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 spans="3:13" x14ac:dyDescent="0.2"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 spans="3:13" x14ac:dyDescent="0.2"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 spans="3:13" x14ac:dyDescent="0.2"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 spans="3:13" x14ac:dyDescent="0.2"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 spans="3:13" x14ac:dyDescent="0.2"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 spans="3:13" x14ac:dyDescent="0.2"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 spans="3:13" x14ac:dyDescent="0.2"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 spans="3:13" x14ac:dyDescent="0.2"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 spans="3:13" x14ac:dyDescent="0.2"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 spans="3:13" x14ac:dyDescent="0.2"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 spans="3:13" x14ac:dyDescent="0.2"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 spans="3:13" x14ac:dyDescent="0.2"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 spans="3:13" x14ac:dyDescent="0.2"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 spans="3:13" x14ac:dyDescent="0.2"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 spans="3:13" x14ac:dyDescent="0.2"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 spans="3:13" x14ac:dyDescent="0.2"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 spans="3:13" x14ac:dyDescent="0.2"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 spans="3:13" x14ac:dyDescent="0.2"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 spans="3:13" x14ac:dyDescent="0.2"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9.42578125" style="200" customWidth="1"/>
    <col min="2" max="2" width="43.28515625" style="200" customWidth="1"/>
    <col min="3" max="4" width="9.7109375" style="211" customWidth="1"/>
    <col min="5" max="5" width="9.7109375" style="212" customWidth="1"/>
    <col min="6" max="6" width="9.7109375" style="211" customWidth="1"/>
    <col min="7" max="7" width="12.42578125" style="213" customWidth="1"/>
    <col min="8" max="9" width="9.7109375" style="211" customWidth="1"/>
    <col min="10" max="10" width="9.7109375" style="213" customWidth="1"/>
    <col min="11" max="11" width="10.85546875" style="213" customWidth="1"/>
    <col min="12" max="12" width="11.140625" style="213" customWidth="1"/>
    <col min="13" max="13" width="9.7109375" style="213" customWidth="1"/>
    <col min="14" max="14" width="11.5703125" style="213" customWidth="1"/>
    <col min="15" max="17" width="9.140625" style="200" customWidth="1"/>
    <col min="18" max="16384" width="9.140625" style="200"/>
  </cols>
  <sheetData>
    <row r="1" spans="1:15" s="171" customFormat="1" x14ac:dyDescent="0.2">
      <c r="A1" s="582" t="s">
        <v>0</v>
      </c>
      <c r="B1" s="583"/>
      <c r="C1" s="583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</row>
    <row r="2" spans="1:15" s="172" customFormat="1" x14ac:dyDescent="0.2">
      <c r="A2" s="170" t="s">
        <v>44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s="172" customFormat="1" x14ac:dyDescent="0.2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5" s="172" customFormat="1" ht="5.25" customHeight="1" thickBot="1" x14ac:dyDescent="0.25">
      <c r="C4" s="173"/>
      <c r="D4" s="173"/>
      <c r="E4" s="174"/>
      <c r="F4" s="173"/>
      <c r="G4" s="175"/>
      <c r="H4" s="173"/>
      <c r="I4" s="173"/>
      <c r="J4" s="175"/>
      <c r="K4" s="175"/>
      <c r="L4" s="175"/>
      <c r="M4" s="175"/>
      <c r="N4" s="175"/>
    </row>
    <row r="5" spans="1:15" s="172" customFormat="1" ht="13.5" thickBot="1" x14ac:dyDescent="0.25">
      <c r="A5" s="176"/>
      <c r="B5" s="177"/>
      <c r="C5" s="178" t="s">
        <v>1</v>
      </c>
      <c r="D5" s="178"/>
      <c r="E5" s="179"/>
      <c r="F5" s="178"/>
      <c r="G5" s="179"/>
      <c r="H5" s="178"/>
      <c r="I5" s="178"/>
      <c r="J5" s="180"/>
      <c r="K5" s="181" t="s">
        <v>2</v>
      </c>
      <c r="L5" s="182"/>
      <c r="M5" s="183"/>
      <c r="N5" s="184"/>
      <c r="O5" s="185"/>
    </row>
    <row r="6" spans="1:15" s="185" customFormat="1" ht="11.25" customHeight="1" thickBot="1" x14ac:dyDescent="0.25">
      <c r="A6" s="186" t="s">
        <v>58</v>
      </c>
      <c r="B6" s="187" t="s">
        <v>3</v>
      </c>
      <c r="C6" s="188" t="s">
        <v>4</v>
      </c>
      <c r="D6" s="188" t="s">
        <v>5</v>
      </c>
      <c r="E6" s="189" t="s">
        <v>6</v>
      </c>
      <c r="F6" s="188" t="s">
        <v>7</v>
      </c>
      <c r="G6" s="189" t="s">
        <v>8</v>
      </c>
      <c r="H6" s="188" t="s">
        <v>9</v>
      </c>
      <c r="I6" s="188" t="s">
        <v>10</v>
      </c>
      <c r="J6" s="190" t="s">
        <v>11</v>
      </c>
      <c r="K6" s="189" t="s">
        <v>12</v>
      </c>
      <c r="L6" s="188" t="s">
        <v>9</v>
      </c>
      <c r="M6" s="191" t="s">
        <v>13</v>
      </c>
      <c r="N6" s="192" t="s">
        <v>14</v>
      </c>
    </row>
    <row r="7" spans="1:15" ht="11.25" customHeight="1" x14ac:dyDescent="0.2">
      <c r="A7" s="193">
        <v>96571220</v>
      </c>
      <c r="B7" s="194" t="s">
        <v>60</v>
      </c>
      <c r="C7" s="195">
        <v>15474.233087999999</v>
      </c>
      <c r="D7" s="196">
        <v>0</v>
      </c>
      <c r="E7" s="197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198">
        <v>0</v>
      </c>
      <c r="M7" s="198">
        <v>0</v>
      </c>
      <c r="N7" s="199">
        <v>15474.233087999999</v>
      </c>
    </row>
    <row r="8" spans="1:15" x14ac:dyDescent="0.2">
      <c r="A8" s="193">
        <v>96564330</v>
      </c>
      <c r="B8" s="194" t="s">
        <v>69</v>
      </c>
      <c r="C8" s="195">
        <v>107.227248</v>
      </c>
      <c r="D8" s="196">
        <v>0</v>
      </c>
      <c r="E8" s="197">
        <v>0</v>
      </c>
      <c r="F8" s="198">
        <v>41500.587508999997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198">
        <v>0</v>
      </c>
      <c r="M8" s="198">
        <v>0</v>
      </c>
      <c r="N8" s="199">
        <v>41607.814757</v>
      </c>
    </row>
    <row r="9" spans="1:15" x14ac:dyDescent="0.2">
      <c r="A9" s="193">
        <v>96535720</v>
      </c>
      <c r="B9" s="194" t="s">
        <v>61</v>
      </c>
      <c r="C9" s="195">
        <v>59.558399999999999</v>
      </c>
      <c r="D9" s="196">
        <v>0</v>
      </c>
      <c r="E9" s="197">
        <v>0</v>
      </c>
      <c r="F9" s="198">
        <v>3.9271780000000001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198">
        <v>0</v>
      </c>
      <c r="M9" s="198">
        <v>0</v>
      </c>
      <c r="N9" s="199">
        <v>63.485577999999997</v>
      </c>
    </row>
    <row r="10" spans="1:15" x14ac:dyDescent="0.2">
      <c r="A10" s="193">
        <v>96519800</v>
      </c>
      <c r="B10" s="194" t="s">
        <v>64</v>
      </c>
      <c r="C10" s="195">
        <v>1184.0638289999999</v>
      </c>
      <c r="D10" s="196">
        <v>0</v>
      </c>
      <c r="E10" s="197">
        <v>0</v>
      </c>
      <c r="F10" s="198">
        <v>0</v>
      </c>
      <c r="G10" s="198">
        <v>0</v>
      </c>
      <c r="H10" s="198">
        <v>0</v>
      </c>
      <c r="I10" s="198">
        <v>0</v>
      </c>
      <c r="J10" s="198">
        <v>15.705</v>
      </c>
      <c r="K10" s="198">
        <v>0</v>
      </c>
      <c r="L10" s="198">
        <v>0</v>
      </c>
      <c r="M10" s="198">
        <v>0</v>
      </c>
      <c r="N10" s="199">
        <v>1199.7688289999999</v>
      </c>
    </row>
    <row r="11" spans="1:15" x14ac:dyDescent="0.2">
      <c r="A11" s="193">
        <v>79532990</v>
      </c>
      <c r="B11" s="194" t="s">
        <v>59</v>
      </c>
      <c r="C11" s="195">
        <v>0</v>
      </c>
      <c r="D11" s="196">
        <v>0</v>
      </c>
      <c r="E11" s="197">
        <v>0</v>
      </c>
      <c r="F11" s="198">
        <v>52917.374172000003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9">
        <v>52917.374172000003</v>
      </c>
    </row>
    <row r="12" spans="1:15" x14ac:dyDescent="0.2">
      <c r="A12" s="193">
        <v>84177300</v>
      </c>
      <c r="B12" s="194" t="s">
        <v>71</v>
      </c>
      <c r="C12" s="195">
        <v>1181.6775690000002</v>
      </c>
      <c r="D12" s="196">
        <v>0</v>
      </c>
      <c r="E12" s="197">
        <v>0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198">
        <v>0</v>
      </c>
      <c r="M12" s="198">
        <v>0</v>
      </c>
      <c r="N12" s="199">
        <v>1181.6775690000002</v>
      </c>
    </row>
    <row r="13" spans="1:15" x14ac:dyDescent="0.2">
      <c r="A13" s="193">
        <v>96786720</v>
      </c>
      <c r="B13" s="194" t="s">
        <v>78</v>
      </c>
      <c r="C13" s="195">
        <v>1607.38</v>
      </c>
      <c r="D13" s="196">
        <v>0</v>
      </c>
      <c r="E13" s="197">
        <v>0</v>
      </c>
      <c r="F13" s="198">
        <v>15545.709518</v>
      </c>
      <c r="G13" s="198">
        <v>0</v>
      </c>
      <c r="H13" s="198">
        <v>0</v>
      </c>
      <c r="I13" s="198">
        <v>0</v>
      </c>
      <c r="J13" s="198">
        <v>0</v>
      </c>
      <c r="K13" s="198">
        <v>0</v>
      </c>
      <c r="L13" s="201">
        <v>0</v>
      </c>
      <c r="M13" s="201">
        <v>0</v>
      </c>
      <c r="N13" s="199">
        <v>17153.089518000001</v>
      </c>
    </row>
    <row r="14" spans="1:15" x14ac:dyDescent="0.2">
      <c r="A14" s="193">
        <v>96502820</v>
      </c>
      <c r="B14" s="194" t="s">
        <v>79</v>
      </c>
      <c r="C14" s="195">
        <v>594.46081100000004</v>
      </c>
      <c r="D14" s="196">
        <v>0</v>
      </c>
      <c r="E14" s="197">
        <v>0</v>
      </c>
      <c r="F14" s="198">
        <v>0</v>
      </c>
      <c r="G14" s="198">
        <v>0</v>
      </c>
      <c r="H14" s="198">
        <v>0</v>
      </c>
      <c r="I14" s="198">
        <v>0</v>
      </c>
      <c r="J14" s="198">
        <v>10.540800000000001</v>
      </c>
      <c r="K14" s="198">
        <v>0</v>
      </c>
      <c r="L14" s="201">
        <v>15832.902754000001</v>
      </c>
      <c r="M14" s="201">
        <v>277.29681399999998</v>
      </c>
      <c r="N14" s="199">
        <v>16715.201179000003</v>
      </c>
    </row>
    <row r="15" spans="1:15" x14ac:dyDescent="0.2">
      <c r="A15" s="193">
        <v>96772490</v>
      </c>
      <c r="B15" s="194" t="s">
        <v>73</v>
      </c>
      <c r="C15" s="195">
        <v>181.76790700000004</v>
      </c>
      <c r="D15" s="196">
        <v>0</v>
      </c>
      <c r="E15" s="197">
        <v>0</v>
      </c>
      <c r="F15" s="198">
        <v>0</v>
      </c>
      <c r="G15" s="198">
        <v>0</v>
      </c>
      <c r="H15" s="198">
        <v>0</v>
      </c>
      <c r="I15" s="198">
        <v>0</v>
      </c>
      <c r="J15" s="198">
        <v>276.66509500000001</v>
      </c>
      <c r="K15" s="198">
        <v>0</v>
      </c>
      <c r="L15" s="201">
        <v>0</v>
      </c>
      <c r="M15" s="201">
        <v>0</v>
      </c>
      <c r="N15" s="199">
        <v>458.43300200000004</v>
      </c>
    </row>
    <row r="16" spans="1:15" x14ac:dyDescent="0.2">
      <c r="A16" s="193">
        <v>96929300</v>
      </c>
      <c r="B16" s="194" t="s">
        <v>72</v>
      </c>
      <c r="C16" s="195">
        <v>0</v>
      </c>
      <c r="D16" s="196">
        <v>0</v>
      </c>
      <c r="E16" s="197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201">
        <v>0</v>
      </c>
      <c r="M16" s="201">
        <v>0</v>
      </c>
      <c r="N16" s="199">
        <v>0</v>
      </c>
    </row>
    <row r="17" spans="1:14" x14ac:dyDescent="0.2">
      <c r="A17" s="193">
        <v>78221830</v>
      </c>
      <c r="B17" s="194" t="s">
        <v>67</v>
      </c>
      <c r="C17" s="195">
        <v>0</v>
      </c>
      <c r="D17" s="196">
        <v>0</v>
      </c>
      <c r="E17" s="197">
        <v>0</v>
      </c>
      <c r="F17" s="198">
        <v>22569.038570000001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201">
        <v>0</v>
      </c>
      <c r="M17" s="201">
        <v>0</v>
      </c>
      <c r="N17" s="199">
        <v>22569.038570000001</v>
      </c>
    </row>
    <row r="18" spans="1:14" x14ac:dyDescent="0.2">
      <c r="A18" s="193">
        <v>96899230</v>
      </c>
      <c r="B18" s="194" t="s">
        <v>74</v>
      </c>
      <c r="C18" s="195">
        <v>5126.1127759999999</v>
      </c>
      <c r="D18" s="196">
        <v>0</v>
      </c>
      <c r="E18" s="197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10.540800000000001</v>
      </c>
      <c r="K18" s="198">
        <v>0</v>
      </c>
      <c r="L18" s="201">
        <v>0</v>
      </c>
      <c r="M18" s="201">
        <v>0</v>
      </c>
      <c r="N18" s="199">
        <v>5136.6535759999997</v>
      </c>
    </row>
    <row r="19" spans="1:14" x14ac:dyDescent="0.2">
      <c r="A19" s="193">
        <v>76121415</v>
      </c>
      <c r="B19" s="194" t="s">
        <v>75</v>
      </c>
      <c r="C19" s="195">
        <v>0</v>
      </c>
      <c r="D19" s="196">
        <v>0</v>
      </c>
      <c r="E19" s="197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201">
        <v>0</v>
      </c>
      <c r="M19" s="201">
        <v>0</v>
      </c>
      <c r="N19" s="199">
        <v>0</v>
      </c>
    </row>
    <row r="20" spans="1:14" x14ac:dyDescent="0.2">
      <c r="A20" s="193">
        <v>79516570</v>
      </c>
      <c r="B20" s="194" t="s">
        <v>77</v>
      </c>
      <c r="C20" s="195">
        <v>0</v>
      </c>
      <c r="D20" s="196">
        <v>0</v>
      </c>
      <c r="E20" s="197">
        <v>0</v>
      </c>
      <c r="F20" s="198">
        <v>1531.976956</v>
      </c>
      <c r="G20" s="198">
        <v>0</v>
      </c>
      <c r="H20" s="198">
        <v>0</v>
      </c>
      <c r="I20" s="198">
        <v>0</v>
      </c>
      <c r="J20" s="198">
        <v>0</v>
      </c>
      <c r="K20" s="198">
        <v>0</v>
      </c>
      <c r="L20" s="201">
        <v>0</v>
      </c>
      <c r="M20" s="201">
        <v>0</v>
      </c>
      <c r="N20" s="199">
        <v>1531.976956</v>
      </c>
    </row>
    <row r="21" spans="1:14" x14ac:dyDescent="0.2">
      <c r="A21" s="193">
        <v>76529250</v>
      </c>
      <c r="B21" s="194" t="s">
        <v>80</v>
      </c>
      <c r="C21" s="195">
        <v>55218.274007</v>
      </c>
      <c r="D21" s="196">
        <v>0</v>
      </c>
      <c r="E21" s="197">
        <v>0</v>
      </c>
      <c r="F21" s="198">
        <v>0</v>
      </c>
      <c r="G21" s="198">
        <v>0</v>
      </c>
      <c r="H21" s="198">
        <v>0</v>
      </c>
      <c r="I21" s="198">
        <v>0</v>
      </c>
      <c r="J21" s="198">
        <v>0</v>
      </c>
      <c r="K21" s="198">
        <v>0</v>
      </c>
      <c r="L21" s="201">
        <v>0</v>
      </c>
      <c r="M21" s="201">
        <v>0</v>
      </c>
      <c r="N21" s="199">
        <v>55218.274007</v>
      </c>
    </row>
    <row r="22" spans="1:14" x14ac:dyDescent="0.2">
      <c r="A22" s="193">
        <v>80537000</v>
      </c>
      <c r="B22" s="194" t="s">
        <v>66</v>
      </c>
      <c r="C22" s="195">
        <v>140647.09410699998</v>
      </c>
      <c r="D22" s="196">
        <v>0</v>
      </c>
      <c r="E22" s="197">
        <v>0</v>
      </c>
      <c r="F22" s="198">
        <v>23871.862603000001</v>
      </c>
      <c r="G22" s="198">
        <v>0</v>
      </c>
      <c r="H22" s="198">
        <v>2587.0653560000001</v>
      </c>
      <c r="I22" s="198">
        <v>0</v>
      </c>
      <c r="J22" s="198">
        <v>0</v>
      </c>
      <c r="K22" s="198">
        <v>0</v>
      </c>
      <c r="L22" s="201">
        <v>0</v>
      </c>
      <c r="M22" s="201">
        <v>0</v>
      </c>
      <c r="N22" s="199">
        <v>167106.022066</v>
      </c>
    </row>
    <row r="23" spans="1:14" x14ac:dyDescent="0.2">
      <c r="A23" s="193">
        <v>76615490</v>
      </c>
      <c r="B23" s="194" t="s">
        <v>81</v>
      </c>
      <c r="C23" s="195">
        <v>4585.8572930000009</v>
      </c>
      <c r="D23" s="196">
        <v>0</v>
      </c>
      <c r="E23" s="197">
        <v>0</v>
      </c>
      <c r="F23" s="198">
        <v>2615.3313640000001</v>
      </c>
      <c r="G23" s="198">
        <v>0</v>
      </c>
      <c r="H23" s="198">
        <v>2556.1345619999997</v>
      </c>
      <c r="I23" s="198">
        <v>0</v>
      </c>
      <c r="J23" s="198">
        <v>14280.465613</v>
      </c>
      <c r="K23" s="198">
        <v>0</v>
      </c>
      <c r="L23" s="198">
        <v>0</v>
      </c>
      <c r="M23" s="198">
        <v>0</v>
      </c>
      <c r="N23" s="199">
        <v>24037.788831999998</v>
      </c>
    </row>
    <row r="24" spans="1:14" x14ac:dyDescent="0.2">
      <c r="A24" s="193">
        <v>99555580</v>
      </c>
      <c r="B24" s="194" t="s">
        <v>76</v>
      </c>
      <c r="C24" s="195">
        <v>2622.062422</v>
      </c>
      <c r="D24" s="196">
        <v>0</v>
      </c>
      <c r="E24" s="197">
        <v>0</v>
      </c>
      <c r="F24" s="198">
        <v>31771.115315999999</v>
      </c>
      <c r="G24" s="198">
        <v>0</v>
      </c>
      <c r="H24" s="198">
        <v>0</v>
      </c>
      <c r="I24" s="198">
        <v>0</v>
      </c>
      <c r="J24" s="198">
        <v>5877.6765320000004</v>
      </c>
      <c r="K24" s="198">
        <v>0</v>
      </c>
      <c r="L24" s="198">
        <v>0</v>
      </c>
      <c r="M24" s="198">
        <v>0</v>
      </c>
      <c r="N24" s="199">
        <v>40270.854269999996</v>
      </c>
    </row>
    <row r="25" spans="1:14" x14ac:dyDescent="0.2">
      <c r="A25" s="193">
        <v>96683200</v>
      </c>
      <c r="B25" s="194" t="s">
        <v>65</v>
      </c>
      <c r="C25" s="195">
        <v>1169.4132220000001</v>
      </c>
      <c r="D25" s="196">
        <v>0</v>
      </c>
      <c r="E25" s="197">
        <v>0</v>
      </c>
      <c r="F25" s="198">
        <v>38155.042935999998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0</v>
      </c>
      <c r="M25" s="198">
        <v>0</v>
      </c>
      <c r="N25" s="199">
        <v>39324.456158000001</v>
      </c>
    </row>
    <row r="26" spans="1:14" x14ac:dyDescent="0.2">
      <c r="A26" s="193">
        <v>96568550</v>
      </c>
      <c r="B26" s="194" t="s">
        <v>62</v>
      </c>
      <c r="C26" s="195">
        <v>10592.778485999999</v>
      </c>
      <c r="D26" s="196">
        <v>0</v>
      </c>
      <c r="E26" s="197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9">
        <v>10592.778485999999</v>
      </c>
    </row>
    <row r="27" spans="1:14" x14ac:dyDescent="0.2">
      <c r="A27" s="193">
        <v>80962600</v>
      </c>
      <c r="B27" s="194" t="s">
        <v>68</v>
      </c>
      <c r="C27" s="195">
        <v>5370.6037860000006</v>
      </c>
      <c r="D27" s="196">
        <v>0</v>
      </c>
      <c r="E27" s="197">
        <v>0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8">
        <v>0</v>
      </c>
      <c r="M27" s="198">
        <v>0</v>
      </c>
      <c r="N27" s="199">
        <v>5370.6037860000006</v>
      </c>
    </row>
    <row r="28" spans="1:14" x14ac:dyDescent="0.2">
      <c r="A28" s="193">
        <v>96515580</v>
      </c>
      <c r="B28" s="194" t="s">
        <v>63</v>
      </c>
      <c r="C28" s="195">
        <v>8524.6182019999997</v>
      </c>
      <c r="D28" s="196">
        <v>0</v>
      </c>
      <c r="E28" s="197">
        <v>0</v>
      </c>
      <c r="F28" s="198">
        <v>0</v>
      </c>
      <c r="G28" s="198">
        <v>0</v>
      </c>
      <c r="H28" s="198">
        <v>0</v>
      </c>
      <c r="I28" s="198">
        <v>0</v>
      </c>
      <c r="J28" s="198">
        <v>43.137999999999998</v>
      </c>
      <c r="K28" s="198">
        <v>0</v>
      </c>
      <c r="L28" s="198">
        <v>0</v>
      </c>
      <c r="M28" s="198">
        <v>0</v>
      </c>
      <c r="N28" s="199">
        <v>8567.7562020000005</v>
      </c>
    </row>
    <row r="29" spans="1:14" x14ac:dyDescent="0.2">
      <c r="A29" s="193">
        <v>76547150</v>
      </c>
      <c r="B29" s="194" t="s">
        <v>82</v>
      </c>
      <c r="C29" s="195">
        <v>28802.464379999998</v>
      </c>
      <c r="D29" s="196">
        <v>0</v>
      </c>
      <c r="E29" s="197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9">
        <v>28802.464379999998</v>
      </c>
    </row>
    <row r="30" spans="1:14" x14ac:dyDescent="0.2">
      <c r="A30" s="193">
        <v>76513680</v>
      </c>
      <c r="B30" s="194" t="s">
        <v>83</v>
      </c>
      <c r="C30" s="195">
        <v>468.18976700000002</v>
      </c>
      <c r="D30" s="196">
        <v>0</v>
      </c>
      <c r="E30" s="197">
        <v>0</v>
      </c>
      <c r="F30" s="198">
        <v>0</v>
      </c>
      <c r="G30" s="198">
        <v>0</v>
      </c>
      <c r="H30" s="198">
        <v>0</v>
      </c>
      <c r="I30" s="198">
        <v>0</v>
      </c>
      <c r="J30" s="198">
        <v>0</v>
      </c>
      <c r="K30" s="198">
        <v>0</v>
      </c>
      <c r="L30" s="198">
        <v>0</v>
      </c>
      <c r="M30" s="198">
        <v>0</v>
      </c>
      <c r="N30" s="199">
        <v>468.18976700000002</v>
      </c>
    </row>
    <row r="31" spans="1:14" ht="13.5" thickBot="1" x14ac:dyDescent="0.25">
      <c r="A31" s="193">
        <v>96489000</v>
      </c>
      <c r="B31" s="194" t="s">
        <v>70</v>
      </c>
      <c r="C31" s="195">
        <v>364.56132200000002</v>
      </c>
      <c r="D31" s="196">
        <v>0</v>
      </c>
      <c r="E31" s="197">
        <v>0</v>
      </c>
      <c r="F31" s="198">
        <v>19992.821091999998</v>
      </c>
      <c r="G31" s="198">
        <v>0</v>
      </c>
      <c r="H31" s="198">
        <v>0</v>
      </c>
      <c r="I31" s="198">
        <v>0</v>
      </c>
      <c r="J31" s="198">
        <v>0</v>
      </c>
      <c r="K31" s="198">
        <v>0</v>
      </c>
      <c r="L31" s="198">
        <v>0</v>
      </c>
      <c r="M31" s="198">
        <v>0</v>
      </c>
      <c r="N31" s="199">
        <v>20357.382414</v>
      </c>
    </row>
    <row r="32" spans="1:14" s="206" customFormat="1" x14ac:dyDescent="0.2">
      <c r="A32" s="202" t="s">
        <v>36</v>
      </c>
      <c r="B32" s="203"/>
      <c r="C32" s="204">
        <v>283882.39862199995</v>
      </c>
      <c r="D32" s="204">
        <v>0</v>
      </c>
      <c r="E32" s="204">
        <v>0</v>
      </c>
      <c r="F32" s="204">
        <v>250474.78721400001</v>
      </c>
      <c r="G32" s="204">
        <v>0</v>
      </c>
      <c r="H32" s="204">
        <v>5143.1999180000003</v>
      </c>
      <c r="I32" s="204">
        <v>0</v>
      </c>
      <c r="J32" s="204">
        <v>20514.73184</v>
      </c>
      <c r="K32" s="204">
        <v>0</v>
      </c>
      <c r="L32" s="204">
        <v>15832.902754000001</v>
      </c>
      <c r="M32" s="204">
        <v>277.29681399999998</v>
      </c>
      <c r="N32" s="205">
        <v>576125.31716200011</v>
      </c>
    </row>
    <row r="33" spans="1:14" s="172" customFormat="1" ht="13.5" thickBot="1" x14ac:dyDescent="0.25">
      <c r="A33" s="207" t="s">
        <v>37</v>
      </c>
      <c r="B33" s="208"/>
      <c r="C33" s="209">
        <v>237580</v>
      </c>
      <c r="D33" s="209">
        <v>0</v>
      </c>
      <c r="E33" s="209">
        <v>0</v>
      </c>
      <c r="F33" s="209">
        <v>275173</v>
      </c>
      <c r="G33" s="209">
        <v>246</v>
      </c>
      <c r="H33" s="209">
        <v>160976</v>
      </c>
      <c r="I33" s="209">
        <v>0</v>
      </c>
      <c r="J33" s="209">
        <v>17659</v>
      </c>
      <c r="K33" s="209">
        <v>0</v>
      </c>
      <c r="L33" s="209">
        <v>13429</v>
      </c>
      <c r="M33" s="209">
        <v>6097</v>
      </c>
      <c r="N33" s="210">
        <v>711160</v>
      </c>
    </row>
    <row r="34" spans="1:14" s="172" customFormat="1" x14ac:dyDescent="0.2">
      <c r="A34" s="486"/>
      <c r="B34" s="171"/>
      <c r="C34" s="632"/>
      <c r="D34" s="632"/>
      <c r="E34" s="632"/>
      <c r="F34" s="632"/>
      <c r="G34" s="632"/>
      <c r="H34" s="632"/>
      <c r="I34" s="632"/>
      <c r="J34" s="632"/>
      <c r="K34" s="632"/>
      <c r="L34" s="632"/>
      <c r="M34" s="632"/>
      <c r="N34" s="632"/>
    </row>
    <row r="35" spans="1:14" s="172" customFormat="1" x14ac:dyDescent="0.2">
      <c r="A35" s="486"/>
      <c r="B35" s="171"/>
      <c r="C35" s="632"/>
      <c r="D35" s="632"/>
      <c r="E35" s="632"/>
      <c r="F35" s="632"/>
      <c r="G35" s="632"/>
      <c r="H35" s="632"/>
      <c r="I35" s="632"/>
      <c r="J35" s="632"/>
      <c r="K35" s="632"/>
      <c r="L35" s="632"/>
      <c r="M35" s="632"/>
      <c r="N35" s="632"/>
    </row>
    <row r="36" spans="1:14" x14ac:dyDescent="0.2">
      <c r="J36" s="211"/>
      <c r="K36" s="211"/>
      <c r="L36" s="211"/>
      <c r="M36" s="211"/>
    </row>
    <row r="37" spans="1:14" s="172" customFormat="1" x14ac:dyDescent="0.2">
      <c r="A37" s="173" t="s">
        <v>38</v>
      </c>
      <c r="B37" s="173"/>
      <c r="C37" s="170"/>
      <c r="D37" s="170"/>
      <c r="E37" s="214"/>
      <c r="F37" s="170"/>
      <c r="G37" s="215"/>
      <c r="H37" s="214"/>
      <c r="I37" s="170"/>
      <c r="J37" s="215"/>
      <c r="K37" s="214"/>
      <c r="L37" s="215"/>
      <c r="M37" s="214"/>
      <c r="N37" s="215"/>
    </row>
    <row r="38" spans="1:14" s="172" customFormat="1" x14ac:dyDescent="0.2">
      <c r="A38" s="173" t="s">
        <v>85</v>
      </c>
      <c r="B38" s="173"/>
      <c r="C38" s="173"/>
      <c r="D38" s="173"/>
      <c r="E38" s="174"/>
      <c r="F38" s="173"/>
      <c r="G38" s="175"/>
      <c r="H38" s="174"/>
      <c r="I38" s="173"/>
      <c r="J38" s="175"/>
      <c r="K38" s="174"/>
      <c r="L38" s="175"/>
      <c r="M38" s="174"/>
      <c r="N38" s="175"/>
    </row>
    <row r="39" spans="1:14" s="172" customFormat="1" x14ac:dyDescent="0.2">
      <c r="B39" s="173"/>
      <c r="C39" s="173"/>
      <c r="D39" s="173"/>
      <c r="E39" s="174"/>
      <c r="F39" s="173"/>
      <c r="G39" s="175"/>
      <c r="H39" s="174"/>
      <c r="I39" s="173"/>
      <c r="J39" s="175"/>
      <c r="K39" s="175"/>
      <c r="L39" s="175"/>
      <c r="M39" s="175"/>
      <c r="N39" s="175"/>
    </row>
    <row r="40" spans="1:14" s="172" customFormat="1" ht="5.25" customHeight="1" thickBot="1" x14ac:dyDescent="0.25">
      <c r="C40" s="173"/>
      <c r="D40" s="173"/>
      <c r="E40" s="174"/>
      <c r="F40" s="173"/>
      <c r="G40" s="175"/>
      <c r="H40" s="173"/>
      <c r="I40" s="173"/>
      <c r="J40" s="175"/>
      <c r="K40" s="175"/>
      <c r="L40" s="175"/>
      <c r="M40" s="175"/>
      <c r="N40" s="175"/>
    </row>
    <row r="41" spans="1:14" s="172" customFormat="1" ht="13.5" thickBot="1" x14ac:dyDescent="0.25">
      <c r="A41" s="177"/>
      <c r="B41" s="177"/>
      <c r="C41" s="178" t="s">
        <v>1</v>
      </c>
      <c r="D41" s="178"/>
      <c r="E41" s="179"/>
      <c r="F41" s="178"/>
      <c r="G41" s="179"/>
      <c r="H41" s="178"/>
      <c r="I41" s="178"/>
      <c r="J41" s="180"/>
      <c r="K41" s="181" t="s">
        <v>2</v>
      </c>
      <c r="L41" s="182"/>
      <c r="M41" s="183"/>
      <c r="N41" s="184"/>
    </row>
    <row r="42" spans="1:14" s="172" customFormat="1" ht="13.5" thickBot="1" x14ac:dyDescent="0.25">
      <c r="A42" s="187" t="s">
        <v>58</v>
      </c>
      <c r="B42" s="187" t="s">
        <v>3</v>
      </c>
      <c r="C42" s="188" t="s">
        <v>4</v>
      </c>
      <c r="D42" s="188" t="s">
        <v>5</v>
      </c>
      <c r="E42" s="189" t="s">
        <v>6</v>
      </c>
      <c r="F42" s="188" t="s">
        <v>7</v>
      </c>
      <c r="G42" s="189" t="s">
        <v>8</v>
      </c>
      <c r="H42" s="188" t="s">
        <v>9</v>
      </c>
      <c r="I42" s="188" t="s">
        <v>10</v>
      </c>
      <c r="J42" s="190" t="s">
        <v>11</v>
      </c>
      <c r="K42" s="189" t="s">
        <v>12</v>
      </c>
      <c r="L42" s="188" t="s">
        <v>9</v>
      </c>
      <c r="M42" s="191" t="s">
        <v>13</v>
      </c>
      <c r="N42" s="192" t="s">
        <v>14</v>
      </c>
    </row>
    <row r="43" spans="1:14" x14ac:dyDescent="0.2">
      <c r="A43" s="200">
        <v>96571220</v>
      </c>
      <c r="B43" s="194" t="s">
        <v>60</v>
      </c>
      <c r="C43" s="216">
        <v>5.4509307949749006</v>
      </c>
      <c r="D43" s="217">
        <v>0</v>
      </c>
      <c r="E43" s="218">
        <v>0</v>
      </c>
      <c r="F43" s="217">
        <v>0</v>
      </c>
      <c r="G43" s="218">
        <v>0</v>
      </c>
      <c r="H43" s="218">
        <v>0</v>
      </c>
      <c r="I43" s="218">
        <v>0</v>
      </c>
      <c r="J43" s="218">
        <v>0</v>
      </c>
      <c r="K43" s="218">
        <v>0</v>
      </c>
      <c r="L43" s="218">
        <v>0</v>
      </c>
      <c r="M43" s="218">
        <v>0</v>
      </c>
      <c r="N43" s="219">
        <v>2.6859144403211177</v>
      </c>
    </row>
    <row r="44" spans="1:14" x14ac:dyDescent="0.2">
      <c r="A44" s="200">
        <v>96564330</v>
      </c>
      <c r="B44" s="194" t="s">
        <v>69</v>
      </c>
      <c r="C44" s="216">
        <v>3.7771714104324269E-2</v>
      </c>
      <c r="D44" s="217">
        <v>0</v>
      </c>
      <c r="E44" s="218">
        <v>0</v>
      </c>
      <c r="F44" s="217">
        <v>16.568768445960526</v>
      </c>
      <c r="G44" s="218">
        <v>0</v>
      </c>
      <c r="H44" s="218">
        <v>0</v>
      </c>
      <c r="I44" s="218">
        <v>0</v>
      </c>
      <c r="J44" s="218">
        <v>0</v>
      </c>
      <c r="K44" s="218">
        <v>0</v>
      </c>
      <c r="L44" s="218">
        <v>0</v>
      </c>
      <c r="M44" s="218">
        <v>0</v>
      </c>
      <c r="N44" s="219">
        <v>7.2220076982488068</v>
      </c>
    </row>
    <row r="45" spans="1:14" x14ac:dyDescent="0.2">
      <c r="A45" s="200">
        <v>96535720</v>
      </c>
      <c r="B45" s="194" t="s">
        <v>61</v>
      </c>
      <c r="C45" s="216">
        <v>2.097995518183015E-2</v>
      </c>
      <c r="D45" s="217">
        <v>0</v>
      </c>
      <c r="E45" s="218">
        <v>0</v>
      </c>
      <c r="F45" s="217">
        <v>1.5678935367832883E-3</v>
      </c>
      <c r="G45" s="218">
        <v>0</v>
      </c>
      <c r="H45" s="218">
        <v>0</v>
      </c>
      <c r="I45" s="218">
        <v>0</v>
      </c>
      <c r="J45" s="218">
        <v>0</v>
      </c>
      <c r="K45" s="218">
        <v>0</v>
      </c>
      <c r="L45" s="218">
        <v>0</v>
      </c>
      <c r="M45" s="218">
        <v>0</v>
      </c>
      <c r="N45" s="219">
        <v>1.1019404304731943E-2</v>
      </c>
    </row>
    <row r="46" spans="1:14" x14ac:dyDescent="0.2">
      <c r="A46" s="200">
        <v>96519800</v>
      </c>
      <c r="B46" s="194" t="s">
        <v>64</v>
      </c>
      <c r="C46" s="216">
        <v>0.41709659871397142</v>
      </c>
      <c r="D46" s="217">
        <v>0</v>
      </c>
      <c r="E46" s="218">
        <v>0</v>
      </c>
      <c r="F46" s="217">
        <v>0</v>
      </c>
      <c r="G46" s="218">
        <v>0</v>
      </c>
      <c r="H46" s="218">
        <v>0</v>
      </c>
      <c r="I46" s="218">
        <v>0</v>
      </c>
      <c r="J46" s="218">
        <v>7.65547418435083E-2</v>
      </c>
      <c r="K46" s="218">
        <v>0</v>
      </c>
      <c r="L46" s="218">
        <v>0</v>
      </c>
      <c r="M46" s="218">
        <v>0</v>
      </c>
      <c r="N46" s="219">
        <v>0.20824789212702449</v>
      </c>
    </row>
    <row r="47" spans="1:14" x14ac:dyDescent="0.2">
      <c r="A47" s="200">
        <v>79532990</v>
      </c>
      <c r="B47" s="194" t="s">
        <v>59</v>
      </c>
      <c r="C47" s="216">
        <v>0</v>
      </c>
      <c r="D47" s="217">
        <v>0</v>
      </c>
      <c r="E47" s="218">
        <v>0</v>
      </c>
      <c r="F47" s="217">
        <v>21.126826680079617</v>
      </c>
      <c r="G47" s="218">
        <v>0</v>
      </c>
      <c r="H47" s="218">
        <v>0</v>
      </c>
      <c r="I47" s="218">
        <v>0</v>
      </c>
      <c r="J47" s="218">
        <v>0</v>
      </c>
      <c r="K47" s="218">
        <v>0</v>
      </c>
      <c r="L47" s="218">
        <v>0</v>
      </c>
      <c r="M47" s="218">
        <v>0</v>
      </c>
      <c r="N47" s="219">
        <v>9.185045787029738</v>
      </c>
    </row>
    <row r="48" spans="1:14" x14ac:dyDescent="0.2">
      <c r="A48" s="200">
        <v>84177300</v>
      </c>
      <c r="B48" s="194" t="s">
        <v>71</v>
      </c>
      <c r="C48" s="216">
        <v>0.41625601824417724</v>
      </c>
      <c r="D48" s="217">
        <v>0</v>
      </c>
      <c r="E48" s="218">
        <v>0</v>
      </c>
      <c r="F48" s="217">
        <v>0</v>
      </c>
      <c r="G48" s="218">
        <v>0</v>
      </c>
      <c r="H48" s="218">
        <v>0</v>
      </c>
      <c r="I48" s="218">
        <v>0</v>
      </c>
      <c r="J48" s="218">
        <v>0</v>
      </c>
      <c r="K48" s="218">
        <v>0</v>
      </c>
      <c r="L48" s="218">
        <v>0</v>
      </c>
      <c r="M48" s="218">
        <v>0</v>
      </c>
      <c r="N48" s="219">
        <v>0.20510773156454179</v>
      </c>
    </row>
    <row r="49" spans="1:14" x14ac:dyDescent="0.2">
      <c r="A49" s="200">
        <v>96786720</v>
      </c>
      <c r="B49" s="194" t="s">
        <v>78</v>
      </c>
      <c r="C49" s="216">
        <v>0.56621333615695091</v>
      </c>
      <c r="D49" s="217">
        <v>0</v>
      </c>
      <c r="E49" s="218">
        <v>0</v>
      </c>
      <c r="F49" s="217">
        <v>6.2064967460050564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9">
        <v>2.9773191711998206</v>
      </c>
    </row>
    <row r="50" spans="1:14" x14ac:dyDescent="0.2">
      <c r="A50" s="200">
        <v>96502820</v>
      </c>
      <c r="B50" s="194" t="s">
        <v>79</v>
      </c>
      <c r="C50" s="216">
        <v>0.2094038988981303</v>
      </c>
      <c r="D50" s="217">
        <v>0</v>
      </c>
      <c r="E50" s="218">
        <v>0</v>
      </c>
      <c r="F50" s="217">
        <v>0</v>
      </c>
      <c r="G50" s="218">
        <v>0</v>
      </c>
      <c r="H50" s="218">
        <v>0</v>
      </c>
      <c r="I50" s="218">
        <v>0</v>
      </c>
      <c r="J50" s="218">
        <v>5.1381612405224597E-2</v>
      </c>
      <c r="K50" s="218">
        <v>0</v>
      </c>
      <c r="L50" s="218">
        <v>100</v>
      </c>
      <c r="M50" s="218">
        <v>100</v>
      </c>
      <c r="N50" s="219">
        <v>2.9013134262766433</v>
      </c>
    </row>
    <row r="51" spans="1:14" x14ac:dyDescent="0.2">
      <c r="A51" s="200">
        <v>96772490</v>
      </c>
      <c r="B51" s="194" t="s">
        <v>73</v>
      </c>
      <c r="C51" s="216">
        <v>6.4029298005908009E-2</v>
      </c>
      <c r="D51" s="217">
        <v>0</v>
      </c>
      <c r="E51" s="218">
        <v>0</v>
      </c>
      <c r="F51" s="217">
        <v>0</v>
      </c>
      <c r="G51" s="218">
        <v>0</v>
      </c>
      <c r="H51" s="218">
        <v>0</v>
      </c>
      <c r="I51" s="218">
        <v>0</v>
      </c>
      <c r="J51" s="218">
        <v>1.3486166777990896</v>
      </c>
      <c r="K51" s="218">
        <v>0</v>
      </c>
      <c r="L51" s="218">
        <v>0</v>
      </c>
      <c r="M51" s="218">
        <v>0</v>
      </c>
      <c r="N51" s="219">
        <v>7.957175085765128E-2</v>
      </c>
    </row>
    <row r="52" spans="1:14" x14ac:dyDescent="0.2">
      <c r="A52" s="200">
        <v>96929300</v>
      </c>
      <c r="B52" s="194" t="s">
        <v>72</v>
      </c>
      <c r="C52" s="216">
        <v>0</v>
      </c>
      <c r="D52" s="217">
        <v>0</v>
      </c>
      <c r="E52" s="218">
        <v>0</v>
      </c>
      <c r="F52" s="217">
        <v>0</v>
      </c>
      <c r="G52" s="218">
        <v>0</v>
      </c>
      <c r="H52" s="218">
        <v>0</v>
      </c>
      <c r="I52" s="218">
        <v>0</v>
      </c>
      <c r="J52" s="218">
        <v>0</v>
      </c>
      <c r="K52" s="218">
        <v>0</v>
      </c>
      <c r="L52" s="218">
        <v>0</v>
      </c>
      <c r="M52" s="218">
        <v>0</v>
      </c>
      <c r="N52" s="219">
        <v>0</v>
      </c>
    </row>
    <row r="53" spans="1:14" x14ac:dyDescent="0.2">
      <c r="A53" s="200">
        <v>78221830</v>
      </c>
      <c r="B53" s="194" t="s">
        <v>67</v>
      </c>
      <c r="C53" s="216">
        <v>0</v>
      </c>
      <c r="D53" s="217">
        <v>0</v>
      </c>
      <c r="E53" s="218">
        <v>0</v>
      </c>
      <c r="F53" s="217">
        <v>9.0105031412672769</v>
      </c>
      <c r="G53" s="218">
        <v>0</v>
      </c>
      <c r="H53" s="218">
        <v>0</v>
      </c>
      <c r="I53" s="218">
        <v>0</v>
      </c>
      <c r="J53" s="218">
        <v>0</v>
      </c>
      <c r="K53" s="218">
        <v>0</v>
      </c>
      <c r="L53" s="218">
        <v>0</v>
      </c>
      <c r="M53" s="218">
        <v>0</v>
      </c>
      <c r="N53" s="219">
        <v>3.9173835791794986</v>
      </c>
    </row>
    <row r="54" spans="1:14" x14ac:dyDescent="0.2">
      <c r="A54" s="200">
        <v>96899230</v>
      </c>
      <c r="B54" s="194" t="s">
        <v>74</v>
      </c>
      <c r="C54" s="216">
        <v>1.8057170155257183</v>
      </c>
      <c r="D54" s="217">
        <v>0</v>
      </c>
      <c r="E54" s="218">
        <v>0</v>
      </c>
      <c r="F54" s="217">
        <v>0</v>
      </c>
      <c r="G54" s="218">
        <v>0</v>
      </c>
      <c r="H54" s="218">
        <v>0</v>
      </c>
      <c r="I54" s="218">
        <v>0</v>
      </c>
      <c r="J54" s="218">
        <v>5.1381612405224597E-2</v>
      </c>
      <c r="K54" s="218">
        <v>0</v>
      </c>
      <c r="L54" s="218">
        <v>0</v>
      </c>
      <c r="M54" s="218">
        <v>0</v>
      </c>
      <c r="N54" s="219">
        <v>0.8915861572102427</v>
      </c>
    </row>
    <row r="55" spans="1:14" x14ac:dyDescent="0.2">
      <c r="A55" s="200">
        <v>76121415</v>
      </c>
      <c r="B55" s="194" t="s">
        <v>75</v>
      </c>
      <c r="C55" s="216">
        <v>0</v>
      </c>
      <c r="D55" s="217">
        <v>0</v>
      </c>
      <c r="E55" s="218">
        <v>0</v>
      </c>
      <c r="F55" s="217">
        <v>0</v>
      </c>
      <c r="G55" s="218">
        <v>0</v>
      </c>
      <c r="H55" s="218">
        <v>0</v>
      </c>
      <c r="I55" s="218">
        <v>0</v>
      </c>
      <c r="J55" s="218">
        <v>0</v>
      </c>
      <c r="K55" s="218">
        <v>0</v>
      </c>
      <c r="L55" s="218">
        <v>0</v>
      </c>
      <c r="M55" s="218">
        <v>0</v>
      </c>
      <c r="N55" s="219">
        <v>0</v>
      </c>
    </row>
    <row r="56" spans="1:14" x14ac:dyDescent="0.2">
      <c r="A56" s="200">
        <v>79516570</v>
      </c>
      <c r="B56" s="194" t="s">
        <v>77</v>
      </c>
      <c r="C56" s="216">
        <v>0</v>
      </c>
      <c r="D56" s="217">
        <v>0</v>
      </c>
      <c r="E56" s="218">
        <v>0</v>
      </c>
      <c r="F56" s="217">
        <v>0.61162920749029859</v>
      </c>
      <c r="G56" s="218">
        <v>0</v>
      </c>
      <c r="H56" s="218">
        <v>0</v>
      </c>
      <c r="I56" s="218">
        <v>0</v>
      </c>
      <c r="J56" s="218">
        <v>0</v>
      </c>
      <c r="K56" s="218">
        <v>0</v>
      </c>
      <c r="L56" s="218">
        <v>0</v>
      </c>
      <c r="M56" s="218">
        <v>0</v>
      </c>
      <c r="N56" s="219">
        <v>0.26591036886671393</v>
      </c>
    </row>
    <row r="57" spans="1:14" x14ac:dyDescent="0.2">
      <c r="A57" s="200">
        <v>76529250</v>
      </c>
      <c r="B57" s="194" t="s">
        <v>80</v>
      </c>
      <c r="C57" s="216">
        <v>19.451108724963678</v>
      </c>
      <c r="D57" s="217">
        <v>0</v>
      </c>
      <c r="E57" s="218">
        <v>0</v>
      </c>
      <c r="F57" s="217">
        <v>0</v>
      </c>
      <c r="G57" s="218">
        <v>0</v>
      </c>
      <c r="H57" s="218">
        <v>0</v>
      </c>
      <c r="I57" s="218">
        <v>0</v>
      </c>
      <c r="J57" s="218">
        <v>0</v>
      </c>
      <c r="K57" s="218">
        <v>0</v>
      </c>
      <c r="L57" s="218">
        <v>0</v>
      </c>
      <c r="M57" s="218">
        <v>0</v>
      </c>
      <c r="N57" s="219">
        <v>9.5844206741349005</v>
      </c>
    </row>
    <row r="58" spans="1:14" x14ac:dyDescent="0.2">
      <c r="A58" s="200">
        <v>80537000</v>
      </c>
      <c r="B58" s="194" t="s">
        <v>66</v>
      </c>
      <c r="C58" s="216">
        <v>49.544140386906079</v>
      </c>
      <c r="D58" s="217">
        <v>0</v>
      </c>
      <c r="E58" s="218">
        <v>0</v>
      </c>
      <c r="F58" s="217">
        <v>9.5306449277884475</v>
      </c>
      <c r="G58" s="218">
        <v>0</v>
      </c>
      <c r="H58" s="218">
        <v>50.300696011171468</v>
      </c>
      <c r="I58" s="218">
        <v>0</v>
      </c>
      <c r="J58" s="218">
        <v>0</v>
      </c>
      <c r="K58" s="218">
        <v>0</v>
      </c>
      <c r="L58" s="218">
        <v>0</v>
      </c>
      <c r="M58" s="218">
        <v>0</v>
      </c>
      <c r="N58" s="219">
        <v>29.005151672411511</v>
      </c>
    </row>
    <row r="59" spans="1:14" x14ac:dyDescent="0.2">
      <c r="A59" s="200">
        <v>76615490</v>
      </c>
      <c r="B59" s="194" t="s">
        <v>81</v>
      </c>
      <c r="C59" s="216">
        <v>1.6154074064684234</v>
      </c>
      <c r="D59" s="217">
        <v>0</v>
      </c>
      <c r="E59" s="218">
        <v>0</v>
      </c>
      <c r="F59" s="217">
        <v>1.0441495501762896</v>
      </c>
      <c r="G59" s="218">
        <v>0</v>
      </c>
      <c r="H59" s="218">
        <v>49.699303988828532</v>
      </c>
      <c r="I59" s="218">
        <v>0</v>
      </c>
      <c r="J59" s="218">
        <v>69.610783725457665</v>
      </c>
      <c r="K59" s="218">
        <v>0</v>
      </c>
      <c r="L59" s="218">
        <v>0</v>
      </c>
      <c r="M59" s="218">
        <v>0</v>
      </c>
      <c r="N59" s="219">
        <v>4.1723194791040292</v>
      </c>
    </row>
    <row r="60" spans="1:14" x14ac:dyDescent="0.2">
      <c r="A60" s="200">
        <v>99555580</v>
      </c>
      <c r="B60" s="194" t="s">
        <v>76</v>
      </c>
      <c r="C60" s="216">
        <v>0.92364388730256375</v>
      </c>
      <c r="D60" s="217">
        <v>0</v>
      </c>
      <c r="E60" s="218">
        <v>0</v>
      </c>
      <c r="F60" s="217">
        <v>12.684356644988574</v>
      </c>
      <c r="G60" s="218">
        <v>0</v>
      </c>
      <c r="H60" s="218">
        <v>0</v>
      </c>
      <c r="I60" s="218">
        <v>0</v>
      </c>
      <c r="J60" s="218">
        <v>28.651003473219177</v>
      </c>
      <c r="K60" s="218">
        <v>0</v>
      </c>
      <c r="L60" s="218">
        <v>0</v>
      </c>
      <c r="M60" s="218">
        <v>0</v>
      </c>
      <c r="N60" s="219">
        <v>6.9899469907649063</v>
      </c>
    </row>
    <row r="61" spans="1:14" x14ac:dyDescent="0.2">
      <c r="A61" s="200">
        <v>96683200</v>
      </c>
      <c r="B61" s="194" t="s">
        <v>65</v>
      </c>
      <c r="C61" s="216">
        <v>0.41193579724437851</v>
      </c>
      <c r="D61" s="217">
        <v>0</v>
      </c>
      <c r="E61" s="218">
        <v>0</v>
      </c>
      <c r="F61" s="217">
        <v>15.233087274129986</v>
      </c>
      <c r="G61" s="218">
        <v>0</v>
      </c>
      <c r="H61" s="218">
        <v>0</v>
      </c>
      <c r="I61" s="218">
        <v>0</v>
      </c>
      <c r="J61" s="218">
        <v>0</v>
      </c>
      <c r="K61" s="218">
        <v>0</v>
      </c>
      <c r="L61" s="218">
        <v>0</v>
      </c>
      <c r="M61" s="218">
        <v>0</v>
      </c>
      <c r="N61" s="219">
        <v>6.8256775021991265</v>
      </c>
    </row>
    <row r="62" spans="1:14" x14ac:dyDescent="0.2">
      <c r="A62" s="200">
        <v>96568550</v>
      </c>
      <c r="B62" s="194" t="s">
        <v>62</v>
      </c>
      <c r="C62" s="216">
        <v>3.7313967112503796</v>
      </c>
      <c r="D62" s="217">
        <v>0</v>
      </c>
      <c r="E62" s="218">
        <v>0</v>
      </c>
      <c r="F62" s="217">
        <v>0</v>
      </c>
      <c r="G62" s="218">
        <v>0</v>
      </c>
      <c r="H62" s="218">
        <v>0</v>
      </c>
      <c r="I62" s="218">
        <v>0</v>
      </c>
      <c r="J62" s="218">
        <v>0</v>
      </c>
      <c r="K62" s="218">
        <v>0</v>
      </c>
      <c r="L62" s="218">
        <v>0</v>
      </c>
      <c r="M62" s="218">
        <v>0</v>
      </c>
      <c r="N62" s="219">
        <v>1.8386240233600821</v>
      </c>
    </row>
    <row r="63" spans="1:14" x14ac:dyDescent="0.2">
      <c r="A63" s="200">
        <v>80962600</v>
      </c>
      <c r="B63" s="194" t="s">
        <v>68</v>
      </c>
      <c r="C63" s="216">
        <v>1.8918410623799051</v>
      </c>
      <c r="D63" s="217">
        <v>0</v>
      </c>
      <c r="E63" s="220">
        <v>0</v>
      </c>
      <c r="F63" s="217">
        <v>0</v>
      </c>
      <c r="G63" s="218">
        <v>0</v>
      </c>
      <c r="H63" s="218">
        <v>0</v>
      </c>
      <c r="I63" s="218">
        <v>0</v>
      </c>
      <c r="J63" s="218">
        <v>0</v>
      </c>
      <c r="K63" s="218">
        <v>0</v>
      </c>
      <c r="L63" s="218">
        <v>0</v>
      </c>
      <c r="M63" s="218">
        <v>0</v>
      </c>
      <c r="N63" s="219">
        <v>0.93219367835728106</v>
      </c>
    </row>
    <row r="64" spans="1:14" x14ac:dyDescent="0.2">
      <c r="A64" s="200">
        <v>96515580</v>
      </c>
      <c r="B64" s="194" t="s">
        <v>63</v>
      </c>
      <c r="C64" s="216">
        <v>3.0028695838063735</v>
      </c>
      <c r="D64" s="217">
        <v>0</v>
      </c>
      <c r="E64" s="220">
        <v>0</v>
      </c>
      <c r="F64" s="217">
        <v>0</v>
      </c>
      <c r="G64" s="218">
        <v>0</v>
      </c>
      <c r="H64" s="218">
        <v>0</v>
      </c>
      <c r="I64" s="218">
        <v>0</v>
      </c>
      <c r="J64" s="218">
        <v>0.21027815687012166</v>
      </c>
      <c r="K64" s="218">
        <v>0</v>
      </c>
      <c r="L64" s="218">
        <v>0</v>
      </c>
      <c r="M64" s="218">
        <v>0</v>
      </c>
      <c r="N64" s="219">
        <v>1.4871341263398847</v>
      </c>
    </row>
    <row r="65" spans="1:14" x14ac:dyDescent="0.2">
      <c r="A65" s="200">
        <v>76547150</v>
      </c>
      <c r="B65" s="194" t="s">
        <v>82</v>
      </c>
      <c r="C65" s="216">
        <v>10.145914124937191</v>
      </c>
      <c r="D65" s="217">
        <v>0</v>
      </c>
      <c r="E65" s="220">
        <v>0</v>
      </c>
      <c r="F65" s="217">
        <v>0</v>
      </c>
      <c r="G65" s="218">
        <v>0</v>
      </c>
      <c r="H65" s="218">
        <v>0</v>
      </c>
      <c r="I65" s="218">
        <v>0</v>
      </c>
      <c r="J65" s="218">
        <v>0</v>
      </c>
      <c r="K65" s="218">
        <v>0</v>
      </c>
      <c r="L65" s="218">
        <v>0</v>
      </c>
      <c r="M65" s="218">
        <v>0</v>
      </c>
      <c r="N65" s="219">
        <v>4.9993401647199374</v>
      </c>
    </row>
    <row r="66" spans="1:14" x14ac:dyDescent="0.2">
      <c r="A66" s="200">
        <v>76513680</v>
      </c>
      <c r="B66" s="194" t="s">
        <v>83</v>
      </c>
      <c r="C66" s="216">
        <v>0.16492384496983634</v>
      </c>
      <c r="D66" s="217">
        <v>0</v>
      </c>
      <c r="E66" s="220">
        <v>0</v>
      </c>
      <c r="F66" s="217">
        <v>0</v>
      </c>
      <c r="G66" s="218">
        <v>0</v>
      </c>
      <c r="H66" s="218">
        <v>0</v>
      </c>
      <c r="I66" s="218">
        <v>0</v>
      </c>
      <c r="J66" s="218">
        <v>0</v>
      </c>
      <c r="K66" s="218">
        <v>0</v>
      </c>
      <c r="L66" s="218">
        <v>0</v>
      </c>
      <c r="M66" s="218">
        <v>0</v>
      </c>
      <c r="N66" s="219">
        <v>8.1265265221516059E-2</v>
      </c>
    </row>
    <row r="67" spans="1:14" ht="13.5" thickBot="1" x14ac:dyDescent="0.25">
      <c r="A67" s="200">
        <v>96489000</v>
      </c>
      <c r="B67" s="194" t="s">
        <v>70</v>
      </c>
      <c r="C67" s="216">
        <v>0.12841983996529038</v>
      </c>
      <c r="D67" s="217">
        <v>0</v>
      </c>
      <c r="E67" s="220">
        <v>0</v>
      </c>
      <c r="F67" s="217">
        <v>7.9819694885771408</v>
      </c>
      <c r="G67" s="218">
        <v>0</v>
      </c>
      <c r="H67" s="218">
        <v>0</v>
      </c>
      <c r="I67" s="218">
        <v>0</v>
      </c>
      <c r="J67" s="218">
        <v>0</v>
      </c>
      <c r="K67" s="218">
        <v>0</v>
      </c>
      <c r="L67" s="218">
        <v>0</v>
      </c>
      <c r="M67" s="218">
        <v>0</v>
      </c>
      <c r="N67" s="219">
        <v>3.5334990162002771</v>
      </c>
    </row>
    <row r="68" spans="1:14" s="172" customFormat="1" ht="13.5" thickBot="1" x14ac:dyDescent="0.25">
      <c r="A68" s="221" t="s">
        <v>36</v>
      </c>
      <c r="B68" s="222"/>
      <c r="C68" s="223">
        <v>100.00000000000001</v>
      </c>
      <c r="D68" s="223">
        <v>0</v>
      </c>
      <c r="E68" s="223">
        <v>0</v>
      </c>
      <c r="F68" s="223">
        <v>99.999999999999986</v>
      </c>
      <c r="G68" s="223">
        <v>0</v>
      </c>
      <c r="H68" s="223">
        <v>100</v>
      </c>
      <c r="I68" s="223">
        <v>0</v>
      </c>
      <c r="J68" s="223">
        <v>100</v>
      </c>
      <c r="K68" s="223">
        <v>0</v>
      </c>
      <c r="L68" s="223">
        <v>100</v>
      </c>
      <c r="M68" s="223">
        <v>100</v>
      </c>
      <c r="N68" s="224">
        <v>100</v>
      </c>
    </row>
    <row r="70" spans="1:14" x14ac:dyDescent="0.2">
      <c r="A70" s="172" t="s">
        <v>39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9.42578125" style="256" customWidth="1"/>
    <col min="2" max="2" width="43.28515625" style="256" customWidth="1"/>
    <col min="3" max="4" width="9.7109375" style="267" customWidth="1"/>
    <col min="5" max="5" width="9.7109375" style="268" customWidth="1"/>
    <col min="6" max="6" width="9.7109375" style="267" customWidth="1"/>
    <col min="7" max="7" width="12.42578125" style="269" customWidth="1"/>
    <col min="8" max="9" width="9.7109375" style="267" customWidth="1"/>
    <col min="10" max="10" width="9.7109375" style="269" customWidth="1"/>
    <col min="11" max="11" width="10.85546875" style="269" customWidth="1"/>
    <col min="12" max="12" width="11.140625" style="269" customWidth="1"/>
    <col min="13" max="13" width="9.7109375" style="269" customWidth="1"/>
    <col min="14" max="14" width="11.5703125" style="269" customWidth="1"/>
    <col min="15" max="15" width="9.140625" style="256" customWidth="1"/>
    <col min="16" max="16" width="10.28515625" style="256" bestFit="1" customWidth="1"/>
    <col min="17" max="16384" width="9.140625" style="256"/>
  </cols>
  <sheetData>
    <row r="1" spans="1:15" s="226" customFormat="1" x14ac:dyDescent="0.2">
      <c r="A1" s="584" t="s">
        <v>0</v>
      </c>
      <c r="B1" s="585"/>
      <c r="C1" s="58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5" s="227" customFormat="1" x14ac:dyDescent="0.2">
      <c r="A2" s="225" t="s">
        <v>45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</row>
    <row r="3" spans="1:15" s="227" customFormat="1" x14ac:dyDescent="0.2">
      <c r="A3" s="225"/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1:15" s="227" customFormat="1" ht="5.25" customHeight="1" thickBot="1" x14ac:dyDescent="0.25">
      <c r="C4" s="228"/>
      <c r="D4" s="228"/>
      <c r="E4" s="229"/>
      <c r="F4" s="228"/>
      <c r="G4" s="230"/>
      <c r="H4" s="228"/>
      <c r="I4" s="228"/>
      <c r="J4" s="230"/>
      <c r="K4" s="230"/>
      <c r="L4" s="230"/>
      <c r="M4" s="230"/>
      <c r="N4" s="230"/>
    </row>
    <row r="5" spans="1:15" s="227" customFormat="1" ht="13.5" thickBot="1" x14ac:dyDescent="0.25">
      <c r="A5" s="231"/>
      <c r="B5" s="232"/>
      <c r="C5" s="233" t="s">
        <v>1</v>
      </c>
      <c r="D5" s="233"/>
      <c r="E5" s="234"/>
      <c r="F5" s="233"/>
      <c r="G5" s="234"/>
      <c r="H5" s="233"/>
      <c r="I5" s="233"/>
      <c r="J5" s="235"/>
      <c r="K5" s="236" t="s">
        <v>2</v>
      </c>
      <c r="L5" s="237"/>
      <c r="M5" s="238"/>
      <c r="N5" s="239"/>
    </row>
    <row r="6" spans="1:15" s="247" customFormat="1" ht="11.25" customHeight="1" thickBot="1" x14ac:dyDescent="0.25">
      <c r="A6" s="240" t="s">
        <v>58</v>
      </c>
      <c r="B6" s="241" t="s">
        <v>3</v>
      </c>
      <c r="C6" s="242" t="s">
        <v>4</v>
      </c>
      <c r="D6" s="242" t="s">
        <v>5</v>
      </c>
      <c r="E6" s="243" t="s">
        <v>6</v>
      </c>
      <c r="F6" s="242" t="s">
        <v>7</v>
      </c>
      <c r="G6" s="243" t="s">
        <v>8</v>
      </c>
      <c r="H6" s="242" t="s">
        <v>9</v>
      </c>
      <c r="I6" s="242" t="s">
        <v>10</v>
      </c>
      <c r="J6" s="244" t="s">
        <v>11</v>
      </c>
      <c r="K6" s="243" t="s">
        <v>12</v>
      </c>
      <c r="L6" s="242" t="s">
        <v>9</v>
      </c>
      <c r="M6" s="245" t="s">
        <v>13</v>
      </c>
      <c r="N6" s="246" t="s">
        <v>14</v>
      </c>
    </row>
    <row r="7" spans="1:15" ht="11.25" customHeight="1" x14ac:dyDescent="0.2">
      <c r="A7" s="248">
        <v>96571220</v>
      </c>
      <c r="B7" s="249" t="s">
        <v>60</v>
      </c>
      <c r="C7" s="250">
        <v>25787.682066000001</v>
      </c>
      <c r="D7" s="251">
        <v>0</v>
      </c>
      <c r="E7" s="252">
        <v>0</v>
      </c>
      <c r="F7" s="253">
        <v>0</v>
      </c>
      <c r="G7" s="253">
        <v>0</v>
      </c>
      <c r="H7" s="253">
        <v>0</v>
      </c>
      <c r="I7" s="253">
        <v>0</v>
      </c>
      <c r="J7" s="253">
        <v>1929.663976</v>
      </c>
      <c r="K7" s="253">
        <v>0</v>
      </c>
      <c r="L7" s="253">
        <v>0</v>
      </c>
      <c r="M7" s="253">
        <v>0</v>
      </c>
      <c r="N7" s="254">
        <v>27717.346042000001</v>
      </c>
      <c r="O7" s="255"/>
    </row>
    <row r="8" spans="1:15" x14ac:dyDescent="0.2">
      <c r="A8" s="248">
        <v>96564330</v>
      </c>
      <c r="B8" s="249" t="s">
        <v>69</v>
      </c>
      <c r="C8" s="250">
        <v>3.4035679999999999</v>
      </c>
      <c r="D8" s="251">
        <v>0</v>
      </c>
      <c r="E8" s="252">
        <v>0</v>
      </c>
      <c r="F8" s="253">
        <v>11054.279396</v>
      </c>
      <c r="G8" s="253">
        <v>0</v>
      </c>
      <c r="H8" s="253">
        <v>0</v>
      </c>
      <c r="I8" s="253">
        <v>0</v>
      </c>
      <c r="J8" s="253">
        <v>0</v>
      </c>
      <c r="K8" s="253">
        <v>0</v>
      </c>
      <c r="L8" s="253">
        <v>0</v>
      </c>
      <c r="M8" s="253">
        <v>0</v>
      </c>
      <c r="N8" s="254">
        <v>11057.682964</v>
      </c>
      <c r="O8" s="255"/>
    </row>
    <row r="9" spans="1:15" x14ac:dyDescent="0.2">
      <c r="A9" s="248">
        <v>96535720</v>
      </c>
      <c r="B9" s="249" t="s">
        <v>61</v>
      </c>
      <c r="C9" s="250">
        <v>0</v>
      </c>
      <c r="D9" s="251">
        <v>0</v>
      </c>
      <c r="E9" s="252">
        <v>0</v>
      </c>
      <c r="F9" s="253">
        <v>0</v>
      </c>
      <c r="G9" s="253">
        <v>0</v>
      </c>
      <c r="H9" s="253">
        <v>0</v>
      </c>
      <c r="I9" s="253">
        <v>0</v>
      </c>
      <c r="J9" s="253">
        <v>0</v>
      </c>
      <c r="K9" s="253">
        <v>0</v>
      </c>
      <c r="L9" s="253">
        <v>0</v>
      </c>
      <c r="M9" s="253">
        <v>0</v>
      </c>
      <c r="N9" s="254">
        <v>0</v>
      </c>
      <c r="O9" s="255"/>
    </row>
    <row r="10" spans="1:15" x14ac:dyDescent="0.2">
      <c r="A10" s="248">
        <v>96519800</v>
      </c>
      <c r="B10" s="249" t="s">
        <v>64</v>
      </c>
      <c r="C10" s="250">
        <v>774.67839200000003</v>
      </c>
      <c r="D10" s="251">
        <v>0</v>
      </c>
      <c r="E10" s="252">
        <v>0</v>
      </c>
      <c r="F10" s="253">
        <v>0</v>
      </c>
      <c r="G10" s="253">
        <v>0</v>
      </c>
      <c r="H10" s="253">
        <v>0</v>
      </c>
      <c r="I10" s="253">
        <v>0</v>
      </c>
      <c r="J10" s="253">
        <v>0</v>
      </c>
      <c r="K10" s="253">
        <v>0</v>
      </c>
      <c r="L10" s="253">
        <v>0</v>
      </c>
      <c r="M10" s="253">
        <v>0</v>
      </c>
      <c r="N10" s="254">
        <v>774.67839200000003</v>
      </c>
      <c r="O10" s="255"/>
    </row>
    <row r="11" spans="1:15" x14ac:dyDescent="0.2">
      <c r="A11" s="248">
        <v>79532990</v>
      </c>
      <c r="B11" s="249" t="s">
        <v>59</v>
      </c>
      <c r="C11" s="250">
        <v>149.79392199999995</v>
      </c>
      <c r="D11" s="251">
        <v>0</v>
      </c>
      <c r="E11" s="252">
        <v>0</v>
      </c>
      <c r="F11" s="253">
        <v>5383.3920600000001</v>
      </c>
      <c r="G11" s="253">
        <v>0</v>
      </c>
      <c r="H11" s="253">
        <v>0</v>
      </c>
      <c r="I11" s="253">
        <v>0</v>
      </c>
      <c r="J11" s="253">
        <v>622.97188000000006</v>
      </c>
      <c r="K11" s="253">
        <v>0</v>
      </c>
      <c r="L11" s="253">
        <v>0</v>
      </c>
      <c r="M11" s="253">
        <v>0</v>
      </c>
      <c r="N11" s="254">
        <v>6156.157862</v>
      </c>
      <c r="O11" s="255"/>
    </row>
    <row r="12" spans="1:15" x14ac:dyDescent="0.2">
      <c r="A12" s="248">
        <v>84177300</v>
      </c>
      <c r="B12" s="249" t="s">
        <v>71</v>
      </c>
      <c r="C12" s="250">
        <v>9123.3185899999989</v>
      </c>
      <c r="D12" s="251">
        <v>0</v>
      </c>
      <c r="E12" s="252">
        <v>0</v>
      </c>
      <c r="F12" s="253">
        <v>0</v>
      </c>
      <c r="G12" s="253">
        <v>0</v>
      </c>
      <c r="H12" s="253">
        <v>0</v>
      </c>
      <c r="I12" s="253">
        <v>0</v>
      </c>
      <c r="J12" s="253">
        <v>0</v>
      </c>
      <c r="K12" s="253">
        <v>0</v>
      </c>
      <c r="L12" s="253">
        <v>0</v>
      </c>
      <c r="M12" s="253">
        <v>0</v>
      </c>
      <c r="N12" s="254">
        <v>9123.3185899999989</v>
      </c>
      <c r="O12" s="255"/>
    </row>
    <row r="13" spans="1:15" x14ac:dyDescent="0.2">
      <c r="A13" s="248">
        <v>96786720</v>
      </c>
      <c r="B13" s="249" t="s">
        <v>78</v>
      </c>
      <c r="C13" s="250">
        <v>1762.002356</v>
      </c>
      <c r="D13" s="251">
        <v>0</v>
      </c>
      <c r="E13" s="252">
        <v>0</v>
      </c>
      <c r="F13" s="253">
        <v>13336.599130000001</v>
      </c>
      <c r="G13" s="253">
        <v>0</v>
      </c>
      <c r="H13" s="253">
        <v>2977.8844419999996</v>
      </c>
      <c r="I13" s="253">
        <v>0</v>
      </c>
      <c r="J13" s="253">
        <v>0</v>
      </c>
      <c r="K13" s="253">
        <v>0</v>
      </c>
      <c r="L13" s="257">
        <v>0</v>
      </c>
      <c r="M13" s="257">
        <v>0</v>
      </c>
      <c r="N13" s="254">
        <v>18076.485927999998</v>
      </c>
      <c r="O13" s="255"/>
    </row>
    <row r="14" spans="1:15" x14ac:dyDescent="0.2">
      <c r="A14" s="248">
        <v>96502820</v>
      </c>
      <c r="B14" s="249" t="s">
        <v>79</v>
      </c>
      <c r="C14" s="250">
        <v>235.818544</v>
      </c>
      <c r="D14" s="251">
        <v>0</v>
      </c>
      <c r="E14" s="252">
        <v>0</v>
      </c>
      <c r="F14" s="253">
        <v>0</v>
      </c>
      <c r="G14" s="253">
        <v>0</v>
      </c>
      <c r="H14" s="253">
        <v>0</v>
      </c>
      <c r="I14" s="253">
        <v>0</v>
      </c>
      <c r="J14" s="253">
        <v>0</v>
      </c>
      <c r="K14" s="253">
        <v>0</v>
      </c>
      <c r="L14" s="257">
        <v>13322.885990000001</v>
      </c>
      <c r="M14" s="257">
        <v>128.03523100000001</v>
      </c>
      <c r="N14" s="254">
        <v>13686.739765</v>
      </c>
      <c r="O14" s="255"/>
    </row>
    <row r="15" spans="1:15" x14ac:dyDescent="0.2">
      <c r="A15" s="248">
        <v>96772490</v>
      </c>
      <c r="B15" s="249" t="s">
        <v>73</v>
      </c>
      <c r="C15" s="250">
        <v>0</v>
      </c>
      <c r="D15" s="251">
        <v>0</v>
      </c>
      <c r="E15" s="252">
        <v>0</v>
      </c>
      <c r="F15" s="253">
        <v>0</v>
      </c>
      <c r="G15" s="253">
        <v>0</v>
      </c>
      <c r="H15" s="253">
        <v>0</v>
      </c>
      <c r="I15" s="253">
        <v>0</v>
      </c>
      <c r="J15" s="253">
        <v>9.9076500000000003</v>
      </c>
      <c r="K15" s="253">
        <v>0</v>
      </c>
      <c r="L15" s="257">
        <v>0</v>
      </c>
      <c r="M15" s="257">
        <v>0</v>
      </c>
      <c r="N15" s="254">
        <v>9.9076500000000003</v>
      </c>
      <c r="O15" s="255"/>
    </row>
    <row r="16" spans="1:15" x14ac:dyDescent="0.2">
      <c r="A16" s="248">
        <v>96929300</v>
      </c>
      <c r="B16" s="249" t="s">
        <v>72</v>
      </c>
      <c r="C16" s="250">
        <v>0</v>
      </c>
      <c r="D16" s="251">
        <v>0</v>
      </c>
      <c r="E16" s="252">
        <v>0</v>
      </c>
      <c r="F16" s="253">
        <v>0</v>
      </c>
      <c r="G16" s="253">
        <v>0</v>
      </c>
      <c r="H16" s="253">
        <v>0</v>
      </c>
      <c r="I16" s="253">
        <v>0</v>
      </c>
      <c r="J16" s="253">
        <v>0</v>
      </c>
      <c r="K16" s="253">
        <v>0</v>
      </c>
      <c r="L16" s="257">
        <v>0</v>
      </c>
      <c r="M16" s="257">
        <v>0</v>
      </c>
      <c r="N16" s="254">
        <v>0</v>
      </c>
      <c r="O16" s="255"/>
    </row>
    <row r="17" spans="1:16" x14ac:dyDescent="0.2">
      <c r="A17" s="248">
        <v>78221830</v>
      </c>
      <c r="B17" s="249" t="s">
        <v>67</v>
      </c>
      <c r="C17" s="250">
        <v>0</v>
      </c>
      <c r="D17" s="251">
        <v>0</v>
      </c>
      <c r="E17" s="252">
        <v>0</v>
      </c>
      <c r="F17" s="253">
        <v>0</v>
      </c>
      <c r="G17" s="253">
        <v>0</v>
      </c>
      <c r="H17" s="253">
        <v>0</v>
      </c>
      <c r="I17" s="253">
        <v>0</v>
      </c>
      <c r="J17" s="253">
        <v>0</v>
      </c>
      <c r="K17" s="253">
        <v>0</v>
      </c>
      <c r="L17" s="257">
        <v>0</v>
      </c>
      <c r="M17" s="257">
        <v>0</v>
      </c>
      <c r="N17" s="254">
        <v>0</v>
      </c>
      <c r="O17" s="255"/>
    </row>
    <row r="18" spans="1:16" x14ac:dyDescent="0.2">
      <c r="A18" s="248">
        <v>96899230</v>
      </c>
      <c r="B18" s="249" t="s">
        <v>74</v>
      </c>
      <c r="C18" s="250">
        <v>2163.2164539999999</v>
      </c>
      <c r="D18" s="251">
        <v>0</v>
      </c>
      <c r="E18" s="252">
        <v>0</v>
      </c>
      <c r="F18" s="253">
        <v>15559.938948000001</v>
      </c>
      <c r="G18" s="253">
        <v>0</v>
      </c>
      <c r="H18" s="253">
        <v>0</v>
      </c>
      <c r="I18" s="253">
        <v>0</v>
      </c>
      <c r="J18" s="253">
        <v>0</v>
      </c>
      <c r="K18" s="253">
        <v>0</v>
      </c>
      <c r="L18" s="257">
        <v>0</v>
      </c>
      <c r="M18" s="257">
        <v>0</v>
      </c>
      <c r="N18" s="254">
        <v>17723.155402</v>
      </c>
      <c r="O18" s="255"/>
    </row>
    <row r="19" spans="1:16" x14ac:dyDescent="0.2">
      <c r="A19" s="248">
        <v>76121415</v>
      </c>
      <c r="B19" s="249" t="s">
        <v>75</v>
      </c>
      <c r="C19" s="250">
        <v>0</v>
      </c>
      <c r="D19" s="251">
        <v>0</v>
      </c>
      <c r="E19" s="252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7">
        <v>0</v>
      </c>
      <c r="M19" s="257">
        <v>0</v>
      </c>
      <c r="N19" s="254">
        <v>0</v>
      </c>
      <c r="O19" s="255"/>
    </row>
    <row r="20" spans="1:16" x14ac:dyDescent="0.2">
      <c r="A20" s="248">
        <v>79516570</v>
      </c>
      <c r="B20" s="249" t="s">
        <v>77</v>
      </c>
      <c r="C20" s="250">
        <v>282.50299999999999</v>
      </c>
      <c r="D20" s="251">
        <v>0</v>
      </c>
      <c r="E20" s="252">
        <v>0</v>
      </c>
      <c r="F20" s="253">
        <v>441.15249799999998</v>
      </c>
      <c r="G20" s="253">
        <v>0</v>
      </c>
      <c r="H20" s="253">
        <v>0</v>
      </c>
      <c r="I20" s="253">
        <v>0</v>
      </c>
      <c r="J20" s="253">
        <v>0</v>
      </c>
      <c r="K20" s="253">
        <v>0</v>
      </c>
      <c r="L20" s="257">
        <v>0</v>
      </c>
      <c r="M20" s="257">
        <v>0</v>
      </c>
      <c r="N20" s="254">
        <v>723.65549799999997</v>
      </c>
      <c r="O20" s="255"/>
    </row>
    <row r="21" spans="1:16" x14ac:dyDescent="0.2">
      <c r="A21" s="248">
        <v>76529250</v>
      </c>
      <c r="B21" s="249" t="s">
        <v>80</v>
      </c>
      <c r="C21" s="250">
        <v>34930.890606000001</v>
      </c>
      <c r="D21" s="251">
        <v>0</v>
      </c>
      <c r="E21" s="252">
        <v>0</v>
      </c>
      <c r="F21" s="253">
        <v>0</v>
      </c>
      <c r="G21" s="253">
        <v>0</v>
      </c>
      <c r="H21" s="253">
        <v>0</v>
      </c>
      <c r="I21" s="253">
        <v>0</v>
      </c>
      <c r="J21" s="253">
        <v>0</v>
      </c>
      <c r="K21" s="253">
        <v>0</v>
      </c>
      <c r="L21" s="257">
        <v>0</v>
      </c>
      <c r="M21" s="257">
        <v>0</v>
      </c>
      <c r="N21" s="254">
        <v>34930.890606000001</v>
      </c>
      <c r="O21" s="255"/>
    </row>
    <row r="22" spans="1:16" x14ac:dyDescent="0.2">
      <c r="A22" s="248">
        <v>80537000</v>
      </c>
      <c r="B22" s="249" t="s">
        <v>66</v>
      </c>
      <c r="C22" s="250">
        <v>119007.57994300002</v>
      </c>
      <c r="D22" s="251">
        <v>0</v>
      </c>
      <c r="E22" s="252">
        <v>0</v>
      </c>
      <c r="F22" s="253">
        <v>17783.640567999999</v>
      </c>
      <c r="G22" s="253">
        <v>0</v>
      </c>
      <c r="H22" s="253">
        <v>94.654728000000006</v>
      </c>
      <c r="I22" s="253">
        <v>0</v>
      </c>
      <c r="J22" s="253">
        <v>340.77680199999998</v>
      </c>
      <c r="K22" s="253">
        <v>0</v>
      </c>
      <c r="L22" s="257">
        <v>0</v>
      </c>
      <c r="M22" s="257">
        <v>0</v>
      </c>
      <c r="N22" s="254">
        <v>137226.65204100002</v>
      </c>
      <c r="O22" s="255"/>
    </row>
    <row r="23" spans="1:16" x14ac:dyDescent="0.2">
      <c r="A23" s="248">
        <v>76615490</v>
      </c>
      <c r="B23" s="249" t="s">
        <v>81</v>
      </c>
      <c r="C23" s="250">
        <v>2364.0589419999997</v>
      </c>
      <c r="D23" s="251">
        <v>0</v>
      </c>
      <c r="E23" s="252">
        <v>0</v>
      </c>
      <c r="F23" s="253">
        <v>3267.8644340000001</v>
      </c>
      <c r="G23" s="253">
        <v>81.263518000000005</v>
      </c>
      <c r="H23" s="253">
        <v>2680.5299419999997</v>
      </c>
      <c r="I23" s="253">
        <v>0</v>
      </c>
      <c r="J23" s="253">
        <v>11339.258205</v>
      </c>
      <c r="K23" s="253">
        <v>0</v>
      </c>
      <c r="L23" s="253">
        <v>0</v>
      </c>
      <c r="M23" s="253">
        <v>0</v>
      </c>
      <c r="N23" s="254">
        <v>19732.975040999998</v>
      </c>
      <c r="O23" s="255"/>
    </row>
    <row r="24" spans="1:16" x14ac:dyDescent="0.2">
      <c r="A24" s="248">
        <v>99555580</v>
      </c>
      <c r="B24" s="249" t="s">
        <v>76</v>
      </c>
      <c r="C24" s="250">
        <v>2091.9837720000005</v>
      </c>
      <c r="D24" s="251">
        <v>0</v>
      </c>
      <c r="E24" s="252">
        <v>0</v>
      </c>
      <c r="F24" s="253">
        <v>4107.4418830000004</v>
      </c>
      <c r="G24" s="253">
        <v>0</v>
      </c>
      <c r="H24" s="253">
        <v>0</v>
      </c>
      <c r="I24" s="253">
        <v>0</v>
      </c>
      <c r="J24" s="253">
        <v>1149.7856220000001</v>
      </c>
      <c r="K24" s="253">
        <v>0</v>
      </c>
      <c r="L24" s="253">
        <v>0</v>
      </c>
      <c r="M24" s="253">
        <v>0</v>
      </c>
      <c r="N24" s="254">
        <v>7349.2112770000012</v>
      </c>
      <c r="O24" s="255"/>
    </row>
    <row r="25" spans="1:16" x14ac:dyDescent="0.2">
      <c r="A25" s="248">
        <v>96683200</v>
      </c>
      <c r="B25" s="249" t="s">
        <v>65</v>
      </c>
      <c r="C25" s="250">
        <v>37.116197999999997</v>
      </c>
      <c r="D25" s="251">
        <v>0</v>
      </c>
      <c r="E25" s="252">
        <v>0</v>
      </c>
      <c r="F25" s="253">
        <v>2252.2486330000002</v>
      </c>
      <c r="G25" s="253">
        <v>0</v>
      </c>
      <c r="H25" s="253">
        <v>0</v>
      </c>
      <c r="I25" s="253">
        <v>0</v>
      </c>
      <c r="J25" s="253">
        <v>83.441087999999993</v>
      </c>
      <c r="K25" s="253">
        <v>0</v>
      </c>
      <c r="L25" s="253">
        <v>0</v>
      </c>
      <c r="M25" s="253">
        <v>0</v>
      </c>
      <c r="N25" s="254">
        <v>2372.8059190000004</v>
      </c>
      <c r="O25" s="255"/>
    </row>
    <row r="26" spans="1:16" x14ac:dyDescent="0.2">
      <c r="A26" s="248">
        <v>96568550</v>
      </c>
      <c r="B26" s="249" t="s">
        <v>62</v>
      </c>
      <c r="C26" s="250">
        <v>2954.6829580000003</v>
      </c>
      <c r="D26" s="251">
        <v>0</v>
      </c>
      <c r="E26" s="252">
        <v>0</v>
      </c>
      <c r="F26" s="253">
        <v>0</v>
      </c>
      <c r="G26" s="253">
        <v>0</v>
      </c>
      <c r="H26" s="253">
        <v>0</v>
      </c>
      <c r="I26" s="253">
        <v>0</v>
      </c>
      <c r="J26" s="253">
        <v>0</v>
      </c>
      <c r="K26" s="253">
        <v>0</v>
      </c>
      <c r="L26" s="253">
        <v>0</v>
      </c>
      <c r="M26" s="253">
        <v>0</v>
      </c>
      <c r="N26" s="254">
        <v>2954.6829580000003</v>
      </c>
      <c r="O26" s="255"/>
    </row>
    <row r="27" spans="1:16" x14ac:dyDescent="0.2">
      <c r="A27" s="248">
        <v>80962600</v>
      </c>
      <c r="B27" s="249" t="s">
        <v>68</v>
      </c>
      <c r="C27" s="250">
        <v>1000.7607090000002</v>
      </c>
      <c r="D27" s="251">
        <v>0</v>
      </c>
      <c r="E27" s="252">
        <v>0</v>
      </c>
      <c r="F27" s="253">
        <v>0</v>
      </c>
      <c r="G27" s="253">
        <v>0</v>
      </c>
      <c r="H27" s="253">
        <v>0</v>
      </c>
      <c r="I27" s="253">
        <v>0</v>
      </c>
      <c r="J27" s="253">
        <v>144.45339999999999</v>
      </c>
      <c r="K27" s="253">
        <v>0</v>
      </c>
      <c r="L27" s="253">
        <v>0</v>
      </c>
      <c r="M27" s="253">
        <v>0</v>
      </c>
      <c r="N27" s="254">
        <v>1145.2141090000002</v>
      </c>
      <c r="O27" s="255"/>
    </row>
    <row r="28" spans="1:16" x14ac:dyDescent="0.2">
      <c r="A28" s="248">
        <v>96515580</v>
      </c>
      <c r="B28" s="249" t="s">
        <v>63</v>
      </c>
      <c r="C28" s="250">
        <v>14374.62241</v>
      </c>
      <c r="D28" s="251">
        <v>0</v>
      </c>
      <c r="E28" s="252">
        <v>0</v>
      </c>
      <c r="F28" s="253">
        <v>0</v>
      </c>
      <c r="G28" s="253">
        <v>0</v>
      </c>
      <c r="H28" s="253">
        <v>0</v>
      </c>
      <c r="I28" s="253">
        <v>0</v>
      </c>
      <c r="J28" s="253">
        <v>921.651477</v>
      </c>
      <c r="K28" s="253">
        <v>0</v>
      </c>
      <c r="L28" s="253">
        <v>0</v>
      </c>
      <c r="M28" s="253">
        <v>0</v>
      </c>
      <c r="N28" s="254">
        <v>15296.273886999999</v>
      </c>
      <c r="O28" s="255"/>
    </row>
    <row r="29" spans="1:16" x14ac:dyDescent="0.2">
      <c r="A29" s="248">
        <v>76547150</v>
      </c>
      <c r="B29" s="249" t="s">
        <v>82</v>
      </c>
      <c r="C29" s="250">
        <v>24140.26052</v>
      </c>
      <c r="D29" s="251">
        <v>0</v>
      </c>
      <c r="E29" s="252">
        <v>0</v>
      </c>
      <c r="F29" s="253">
        <v>0</v>
      </c>
      <c r="G29" s="253">
        <v>0</v>
      </c>
      <c r="H29" s="253">
        <v>0</v>
      </c>
      <c r="I29" s="253">
        <v>0</v>
      </c>
      <c r="J29" s="253">
        <v>0</v>
      </c>
      <c r="K29" s="253">
        <v>0</v>
      </c>
      <c r="L29" s="253">
        <v>0</v>
      </c>
      <c r="M29" s="253">
        <v>0</v>
      </c>
      <c r="N29" s="254">
        <v>24140.26052</v>
      </c>
      <c r="O29" s="255"/>
    </row>
    <row r="30" spans="1:16" x14ac:dyDescent="0.2">
      <c r="A30" s="248">
        <v>76513680</v>
      </c>
      <c r="B30" s="249" t="s">
        <v>83</v>
      </c>
      <c r="C30" s="250">
        <v>406.19842199999999</v>
      </c>
      <c r="D30" s="251">
        <v>0</v>
      </c>
      <c r="E30" s="252">
        <v>0</v>
      </c>
      <c r="F30" s="253">
        <v>0</v>
      </c>
      <c r="G30" s="253">
        <v>0</v>
      </c>
      <c r="H30" s="253">
        <v>0</v>
      </c>
      <c r="I30" s="253">
        <v>0</v>
      </c>
      <c r="J30" s="253">
        <v>0</v>
      </c>
      <c r="K30" s="253">
        <v>0</v>
      </c>
      <c r="L30" s="253">
        <v>0</v>
      </c>
      <c r="M30" s="253">
        <v>0</v>
      </c>
      <c r="N30" s="254">
        <v>406.19842199999999</v>
      </c>
      <c r="O30" s="255"/>
    </row>
    <row r="31" spans="1:16" ht="13.5" thickBot="1" x14ac:dyDescent="0.25">
      <c r="A31" s="248">
        <v>96489000</v>
      </c>
      <c r="B31" s="249" t="s">
        <v>70</v>
      </c>
      <c r="C31" s="250">
        <v>3928.706858</v>
      </c>
      <c r="D31" s="251">
        <v>0</v>
      </c>
      <c r="E31" s="252">
        <v>0</v>
      </c>
      <c r="F31" s="253">
        <v>25891.679562000001</v>
      </c>
      <c r="G31" s="253">
        <v>0</v>
      </c>
      <c r="H31" s="253">
        <v>287.78849400000001</v>
      </c>
      <c r="I31" s="253">
        <v>0</v>
      </c>
      <c r="J31" s="253">
        <v>0</v>
      </c>
      <c r="K31" s="253">
        <v>0</v>
      </c>
      <c r="L31" s="253">
        <v>0</v>
      </c>
      <c r="M31" s="253">
        <v>0</v>
      </c>
      <c r="N31" s="254">
        <v>30108.174914000003</v>
      </c>
      <c r="O31" s="255"/>
    </row>
    <row r="32" spans="1:16" s="262" customFormat="1" x14ac:dyDescent="0.2">
      <c r="A32" s="258" t="s">
        <v>36</v>
      </c>
      <c r="B32" s="259"/>
      <c r="C32" s="260">
        <v>245519.27823000003</v>
      </c>
      <c r="D32" s="260">
        <v>0</v>
      </c>
      <c r="E32" s="260">
        <v>0</v>
      </c>
      <c r="F32" s="260">
        <v>99078.237112000017</v>
      </c>
      <c r="G32" s="260">
        <v>81.263518000000005</v>
      </c>
      <c r="H32" s="260">
        <v>6040.8576059999996</v>
      </c>
      <c r="I32" s="260">
        <v>0</v>
      </c>
      <c r="J32" s="260">
        <v>16541.910100000001</v>
      </c>
      <c r="K32" s="260">
        <v>0</v>
      </c>
      <c r="L32" s="260">
        <v>13322.885990000001</v>
      </c>
      <c r="M32" s="260">
        <v>128.03523100000001</v>
      </c>
      <c r="N32" s="261">
        <v>380712.467787</v>
      </c>
      <c r="P32" s="256"/>
    </row>
    <row r="33" spans="1:16" s="227" customFormat="1" ht="13.5" thickBot="1" x14ac:dyDescent="0.25">
      <c r="A33" s="263" t="s">
        <v>37</v>
      </c>
      <c r="B33" s="264"/>
      <c r="C33" s="265">
        <v>283882</v>
      </c>
      <c r="D33" s="265">
        <v>0</v>
      </c>
      <c r="E33" s="265">
        <v>0</v>
      </c>
      <c r="F33" s="265">
        <v>250475</v>
      </c>
      <c r="G33" s="265">
        <v>0</v>
      </c>
      <c r="H33" s="265">
        <v>5143</v>
      </c>
      <c r="I33" s="265">
        <v>0</v>
      </c>
      <c r="J33" s="265">
        <v>20515</v>
      </c>
      <c r="K33" s="265">
        <v>0</v>
      </c>
      <c r="L33" s="265">
        <v>15833</v>
      </c>
      <c r="M33" s="265">
        <v>277</v>
      </c>
      <c r="N33" s="266">
        <v>576125</v>
      </c>
      <c r="P33" s="256"/>
    </row>
    <row r="34" spans="1:16" s="227" customFormat="1" x14ac:dyDescent="0.2">
      <c r="A34" s="629"/>
      <c r="B34" s="226"/>
      <c r="C34" s="630"/>
      <c r="D34" s="630"/>
      <c r="E34" s="630"/>
      <c r="F34" s="630"/>
      <c r="G34" s="630"/>
      <c r="H34" s="630"/>
      <c r="I34" s="630"/>
      <c r="J34" s="630"/>
      <c r="K34" s="630"/>
      <c r="L34" s="630"/>
      <c r="M34" s="630"/>
      <c r="N34" s="630"/>
      <c r="P34" s="256"/>
    </row>
    <row r="35" spans="1:16" s="227" customFormat="1" x14ac:dyDescent="0.2">
      <c r="A35" s="629"/>
      <c r="B35" s="226"/>
      <c r="C35" s="630"/>
      <c r="D35" s="630"/>
      <c r="E35" s="630"/>
      <c r="F35" s="630"/>
      <c r="G35" s="630"/>
      <c r="H35" s="630"/>
      <c r="I35" s="630"/>
      <c r="J35" s="630"/>
      <c r="K35" s="630"/>
      <c r="L35" s="630"/>
      <c r="M35" s="630"/>
      <c r="N35" s="630"/>
      <c r="P35" s="256"/>
    </row>
    <row r="36" spans="1:16" x14ac:dyDescent="0.2">
      <c r="J36" s="267"/>
      <c r="K36" s="267"/>
      <c r="L36" s="267"/>
      <c r="M36" s="267"/>
    </row>
    <row r="37" spans="1:16" s="227" customFormat="1" x14ac:dyDescent="0.2">
      <c r="A37" s="228" t="s">
        <v>38</v>
      </c>
      <c r="B37" s="228"/>
      <c r="C37" s="225"/>
      <c r="D37" s="225"/>
      <c r="E37" s="270"/>
      <c r="F37" s="225"/>
      <c r="G37" s="271"/>
      <c r="H37" s="270"/>
      <c r="I37" s="225"/>
      <c r="J37" s="271"/>
      <c r="K37" s="270"/>
      <c r="L37" s="271"/>
      <c r="M37" s="270"/>
      <c r="N37" s="271"/>
    </row>
    <row r="38" spans="1:16" s="227" customFormat="1" x14ac:dyDescent="0.2">
      <c r="A38" s="228" t="s">
        <v>86</v>
      </c>
      <c r="B38" s="228"/>
      <c r="C38" s="228"/>
      <c r="D38" s="228"/>
      <c r="E38" s="229"/>
      <c r="F38" s="228"/>
      <c r="G38" s="230"/>
      <c r="H38" s="229"/>
      <c r="I38" s="228"/>
      <c r="J38" s="230"/>
      <c r="K38" s="229"/>
      <c r="L38" s="230"/>
      <c r="M38" s="229"/>
      <c r="N38" s="230"/>
    </row>
    <row r="39" spans="1:16" s="227" customFormat="1" x14ac:dyDescent="0.2">
      <c r="B39" s="228"/>
      <c r="C39" s="228"/>
      <c r="D39" s="228"/>
      <c r="E39" s="229"/>
      <c r="F39" s="228"/>
      <c r="G39" s="230"/>
      <c r="H39" s="229"/>
      <c r="I39" s="228"/>
      <c r="J39" s="230"/>
      <c r="K39" s="230"/>
      <c r="L39" s="230"/>
      <c r="M39" s="230"/>
      <c r="N39" s="230"/>
    </row>
    <row r="40" spans="1:16" s="227" customFormat="1" ht="5.25" customHeight="1" thickBot="1" x14ac:dyDescent="0.25">
      <c r="C40" s="228"/>
      <c r="D40" s="228"/>
      <c r="E40" s="229"/>
      <c r="F40" s="228"/>
      <c r="G40" s="230"/>
      <c r="H40" s="228"/>
      <c r="I40" s="228"/>
      <c r="J40" s="230"/>
      <c r="K40" s="230"/>
      <c r="L40" s="230"/>
      <c r="M40" s="230"/>
      <c r="N40" s="230"/>
    </row>
    <row r="41" spans="1:16" s="227" customFormat="1" ht="13.5" thickBot="1" x14ac:dyDescent="0.25">
      <c r="A41" s="232"/>
      <c r="B41" s="232"/>
      <c r="C41" s="233" t="s">
        <v>1</v>
      </c>
      <c r="D41" s="233"/>
      <c r="E41" s="234"/>
      <c r="F41" s="233"/>
      <c r="G41" s="234"/>
      <c r="H41" s="233"/>
      <c r="I41" s="233"/>
      <c r="J41" s="235"/>
      <c r="K41" s="236" t="s">
        <v>2</v>
      </c>
      <c r="L41" s="237"/>
      <c r="M41" s="238"/>
      <c r="N41" s="239"/>
    </row>
    <row r="42" spans="1:16" s="227" customFormat="1" ht="13.5" thickBot="1" x14ac:dyDescent="0.25">
      <c r="A42" s="241" t="s">
        <v>58</v>
      </c>
      <c r="B42" s="241" t="s">
        <v>3</v>
      </c>
      <c r="C42" s="242" t="s">
        <v>4</v>
      </c>
      <c r="D42" s="242" t="s">
        <v>5</v>
      </c>
      <c r="E42" s="243" t="s">
        <v>6</v>
      </c>
      <c r="F42" s="242" t="s">
        <v>7</v>
      </c>
      <c r="G42" s="243" t="s">
        <v>8</v>
      </c>
      <c r="H42" s="242" t="s">
        <v>9</v>
      </c>
      <c r="I42" s="242" t="s">
        <v>10</v>
      </c>
      <c r="J42" s="244" t="s">
        <v>11</v>
      </c>
      <c r="K42" s="243" t="s">
        <v>12</v>
      </c>
      <c r="L42" s="242" t="s">
        <v>9</v>
      </c>
      <c r="M42" s="245" t="s">
        <v>13</v>
      </c>
      <c r="N42" s="246" t="s">
        <v>14</v>
      </c>
    </row>
    <row r="43" spans="1:16" x14ac:dyDescent="0.2">
      <c r="A43" s="256">
        <v>96571220</v>
      </c>
      <c r="B43" s="249" t="s">
        <v>60</v>
      </c>
      <c r="C43" s="272">
        <v>10.503322692991283</v>
      </c>
      <c r="D43" s="273">
        <v>0</v>
      </c>
      <c r="E43" s="274">
        <v>0</v>
      </c>
      <c r="F43" s="273">
        <v>0</v>
      </c>
      <c r="G43" s="274">
        <v>0</v>
      </c>
      <c r="H43" s="274">
        <v>0</v>
      </c>
      <c r="I43" s="274">
        <v>0</v>
      </c>
      <c r="J43" s="274">
        <v>11.665303246932771</v>
      </c>
      <c r="K43" s="274">
        <v>0</v>
      </c>
      <c r="L43" s="274">
        <v>0</v>
      </c>
      <c r="M43" s="274">
        <v>0</v>
      </c>
      <c r="N43" s="275">
        <v>7.2803883211692524</v>
      </c>
    </row>
    <row r="44" spans="1:16" x14ac:dyDescent="0.2">
      <c r="A44" s="256">
        <v>96564330</v>
      </c>
      <c r="B44" s="249" t="s">
        <v>69</v>
      </c>
      <c r="C44" s="272">
        <v>1.3862732183545974E-3</v>
      </c>
      <c r="D44" s="273">
        <v>0</v>
      </c>
      <c r="E44" s="274">
        <v>0</v>
      </c>
      <c r="F44" s="273">
        <v>11.157121602299021</v>
      </c>
      <c r="G44" s="274">
        <v>0</v>
      </c>
      <c r="H44" s="274">
        <v>0</v>
      </c>
      <c r="I44" s="274">
        <v>0</v>
      </c>
      <c r="J44" s="274">
        <v>0</v>
      </c>
      <c r="K44" s="274">
        <v>0</v>
      </c>
      <c r="L44" s="274">
        <v>0</v>
      </c>
      <c r="M44" s="274">
        <v>0</v>
      </c>
      <c r="N44" s="275">
        <v>2.9044709326899487</v>
      </c>
    </row>
    <row r="45" spans="1:16" x14ac:dyDescent="0.2">
      <c r="A45" s="256">
        <v>96535720</v>
      </c>
      <c r="B45" s="249" t="s">
        <v>61</v>
      </c>
      <c r="C45" s="272">
        <v>0</v>
      </c>
      <c r="D45" s="273">
        <v>0</v>
      </c>
      <c r="E45" s="274">
        <v>0</v>
      </c>
      <c r="F45" s="273">
        <v>0</v>
      </c>
      <c r="G45" s="274">
        <v>0</v>
      </c>
      <c r="H45" s="274">
        <v>0</v>
      </c>
      <c r="I45" s="274">
        <v>0</v>
      </c>
      <c r="J45" s="274">
        <v>0</v>
      </c>
      <c r="K45" s="274">
        <v>0</v>
      </c>
      <c r="L45" s="274">
        <v>0</v>
      </c>
      <c r="M45" s="274">
        <v>0</v>
      </c>
      <c r="N45" s="275">
        <v>0</v>
      </c>
    </row>
    <row r="46" spans="1:16" x14ac:dyDescent="0.2">
      <c r="A46" s="256">
        <v>96519800</v>
      </c>
      <c r="B46" s="249" t="s">
        <v>64</v>
      </c>
      <c r="C46" s="272">
        <v>0.31552650267824955</v>
      </c>
      <c r="D46" s="273">
        <v>0</v>
      </c>
      <c r="E46" s="274">
        <v>0</v>
      </c>
      <c r="F46" s="273">
        <v>0</v>
      </c>
      <c r="G46" s="274">
        <v>0</v>
      </c>
      <c r="H46" s="274">
        <v>0</v>
      </c>
      <c r="I46" s="274">
        <v>0</v>
      </c>
      <c r="J46" s="274">
        <v>0</v>
      </c>
      <c r="K46" s="274">
        <v>0</v>
      </c>
      <c r="L46" s="274">
        <v>0</v>
      </c>
      <c r="M46" s="274">
        <v>0</v>
      </c>
      <c r="N46" s="275">
        <v>0.20348122468986621</v>
      </c>
    </row>
    <row r="47" spans="1:16" x14ac:dyDescent="0.2">
      <c r="A47" s="256">
        <v>79532990</v>
      </c>
      <c r="B47" s="249" t="s">
        <v>59</v>
      </c>
      <c r="C47" s="272">
        <v>6.1011063196297961E-2</v>
      </c>
      <c r="D47" s="273">
        <v>0</v>
      </c>
      <c r="E47" s="274">
        <v>0</v>
      </c>
      <c r="F47" s="273">
        <v>5.4334758236710519</v>
      </c>
      <c r="G47" s="274">
        <v>0</v>
      </c>
      <c r="H47" s="274">
        <v>0</v>
      </c>
      <c r="I47" s="274">
        <v>0</v>
      </c>
      <c r="J47" s="274">
        <v>3.7660214342477896</v>
      </c>
      <c r="K47" s="274">
        <v>0</v>
      </c>
      <c r="L47" s="274">
        <v>0</v>
      </c>
      <c r="M47" s="274">
        <v>0</v>
      </c>
      <c r="N47" s="275">
        <v>1.6170097863577797</v>
      </c>
    </row>
    <row r="48" spans="1:16" x14ac:dyDescent="0.2">
      <c r="A48" s="256">
        <v>84177300</v>
      </c>
      <c r="B48" s="249" t="s">
        <v>71</v>
      </c>
      <c r="C48" s="272">
        <v>3.7159275865308485</v>
      </c>
      <c r="D48" s="273">
        <v>0</v>
      </c>
      <c r="E48" s="274">
        <v>0</v>
      </c>
      <c r="F48" s="273">
        <v>0</v>
      </c>
      <c r="G48" s="274">
        <v>0</v>
      </c>
      <c r="H48" s="274">
        <v>0</v>
      </c>
      <c r="I48" s="274">
        <v>0</v>
      </c>
      <c r="J48" s="274">
        <v>0</v>
      </c>
      <c r="K48" s="274">
        <v>0</v>
      </c>
      <c r="L48" s="274">
        <v>0</v>
      </c>
      <c r="M48" s="274">
        <v>0</v>
      </c>
      <c r="N48" s="275">
        <v>2.3963803032330135</v>
      </c>
    </row>
    <row r="49" spans="1:14" x14ac:dyDescent="0.2">
      <c r="A49" s="256">
        <v>96786720</v>
      </c>
      <c r="B49" s="249" t="s">
        <v>78</v>
      </c>
      <c r="C49" s="272">
        <v>0.71766354507989938</v>
      </c>
      <c r="D49" s="273">
        <v>0</v>
      </c>
      <c r="E49" s="274">
        <v>0</v>
      </c>
      <c r="F49" s="273">
        <v>13.460674633243668</v>
      </c>
      <c r="G49" s="274">
        <v>0</v>
      </c>
      <c r="H49" s="274">
        <v>49.295723160934237</v>
      </c>
      <c r="I49" s="274">
        <v>0</v>
      </c>
      <c r="J49" s="274">
        <v>0</v>
      </c>
      <c r="K49" s="274">
        <v>0</v>
      </c>
      <c r="L49" s="274">
        <v>0</v>
      </c>
      <c r="M49" s="274">
        <v>0</v>
      </c>
      <c r="N49" s="275">
        <v>4.7480677565078802</v>
      </c>
    </row>
    <row r="50" spans="1:14" x14ac:dyDescent="0.2">
      <c r="A50" s="256">
        <v>96502820</v>
      </c>
      <c r="B50" s="249" t="s">
        <v>79</v>
      </c>
      <c r="C50" s="272">
        <v>9.6048891028055056E-2</v>
      </c>
      <c r="D50" s="273">
        <v>0</v>
      </c>
      <c r="E50" s="274">
        <v>0</v>
      </c>
      <c r="F50" s="273">
        <v>0</v>
      </c>
      <c r="G50" s="274">
        <v>0</v>
      </c>
      <c r="H50" s="274">
        <v>0</v>
      </c>
      <c r="I50" s="274">
        <v>0</v>
      </c>
      <c r="J50" s="274">
        <v>0</v>
      </c>
      <c r="K50" s="274">
        <v>0</v>
      </c>
      <c r="L50" s="274">
        <v>100</v>
      </c>
      <c r="M50" s="274">
        <v>100</v>
      </c>
      <c r="N50" s="275">
        <v>3.5950332397985507</v>
      </c>
    </row>
    <row r="51" spans="1:14" x14ac:dyDescent="0.2">
      <c r="A51" s="256">
        <v>96772490</v>
      </c>
      <c r="B51" s="249" t="s">
        <v>73</v>
      </c>
      <c r="C51" s="272">
        <v>0</v>
      </c>
      <c r="D51" s="273">
        <v>0</v>
      </c>
      <c r="E51" s="274">
        <v>0</v>
      </c>
      <c r="F51" s="273">
        <v>0</v>
      </c>
      <c r="G51" s="274">
        <v>0</v>
      </c>
      <c r="H51" s="274">
        <v>0</v>
      </c>
      <c r="I51" s="274">
        <v>0</v>
      </c>
      <c r="J51" s="274">
        <v>5.9894231924280623E-2</v>
      </c>
      <c r="K51" s="274">
        <v>0</v>
      </c>
      <c r="L51" s="274">
        <v>0</v>
      </c>
      <c r="M51" s="274">
        <v>0</v>
      </c>
      <c r="N51" s="275">
        <v>2.602397041943766E-3</v>
      </c>
    </row>
    <row r="52" spans="1:14" x14ac:dyDescent="0.2">
      <c r="A52" s="256">
        <v>96929300</v>
      </c>
      <c r="B52" s="249" t="s">
        <v>72</v>
      </c>
      <c r="C52" s="272">
        <v>0</v>
      </c>
      <c r="D52" s="273">
        <v>0</v>
      </c>
      <c r="E52" s="274">
        <v>0</v>
      </c>
      <c r="F52" s="273">
        <v>0</v>
      </c>
      <c r="G52" s="274">
        <v>0</v>
      </c>
      <c r="H52" s="274">
        <v>0</v>
      </c>
      <c r="I52" s="274">
        <v>0</v>
      </c>
      <c r="J52" s="274">
        <v>0</v>
      </c>
      <c r="K52" s="274">
        <v>0</v>
      </c>
      <c r="L52" s="274">
        <v>0</v>
      </c>
      <c r="M52" s="274">
        <v>0</v>
      </c>
      <c r="N52" s="275">
        <v>0</v>
      </c>
    </row>
    <row r="53" spans="1:14" x14ac:dyDescent="0.2">
      <c r="A53" s="256">
        <v>78221830</v>
      </c>
      <c r="B53" s="249" t="s">
        <v>67</v>
      </c>
      <c r="C53" s="272">
        <v>0</v>
      </c>
      <c r="D53" s="273">
        <v>0</v>
      </c>
      <c r="E53" s="274">
        <v>0</v>
      </c>
      <c r="F53" s="273">
        <v>0</v>
      </c>
      <c r="G53" s="274">
        <v>0</v>
      </c>
      <c r="H53" s="274">
        <v>0</v>
      </c>
      <c r="I53" s="274">
        <v>0</v>
      </c>
      <c r="J53" s="274">
        <v>0</v>
      </c>
      <c r="K53" s="274">
        <v>0</v>
      </c>
      <c r="L53" s="274">
        <v>0</v>
      </c>
      <c r="M53" s="274">
        <v>0</v>
      </c>
      <c r="N53" s="275">
        <v>0</v>
      </c>
    </row>
    <row r="54" spans="1:14" x14ac:dyDescent="0.2">
      <c r="A54" s="256">
        <v>96899230</v>
      </c>
      <c r="B54" s="249" t="s">
        <v>74</v>
      </c>
      <c r="C54" s="272">
        <v>0.881078043889295</v>
      </c>
      <c r="D54" s="273">
        <v>0</v>
      </c>
      <c r="E54" s="274">
        <v>0</v>
      </c>
      <c r="F54" s="273">
        <v>15.704699035380226</v>
      </c>
      <c r="G54" s="274">
        <v>0</v>
      </c>
      <c r="H54" s="274">
        <v>0</v>
      </c>
      <c r="I54" s="274">
        <v>0</v>
      </c>
      <c r="J54" s="274">
        <v>0</v>
      </c>
      <c r="K54" s="274">
        <v>0</v>
      </c>
      <c r="L54" s="274">
        <v>0</v>
      </c>
      <c r="M54" s="274">
        <v>0</v>
      </c>
      <c r="N54" s="275">
        <v>4.6552600457297615</v>
      </c>
    </row>
    <row r="55" spans="1:14" x14ac:dyDescent="0.2">
      <c r="A55" s="256">
        <v>76121415</v>
      </c>
      <c r="B55" s="249" t="s">
        <v>75</v>
      </c>
      <c r="C55" s="272">
        <v>0</v>
      </c>
      <c r="D55" s="273">
        <v>0</v>
      </c>
      <c r="E55" s="274">
        <v>0</v>
      </c>
      <c r="F55" s="273">
        <v>0</v>
      </c>
      <c r="G55" s="274">
        <v>0</v>
      </c>
      <c r="H55" s="274">
        <v>0</v>
      </c>
      <c r="I55" s="274">
        <v>0</v>
      </c>
      <c r="J55" s="274">
        <v>0</v>
      </c>
      <c r="K55" s="274">
        <v>0</v>
      </c>
      <c r="L55" s="274">
        <v>0</v>
      </c>
      <c r="M55" s="274">
        <v>0</v>
      </c>
      <c r="N55" s="275">
        <v>0</v>
      </c>
    </row>
    <row r="56" spans="1:14" x14ac:dyDescent="0.2">
      <c r="A56" s="256">
        <v>79516570</v>
      </c>
      <c r="B56" s="249" t="s">
        <v>77</v>
      </c>
      <c r="C56" s="272">
        <v>0.1150634695721751</v>
      </c>
      <c r="D56" s="273">
        <v>0</v>
      </c>
      <c r="E56" s="274">
        <v>0</v>
      </c>
      <c r="F56" s="273">
        <v>0.44525670910082144</v>
      </c>
      <c r="G56" s="274">
        <v>0</v>
      </c>
      <c r="H56" s="274">
        <v>0</v>
      </c>
      <c r="I56" s="274">
        <v>0</v>
      </c>
      <c r="J56" s="274">
        <v>0</v>
      </c>
      <c r="K56" s="274">
        <v>0</v>
      </c>
      <c r="L56" s="274">
        <v>0</v>
      </c>
      <c r="M56" s="274">
        <v>0</v>
      </c>
      <c r="N56" s="275">
        <v>0.19007927484131379</v>
      </c>
    </row>
    <row r="57" spans="1:14" x14ac:dyDescent="0.2">
      <c r="A57" s="256">
        <v>76529250</v>
      </c>
      <c r="B57" s="249" t="s">
        <v>80</v>
      </c>
      <c r="C57" s="272">
        <v>14.22735145599324</v>
      </c>
      <c r="D57" s="273">
        <v>0</v>
      </c>
      <c r="E57" s="274">
        <v>0</v>
      </c>
      <c r="F57" s="273">
        <v>0</v>
      </c>
      <c r="G57" s="274">
        <v>0</v>
      </c>
      <c r="H57" s="274">
        <v>0</v>
      </c>
      <c r="I57" s="274">
        <v>0</v>
      </c>
      <c r="J57" s="274">
        <v>0</v>
      </c>
      <c r="K57" s="274">
        <v>0</v>
      </c>
      <c r="L57" s="274">
        <v>0</v>
      </c>
      <c r="M57" s="274">
        <v>0</v>
      </c>
      <c r="N57" s="275">
        <v>9.1751370290145164</v>
      </c>
    </row>
    <row r="58" spans="1:14" x14ac:dyDescent="0.2">
      <c r="A58" s="256">
        <v>80537000</v>
      </c>
      <c r="B58" s="249" t="s">
        <v>66</v>
      </c>
      <c r="C58" s="272">
        <v>48.471786330161372</v>
      </c>
      <c r="D58" s="273">
        <v>0</v>
      </c>
      <c r="E58" s="274">
        <v>0</v>
      </c>
      <c r="F58" s="273">
        <v>17.949088605499732</v>
      </c>
      <c r="G58" s="274">
        <v>0</v>
      </c>
      <c r="H58" s="274">
        <v>1.5669087764291199</v>
      </c>
      <c r="I58" s="274">
        <v>0</v>
      </c>
      <c r="J58" s="274">
        <v>2.0600813324453982</v>
      </c>
      <c r="K58" s="274">
        <v>0</v>
      </c>
      <c r="L58" s="274">
        <v>0</v>
      </c>
      <c r="M58" s="274">
        <v>0</v>
      </c>
      <c r="N58" s="275">
        <v>36.044696103247979</v>
      </c>
    </row>
    <row r="59" spans="1:14" x14ac:dyDescent="0.2">
      <c r="A59" s="256">
        <v>76615490</v>
      </c>
      <c r="B59" s="249" t="s">
        <v>81</v>
      </c>
      <c r="C59" s="272">
        <v>0.96288118759675267</v>
      </c>
      <c r="D59" s="273">
        <v>0</v>
      </c>
      <c r="E59" s="274">
        <v>0</v>
      </c>
      <c r="F59" s="273">
        <v>3.2982666317588403</v>
      </c>
      <c r="G59" s="274">
        <v>100</v>
      </c>
      <c r="H59" s="274">
        <v>44.373334331496238</v>
      </c>
      <c r="I59" s="274">
        <v>0</v>
      </c>
      <c r="J59" s="274">
        <v>68.548662980582876</v>
      </c>
      <c r="K59" s="274">
        <v>0</v>
      </c>
      <c r="L59" s="274">
        <v>0</v>
      </c>
      <c r="M59" s="274">
        <v>0</v>
      </c>
      <c r="N59" s="275">
        <v>5.1831701640094829</v>
      </c>
    </row>
    <row r="60" spans="1:14" x14ac:dyDescent="0.2">
      <c r="A60" s="256">
        <v>99555580</v>
      </c>
      <c r="B60" s="249" t="s">
        <v>76</v>
      </c>
      <c r="C60" s="272">
        <v>0.85206497309765261</v>
      </c>
      <c r="D60" s="273">
        <v>0</v>
      </c>
      <c r="E60" s="274">
        <v>0</v>
      </c>
      <c r="F60" s="273">
        <v>4.1456549921824575</v>
      </c>
      <c r="G60" s="274">
        <v>0</v>
      </c>
      <c r="H60" s="274">
        <v>0</v>
      </c>
      <c r="I60" s="274">
        <v>0</v>
      </c>
      <c r="J60" s="274">
        <v>6.9507427803032247</v>
      </c>
      <c r="K60" s="274">
        <v>0</v>
      </c>
      <c r="L60" s="274">
        <v>0</v>
      </c>
      <c r="M60" s="274">
        <v>0</v>
      </c>
      <c r="N60" s="275">
        <v>1.9303836619061603</v>
      </c>
    </row>
    <row r="61" spans="1:14" x14ac:dyDescent="0.2">
      <c r="A61" s="256">
        <v>96683200</v>
      </c>
      <c r="B61" s="249" t="s">
        <v>65</v>
      </c>
      <c r="C61" s="272">
        <v>1.5117427139562503E-2</v>
      </c>
      <c r="D61" s="273">
        <v>0</v>
      </c>
      <c r="E61" s="274">
        <v>0</v>
      </c>
      <c r="F61" s="273">
        <v>2.273202166944102</v>
      </c>
      <c r="G61" s="274">
        <v>0</v>
      </c>
      <c r="H61" s="274">
        <v>0</v>
      </c>
      <c r="I61" s="274">
        <v>0</v>
      </c>
      <c r="J61" s="274">
        <v>0.50442232786647767</v>
      </c>
      <c r="K61" s="274">
        <v>0</v>
      </c>
      <c r="L61" s="274">
        <v>0</v>
      </c>
      <c r="M61" s="274">
        <v>0</v>
      </c>
      <c r="N61" s="275">
        <v>0.6232540617313147</v>
      </c>
    </row>
    <row r="62" spans="1:14" x14ac:dyDescent="0.2">
      <c r="A62" s="256">
        <v>96568550</v>
      </c>
      <c r="B62" s="249" t="s">
        <v>62</v>
      </c>
      <c r="C62" s="272">
        <v>1.2034423444468108</v>
      </c>
      <c r="D62" s="273">
        <v>0</v>
      </c>
      <c r="E62" s="274">
        <v>0</v>
      </c>
      <c r="F62" s="273">
        <v>0</v>
      </c>
      <c r="G62" s="274">
        <v>0</v>
      </c>
      <c r="H62" s="274">
        <v>0</v>
      </c>
      <c r="I62" s="274">
        <v>0</v>
      </c>
      <c r="J62" s="274">
        <v>0</v>
      </c>
      <c r="K62" s="274">
        <v>0</v>
      </c>
      <c r="L62" s="274">
        <v>0</v>
      </c>
      <c r="M62" s="274">
        <v>0</v>
      </c>
      <c r="N62" s="275">
        <v>0.77609303818573094</v>
      </c>
    </row>
    <row r="63" spans="1:14" x14ac:dyDescent="0.2">
      <c r="A63" s="256">
        <v>80962600</v>
      </c>
      <c r="B63" s="249" t="s">
        <v>68</v>
      </c>
      <c r="C63" s="272">
        <v>0.40760982852943117</v>
      </c>
      <c r="D63" s="273">
        <v>0</v>
      </c>
      <c r="E63" s="276">
        <v>0</v>
      </c>
      <c r="F63" s="273">
        <v>0</v>
      </c>
      <c r="G63" s="274">
        <v>0</v>
      </c>
      <c r="H63" s="274">
        <v>0</v>
      </c>
      <c r="I63" s="274">
        <v>0</v>
      </c>
      <c r="J63" s="274">
        <v>0.87325707325661239</v>
      </c>
      <c r="K63" s="274">
        <v>0</v>
      </c>
      <c r="L63" s="274">
        <v>0</v>
      </c>
      <c r="M63" s="274">
        <v>0</v>
      </c>
      <c r="N63" s="275">
        <v>0.30080814417685986</v>
      </c>
    </row>
    <row r="64" spans="1:14" x14ac:dyDescent="0.2">
      <c r="A64" s="256">
        <v>96515580</v>
      </c>
      <c r="B64" s="249" t="s">
        <v>63</v>
      </c>
      <c r="C64" s="272">
        <v>5.854783589146102</v>
      </c>
      <c r="D64" s="273">
        <v>0</v>
      </c>
      <c r="E64" s="276">
        <v>0</v>
      </c>
      <c r="F64" s="273">
        <v>0</v>
      </c>
      <c r="G64" s="274">
        <v>0</v>
      </c>
      <c r="H64" s="274">
        <v>0</v>
      </c>
      <c r="I64" s="274">
        <v>0</v>
      </c>
      <c r="J64" s="274">
        <v>5.5716145924405662</v>
      </c>
      <c r="K64" s="274">
        <v>0</v>
      </c>
      <c r="L64" s="274">
        <v>0</v>
      </c>
      <c r="M64" s="274">
        <v>0</v>
      </c>
      <c r="N64" s="275">
        <v>4.0178021948989384</v>
      </c>
    </row>
    <row r="65" spans="1:14" x14ac:dyDescent="0.2">
      <c r="A65" s="256">
        <v>76547150</v>
      </c>
      <c r="B65" s="249" t="s">
        <v>82</v>
      </c>
      <c r="C65" s="272">
        <v>9.8323279108802382</v>
      </c>
      <c r="D65" s="273">
        <v>0</v>
      </c>
      <c r="E65" s="276">
        <v>0</v>
      </c>
      <c r="F65" s="273">
        <v>0</v>
      </c>
      <c r="G65" s="274">
        <v>0</v>
      </c>
      <c r="H65" s="274">
        <v>0</v>
      </c>
      <c r="I65" s="274">
        <v>0</v>
      </c>
      <c r="J65" s="274">
        <v>0</v>
      </c>
      <c r="K65" s="274">
        <v>0</v>
      </c>
      <c r="L65" s="274">
        <v>0</v>
      </c>
      <c r="M65" s="274">
        <v>0</v>
      </c>
      <c r="N65" s="275">
        <v>6.3408116525109266</v>
      </c>
    </row>
    <row r="66" spans="1:14" x14ac:dyDescent="0.2">
      <c r="A66" s="256">
        <v>76513680</v>
      </c>
      <c r="B66" s="249" t="s">
        <v>83</v>
      </c>
      <c r="C66" s="272">
        <v>0.16544461393352472</v>
      </c>
      <c r="D66" s="273">
        <v>0</v>
      </c>
      <c r="E66" s="276">
        <v>0</v>
      </c>
      <c r="F66" s="273">
        <v>0</v>
      </c>
      <c r="G66" s="274">
        <v>0</v>
      </c>
      <c r="H66" s="274">
        <v>0</v>
      </c>
      <c r="I66" s="274">
        <v>0</v>
      </c>
      <c r="J66" s="274">
        <v>0</v>
      </c>
      <c r="K66" s="274">
        <v>0</v>
      </c>
      <c r="L66" s="274">
        <v>0</v>
      </c>
      <c r="M66" s="274">
        <v>0</v>
      </c>
      <c r="N66" s="275">
        <v>0.10669427885068865</v>
      </c>
    </row>
    <row r="67" spans="1:14" ht="13.5" thickBot="1" x14ac:dyDescent="0.25">
      <c r="A67" s="256">
        <v>96489000</v>
      </c>
      <c r="B67" s="249" t="s">
        <v>70</v>
      </c>
      <c r="C67" s="272">
        <v>1.6001622708908529</v>
      </c>
      <c r="D67" s="273">
        <v>0</v>
      </c>
      <c r="E67" s="276">
        <v>0</v>
      </c>
      <c r="F67" s="273">
        <v>26.13255979992007</v>
      </c>
      <c r="G67" s="274">
        <v>0</v>
      </c>
      <c r="H67" s="274">
        <v>4.764033731140394</v>
      </c>
      <c r="I67" s="274">
        <v>0</v>
      </c>
      <c r="J67" s="274">
        <v>0</v>
      </c>
      <c r="K67" s="274">
        <v>0</v>
      </c>
      <c r="L67" s="274">
        <v>0</v>
      </c>
      <c r="M67" s="274">
        <v>0</v>
      </c>
      <c r="N67" s="275">
        <v>7.9083763894080938</v>
      </c>
    </row>
    <row r="68" spans="1:14" s="227" customFormat="1" ht="13.5" thickBot="1" x14ac:dyDescent="0.25">
      <c r="A68" s="277" t="s">
        <v>36</v>
      </c>
      <c r="B68" s="278"/>
      <c r="C68" s="279">
        <v>100</v>
      </c>
      <c r="D68" s="279">
        <v>0</v>
      </c>
      <c r="E68" s="279">
        <v>0</v>
      </c>
      <c r="F68" s="279">
        <v>100</v>
      </c>
      <c r="G68" s="279">
        <v>100</v>
      </c>
      <c r="H68" s="279">
        <v>100</v>
      </c>
      <c r="I68" s="279">
        <v>0</v>
      </c>
      <c r="J68" s="279">
        <v>100</v>
      </c>
      <c r="K68" s="279">
        <v>0</v>
      </c>
      <c r="L68" s="279">
        <v>100</v>
      </c>
      <c r="M68" s="279">
        <v>100</v>
      </c>
      <c r="N68" s="280">
        <v>99.999999999999986</v>
      </c>
    </row>
    <row r="70" spans="1:14" x14ac:dyDescent="0.2">
      <c r="A70" s="227" t="s">
        <v>39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workbookViewId="0">
      <selection activeCell="B2" sqref="B2"/>
    </sheetView>
  </sheetViews>
  <sheetFormatPr baseColWidth="10" defaultColWidth="9.140625" defaultRowHeight="11.25" x14ac:dyDescent="0.2"/>
  <cols>
    <col min="1" max="1" width="2.7109375" style="81" bestFit="1" customWidth="1"/>
    <col min="2" max="2" width="10.85546875" style="81" customWidth="1"/>
    <col min="3" max="3" width="40.42578125" style="81" customWidth="1"/>
    <col min="4" max="5" width="9.7109375" style="77" customWidth="1"/>
    <col min="6" max="6" width="9.7109375" style="78" customWidth="1"/>
    <col min="7" max="7" width="9.7109375" style="77" customWidth="1"/>
    <col min="8" max="8" width="12.42578125" style="80" customWidth="1"/>
    <col min="9" max="10" width="9.7109375" style="77" customWidth="1"/>
    <col min="11" max="11" width="9.7109375" style="80" customWidth="1"/>
    <col min="12" max="12" width="10.85546875" style="80" customWidth="1"/>
    <col min="13" max="13" width="11.140625" style="80" customWidth="1"/>
    <col min="14" max="14" width="9.7109375" style="80" customWidth="1"/>
    <col min="15" max="15" width="11.5703125" style="80" customWidth="1"/>
    <col min="16" max="19" width="9.140625" style="6" customWidth="1"/>
    <col min="20" max="16384" width="9.140625" style="81"/>
  </cols>
  <sheetData>
    <row r="1" spans="1:19" s="76" customFormat="1" ht="12.75" x14ac:dyDescent="0.2">
      <c r="B1" s="1" t="s">
        <v>0</v>
      </c>
      <c r="D1" s="72"/>
      <c r="E1" s="72"/>
      <c r="F1" s="73"/>
      <c r="G1" s="72"/>
      <c r="H1" s="281"/>
      <c r="I1" s="2"/>
      <c r="J1" s="72"/>
      <c r="K1" s="75"/>
      <c r="L1" s="75"/>
      <c r="M1" s="75"/>
      <c r="N1" s="75"/>
      <c r="O1" s="75"/>
      <c r="P1" s="3"/>
      <c r="Q1" s="3"/>
      <c r="R1" s="3"/>
      <c r="S1" s="3"/>
    </row>
    <row r="2" spans="1:19" ht="12.75" x14ac:dyDescent="0.2">
      <c r="B2" s="4" t="s">
        <v>46</v>
      </c>
      <c r="H2" s="282"/>
      <c r="I2" s="5"/>
    </row>
    <row r="3" spans="1:19" ht="12.75" x14ac:dyDescent="0.2">
      <c r="C3" s="4"/>
      <c r="H3" s="282"/>
      <c r="I3" s="5"/>
    </row>
    <row r="4" spans="1:19" ht="5.25" customHeight="1" thickBot="1" x14ac:dyDescent="0.25"/>
    <row r="5" spans="1:19" ht="12.75" thickBot="1" x14ac:dyDescent="0.25">
      <c r="B5" s="154"/>
      <c r="C5" s="7"/>
      <c r="D5" s="8" t="s">
        <v>1</v>
      </c>
      <c r="E5" s="8"/>
      <c r="F5" s="9"/>
      <c r="G5" s="8"/>
      <c r="H5" s="9"/>
      <c r="I5" s="8"/>
      <c r="J5" s="8"/>
      <c r="K5" s="10"/>
      <c r="L5" s="11" t="s">
        <v>2</v>
      </c>
      <c r="M5" s="12"/>
      <c r="N5" s="13"/>
      <c r="O5" s="14"/>
      <c r="P5" s="15"/>
      <c r="Q5" s="15"/>
    </row>
    <row r="6" spans="1:19" s="82" customFormat="1" ht="11.25" customHeight="1" thickBot="1" x14ac:dyDescent="0.25">
      <c r="B6" s="16"/>
      <c r="C6" s="16" t="s">
        <v>3</v>
      </c>
      <c r="D6" s="17" t="s">
        <v>4</v>
      </c>
      <c r="E6" s="17" t="s">
        <v>5</v>
      </c>
      <c r="F6" s="18" t="s">
        <v>6</v>
      </c>
      <c r="G6" s="17" t="s">
        <v>7</v>
      </c>
      <c r="H6" s="18" t="s">
        <v>8</v>
      </c>
      <c r="I6" s="17" t="s">
        <v>9</v>
      </c>
      <c r="J6" s="17" t="s">
        <v>10</v>
      </c>
      <c r="K6" s="19" t="s">
        <v>11</v>
      </c>
      <c r="L6" s="18" t="s">
        <v>12</v>
      </c>
      <c r="M6" s="17" t="s">
        <v>9</v>
      </c>
      <c r="N6" s="20" t="s">
        <v>13</v>
      </c>
      <c r="O6" s="21" t="s">
        <v>14</v>
      </c>
      <c r="P6" s="15"/>
      <c r="Q6" s="15"/>
      <c r="R6" s="15"/>
      <c r="S6" s="15"/>
    </row>
    <row r="7" spans="1:19" ht="11.25" customHeight="1" x14ac:dyDescent="0.2">
      <c r="B7" s="283"/>
      <c r="C7" s="22"/>
      <c r="D7" s="23"/>
      <c r="E7" s="24"/>
      <c r="F7" s="25"/>
      <c r="G7" s="24"/>
      <c r="H7" s="284"/>
      <c r="I7" s="24"/>
      <c r="J7" s="24"/>
      <c r="K7" s="26"/>
      <c r="L7" s="26"/>
      <c r="M7" s="26"/>
      <c r="N7" s="26"/>
      <c r="O7" s="27"/>
    </row>
    <row r="8" spans="1:19" ht="11.25" customHeight="1" x14ac:dyDescent="0.2">
      <c r="A8" s="81">
        <v>1</v>
      </c>
      <c r="B8" s="285">
        <v>96571220</v>
      </c>
      <c r="C8" s="286" t="s">
        <v>60</v>
      </c>
      <c r="D8" s="29">
        <v>22376.858575000002</v>
      </c>
      <c r="E8" s="30">
        <v>0</v>
      </c>
      <c r="F8" s="31">
        <v>0</v>
      </c>
      <c r="G8" s="24">
        <v>0</v>
      </c>
      <c r="H8" s="287">
        <v>0</v>
      </c>
      <c r="I8" s="24">
        <v>0</v>
      </c>
      <c r="J8" s="24">
        <v>0</v>
      </c>
      <c r="K8" s="24">
        <v>3531.1937640000001</v>
      </c>
      <c r="L8" s="24"/>
      <c r="M8" s="24"/>
      <c r="N8" s="24"/>
      <c r="O8" s="32">
        <v>25908.052339000002</v>
      </c>
    </row>
    <row r="9" spans="1:19" x14ac:dyDescent="0.2">
      <c r="A9" s="81">
        <v>2</v>
      </c>
      <c r="B9" s="285">
        <v>96564330</v>
      </c>
      <c r="C9" s="286" t="s">
        <v>69</v>
      </c>
      <c r="D9" s="29">
        <v>15.2592</v>
      </c>
      <c r="E9" s="30">
        <v>0</v>
      </c>
      <c r="F9" s="31">
        <v>0</v>
      </c>
      <c r="G9" s="24">
        <v>0</v>
      </c>
      <c r="H9" s="287">
        <v>0</v>
      </c>
      <c r="I9" s="24">
        <v>0</v>
      </c>
      <c r="J9" s="24">
        <v>0</v>
      </c>
      <c r="K9" s="24">
        <v>0</v>
      </c>
      <c r="L9" s="24"/>
      <c r="M9" s="24"/>
      <c r="N9" s="24"/>
      <c r="O9" s="32">
        <v>15.2592</v>
      </c>
    </row>
    <row r="10" spans="1:19" x14ac:dyDescent="0.2">
      <c r="A10" s="81">
        <v>3</v>
      </c>
      <c r="B10" s="285">
        <v>96535720</v>
      </c>
      <c r="C10" s="286" t="s">
        <v>61</v>
      </c>
      <c r="D10" s="29">
        <v>0</v>
      </c>
      <c r="E10" s="30">
        <v>0</v>
      </c>
      <c r="F10" s="31">
        <v>0</v>
      </c>
      <c r="G10" s="24">
        <v>480.57196099999999</v>
      </c>
      <c r="H10" s="287">
        <v>0</v>
      </c>
      <c r="I10" s="24">
        <v>8016.4733220000007</v>
      </c>
      <c r="J10" s="24">
        <v>0</v>
      </c>
      <c r="K10" s="24">
        <v>0</v>
      </c>
      <c r="L10" s="24"/>
      <c r="M10" s="24"/>
      <c r="N10" s="24"/>
      <c r="O10" s="32">
        <v>8497.0452830000013</v>
      </c>
    </row>
    <row r="11" spans="1:19" x14ac:dyDescent="0.2">
      <c r="A11" s="81">
        <v>4</v>
      </c>
      <c r="B11" s="285">
        <v>96519800</v>
      </c>
      <c r="C11" s="286" t="s">
        <v>64</v>
      </c>
      <c r="D11" s="29">
        <v>1583.6308829999998</v>
      </c>
      <c r="E11" s="30">
        <v>0</v>
      </c>
      <c r="F11" s="31">
        <v>0</v>
      </c>
      <c r="G11" s="24">
        <v>0</v>
      </c>
      <c r="H11" s="287">
        <v>0</v>
      </c>
      <c r="I11" s="24">
        <v>0</v>
      </c>
      <c r="J11" s="24">
        <v>0</v>
      </c>
      <c r="K11" s="24">
        <v>0</v>
      </c>
      <c r="L11" s="24"/>
      <c r="M11" s="24"/>
      <c r="N11" s="24"/>
      <c r="O11" s="32">
        <v>1583.6308829999998</v>
      </c>
    </row>
    <row r="12" spans="1:19" x14ac:dyDescent="0.2">
      <c r="A12" s="81">
        <v>5</v>
      </c>
      <c r="B12" s="285">
        <v>79532990</v>
      </c>
      <c r="C12" s="286" t="s">
        <v>59</v>
      </c>
      <c r="D12" s="29">
        <v>126.194844</v>
      </c>
      <c r="E12" s="30">
        <v>0</v>
      </c>
      <c r="F12" s="31">
        <v>0</v>
      </c>
      <c r="G12" s="24">
        <v>84639.796921999994</v>
      </c>
      <c r="H12" s="287">
        <v>0</v>
      </c>
      <c r="I12" s="24">
        <v>0</v>
      </c>
      <c r="J12" s="24">
        <v>0</v>
      </c>
      <c r="K12" s="24">
        <v>0</v>
      </c>
      <c r="L12" s="24"/>
      <c r="M12" s="24"/>
      <c r="N12" s="24"/>
      <c r="O12" s="32">
        <v>84765.991765999992</v>
      </c>
    </row>
    <row r="13" spans="1:19" x14ac:dyDescent="0.2">
      <c r="A13" s="81">
        <v>6</v>
      </c>
      <c r="B13" s="285">
        <v>84177300</v>
      </c>
      <c r="C13" s="286" t="s">
        <v>71</v>
      </c>
      <c r="D13" s="29">
        <v>5043.2967960000005</v>
      </c>
      <c r="E13" s="30">
        <v>0</v>
      </c>
      <c r="F13" s="31">
        <v>0</v>
      </c>
      <c r="G13" s="24">
        <v>0</v>
      </c>
      <c r="H13" s="287">
        <v>0</v>
      </c>
      <c r="I13" s="24">
        <v>0</v>
      </c>
      <c r="J13" s="24">
        <v>0</v>
      </c>
      <c r="K13" s="24">
        <v>0</v>
      </c>
      <c r="L13" s="24"/>
      <c r="M13" s="24"/>
      <c r="N13" s="24"/>
      <c r="O13" s="32">
        <v>5043.2967960000005</v>
      </c>
    </row>
    <row r="14" spans="1:19" x14ac:dyDescent="0.2">
      <c r="A14" s="81">
        <v>7</v>
      </c>
      <c r="B14" s="285">
        <v>96786720</v>
      </c>
      <c r="C14" s="286" t="s">
        <v>78</v>
      </c>
      <c r="D14" s="29">
        <v>442.43305600000002</v>
      </c>
      <c r="E14" s="30">
        <v>0</v>
      </c>
      <c r="F14" s="31">
        <v>0</v>
      </c>
      <c r="G14" s="24">
        <v>28385.902406000001</v>
      </c>
      <c r="H14" s="287">
        <v>0</v>
      </c>
      <c r="I14" s="24">
        <v>3241.2005180000001</v>
      </c>
      <c r="J14" s="24">
        <v>0</v>
      </c>
      <c r="K14" s="24">
        <v>0</v>
      </c>
      <c r="L14" s="24"/>
      <c r="M14" s="33"/>
      <c r="N14" s="33"/>
      <c r="O14" s="32">
        <v>32069.535980000004</v>
      </c>
    </row>
    <row r="15" spans="1:19" x14ac:dyDescent="0.2">
      <c r="A15" s="81">
        <v>8</v>
      </c>
      <c r="B15" s="285">
        <v>96502820</v>
      </c>
      <c r="C15" s="286" t="s">
        <v>79</v>
      </c>
      <c r="D15" s="29">
        <v>356.67538699999994</v>
      </c>
      <c r="E15" s="30">
        <v>0</v>
      </c>
      <c r="F15" s="31">
        <v>0</v>
      </c>
      <c r="G15" s="24">
        <v>0</v>
      </c>
      <c r="H15" s="287">
        <v>0</v>
      </c>
      <c r="I15" s="24">
        <v>0</v>
      </c>
      <c r="J15" s="24">
        <v>0</v>
      </c>
      <c r="K15" s="24">
        <v>117.172524</v>
      </c>
      <c r="L15" s="24"/>
      <c r="M15" s="33">
        <v>17737.017631999999</v>
      </c>
      <c r="N15" s="33">
        <v>609.38450899999998</v>
      </c>
      <c r="O15" s="32">
        <v>18820.250051999999</v>
      </c>
    </row>
    <row r="16" spans="1:19" x14ac:dyDescent="0.2">
      <c r="A16" s="81">
        <v>9</v>
      </c>
      <c r="B16" s="285">
        <v>96772490</v>
      </c>
      <c r="C16" s="286" t="s">
        <v>73</v>
      </c>
      <c r="D16" s="29">
        <v>4873.4606279999989</v>
      </c>
      <c r="E16" s="30">
        <v>0</v>
      </c>
      <c r="F16" s="31">
        <v>0</v>
      </c>
      <c r="G16" s="24">
        <v>0</v>
      </c>
      <c r="H16" s="287">
        <v>0</v>
      </c>
      <c r="I16" s="24">
        <v>0</v>
      </c>
      <c r="J16" s="24">
        <v>0</v>
      </c>
      <c r="K16" s="24">
        <v>607.38697000000002</v>
      </c>
      <c r="L16" s="24"/>
      <c r="M16" s="33"/>
      <c r="N16" s="33"/>
      <c r="O16" s="32">
        <v>5480.8475979999985</v>
      </c>
    </row>
    <row r="17" spans="1:15" s="81" customFormat="1" x14ac:dyDescent="0.2">
      <c r="A17" s="81">
        <v>10</v>
      </c>
      <c r="B17" s="285">
        <v>96929300</v>
      </c>
      <c r="C17" s="286" t="s">
        <v>72</v>
      </c>
      <c r="D17" s="29">
        <v>0</v>
      </c>
      <c r="E17" s="30"/>
      <c r="F17" s="31"/>
      <c r="G17" s="24">
        <v>0</v>
      </c>
      <c r="H17" s="287">
        <v>0</v>
      </c>
      <c r="I17" s="24">
        <v>0</v>
      </c>
      <c r="J17" s="24">
        <v>0</v>
      </c>
      <c r="K17" s="24">
        <v>0</v>
      </c>
      <c r="L17" s="24"/>
      <c r="M17" s="33"/>
      <c r="N17" s="33"/>
      <c r="O17" s="32">
        <v>0</v>
      </c>
    </row>
    <row r="18" spans="1:15" s="81" customFormat="1" x14ac:dyDescent="0.2">
      <c r="A18" s="81">
        <v>11</v>
      </c>
      <c r="B18" s="285">
        <v>78221830</v>
      </c>
      <c r="C18" s="286" t="s">
        <v>67</v>
      </c>
      <c r="D18" s="29">
        <v>0</v>
      </c>
      <c r="E18" s="30">
        <v>0</v>
      </c>
      <c r="F18" s="31">
        <v>0</v>
      </c>
      <c r="G18" s="24">
        <v>0</v>
      </c>
      <c r="H18" s="287">
        <v>0</v>
      </c>
      <c r="I18" s="24">
        <v>0</v>
      </c>
      <c r="J18" s="24">
        <v>0</v>
      </c>
      <c r="K18" s="24">
        <v>0</v>
      </c>
      <c r="L18" s="24"/>
      <c r="M18" s="33"/>
      <c r="N18" s="33"/>
      <c r="O18" s="32">
        <v>0</v>
      </c>
    </row>
    <row r="19" spans="1:15" s="81" customFormat="1" x14ac:dyDescent="0.2">
      <c r="A19" s="81">
        <v>12</v>
      </c>
      <c r="B19" s="285">
        <v>96899230</v>
      </c>
      <c r="C19" s="286" t="s">
        <v>74</v>
      </c>
      <c r="D19" s="29">
        <v>2708.7626700000001</v>
      </c>
      <c r="E19" s="30">
        <v>0</v>
      </c>
      <c r="F19" s="31">
        <v>0</v>
      </c>
      <c r="G19" s="24">
        <v>1218.98768</v>
      </c>
      <c r="H19" s="287">
        <v>0</v>
      </c>
      <c r="I19" s="24">
        <v>0</v>
      </c>
      <c r="J19" s="24">
        <v>0</v>
      </c>
      <c r="K19" s="24">
        <v>0.44902399999999998</v>
      </c>
      <c r="L19" s="24"/>
      <c r="M19" s="33"/>
      <c r="N19" s="33"/>
      <c r="O19" s="32">
        <v>3928.1993740000003</v>
      </c>
    </row>
    <row r="20" spans="1:15" s="81" customFormat="1" x14ac:dyDescent="0.2">
      <c r="A20" s="81">
        <v>13</v>
      </c>
      <c r="B20" s="285">
        <v>76121415</v>
      </c>
      <c r="C20" s="286" t="s">
        <v>75</v>
      </c>
      <c r="D20" s="29">
        <v>0</v>
      </c>
      <c r="E20" s="30"/>
      <c r="F20" s="31"/>
      <c r="G20" s="24">
        <v>0</v>
      </c>
      <c r="H20" s="287">
        <v>0</v>
      </c>
      <c r="I20" s="24">
        <v>0</v>
      </c>
      <c r="J20" s="24"/>
      <c r="K20" s="24">
        <v>0</v>
      </c>
      <c r="L20" s="24"/>
      <c r="M20" s="33"/>
      <c r="N20" s="33"/>
      <c r="O20" s="32">
        <v>0</v>
      </c>
    </row>
    <row r="21" spans="1:15" s="81" customFormat="1" x14ac:dyDescent="0.2">
      <c r="A21" s="81">
        <v>14</v>
      </c>
      <c r="B21" s="285">
        <v>79516570</v>
      </c>
      <c r="C21" s="286" t="s">
        <v>77</v>
      </c>
      <c r="D21" s="29">
        <v>3.9531440000000004</v>
      </c>
      <c r="E21" s="30">
        <v>0</v>
      </c>
      <c r="F21" s="31">
        <v>0</v>
      </c>
      <c r="G21" s="24">
        <v>0</v>
      </c>
      <c r="H21" s="287">
        <v>0</v>
      </c>
      <c r="I21" s="24">
        <v>0</v>
      </c>
      <c r="J21" s="24">
        <v>0</v>
      </c>
      <c r="K21" s="24">
        <v>0</v>
      </c>
      <c r="L21" s="24"/>
      <c r="M21" s="33"/>
      <c r="N21" s="33"/>
      <c r="O21" s="32">
        <v>3.9531440000000004</v>
      </c>
    </row>
    <row r="22" spans="1:15" s="81" customFormat="1" x14ac:dyDescent="0.2">
      <c r="A22" s="81">
        <v>15</v>
      </c>
      <c r="B22" s="285">
        <v>76529250</v>
      </c>
      <c r="C22" s="286" t="s">
        <v>80</v>
      </c>
      <c r="D22" s="29">
        <v>22144.381541999999</v>
      </c>
      <c r="E22" s="30">
        <v>0</v>
      </c>
      <c r="F22" s="31">
        <v>0</v>
      </c>
      <c r="G22" s="24">
        <v>0</v>
      </c>
      <c r="H22" s="287">
        <v>0</v>
      </c>
      <c r="I22" s="24">
        <v>0</v>
      </c>
      <c r="J22" s="24">
        <v>0</v>
      </c>
      <c r="K22" s="24">
        <v>0</v>
      </c>
      <c r="L22" s="24"/>
      <c r="M22" s="33"/>
      <c r="N22" s="33"/>
      <c r="O22" s="32">
        <v>22144.381541999999</v>
      </c>
    </row>
    <row r="23" spans="1:15" s="81" customFormat="1" x14ac:dyDescent="0.2">
      <c r="A23" s="81">
        <v>16</v>
      </c>
      <c r="B23" s="285">
        <v>80537000</v>
      </c>
      <c r="C23" s="286" t="s">
        <v>66</v>
      </c>
      <c r="D23" s="29">
        <v>126469.43464199999</v>
      </c>
      <c r="E23" s="30">
        <v>0</v>
      </c>
      <c r="F23" s="31">
        <v>0</v>
      </c>
      <c r="G23" s="24">
        <v>7763.1589439999998</v>
      </c>
      <c r="H23" s="288">
        <v>21.038889999999999</v>
      </c>
      <c r="I23" s="24">
        <v>8718.8227779999997</v>
      </c>
      <c r="J23" s="24">
        <v>0</v>
      </c>
      <c r="K23" s="24">
        <v>25.845600000000001</v>
      </c>
      <c r="L23" s="24"/>
      <c r="M23" s="33"/>
      <c r="N23" s="33"/>
      <c r="O23" s="32">
        <v>142998.300854</v>
      </c>
    </row>
    <row r="24" spans="1:15" s="81" customFormat="1" x14ac:dyDescent="0.2">
      <c r="A24" s="81">
        <v>17</v>
      </c>
      <c r="B24" s="285">
        <v>76615490</v>
      </c>
      <c r="C24" s="286" t="s">
        <v>81</v>
      </c>
      <c r="D24" s="29">
        <v>8107.8921680000021</v>
      </c>
      <c r="E24" s="30">
        <v>0</v>
      </c>
      <c r="F24" s="31">
        <v>0</v>
      </c>
      <c r="G24" s="24">
        <v>7341.3327829999998</v>
      </c>
      <c r="H24" s="288">
        <v>45.809353999999999</v>
      </c>
      <c r="I24" s="24">
        <v>2902.3050659999999</v>
      </c>
      <c r="J24" s="24">
        <v>0</v>
      </c>
      <c r="K24" s="24">
        <v>30591.338320999999</v>
      </c>
      <c r="L24" s="24"/>
      <c r="M24" s="24"/>
      <c r="N24" s="24"/>
      <c r="O24" s="32">
        <v>48988.677691999997</v>
      </c>
    </row>
    <row r="25" spans="1:15" s="81" customFormat="1" x14ac:dyDescent="0.2">
      <c r="A25" s="81">
        <v>18</v>
      </c>
      <c r="B25" s="285">
        <v>99555580</v>
      </c>
      <c r="C25" s="286" t="s">
        <v>76</v>
      </c>
      <c r="D25" s="29">
        <v>1794.061948</v>
      </c>
      <c r="E25" s="30">
        <v>0</v>
      </c>
      <c r="F25" s="31">
        <v>0</v>
      </c>
      <c r="G25" s="24">
        <v>0</v>
      </c>
      <c r="H25" s="287">
        <v>0</v>
      </c>
      <c r="I25" s="24">
        <v>0</v>
      </c>
      <c r="J25" s="24">
        <v>0</v>
      </c>
      <c r="K25" s="24">
        <v>1391.814402</v>
      </c>
      <c r="L25" s="24"/>
      <c r="M25" s="24"/>
      <c r="N25" s="24"/>
      <c r="O25" s="32">
        <v>3185.87635</v>
      </c>
    </row>
    <row r="26" spans="1:15" s="81" customFormat="1" x14ac:dyDescent="0.2">
      <c r="A26" s="81">
        <v>19</v>
      </c>
      <c r="B26" s="285">
        <v>96683200</v>
      </c>
      <c r="C26" s="286" t="s">
        <v>65</v>
      </c>
      <c r="D26" s="29">
        <v>1051.1175320000002</v>
      </c>
      <c r="E26" s="30">
        <v>0</v>
      </c>
      <c r="F26" s="31">
        <v>0</v>
      </c>
      <c r="G26" s="24">
        <v>1851.104666</v>
      </c>
      <c r="H26" s="287">
        <v>0</v>
      </c>
      <c r="I26" s="24">
        <v>0</v>
      </c>
      <c r="J26" s="24">
        <v>0</v>
      </c>
      <c r="K26" s="24">
        <v>0</v>
      </c>
      <c r="L26" s="24"/>
      <c r="M26" s="24"/>
      <c r="N26" s="24"/>
      <c r="O26" s="32">
        <v>2902.2221980000004</v>
      </c>
    </row>
    <row r="27" spans="1:15" s="81" customFormat="1" x14ac:dyDescent="0.2">
      <c r="A27" s="81">
        <v>20</v>
      </c>
      <c r="B27" s="285">
        <v>96568550</v>
      </c>
      <c r="C27" s="286" t="s">
        <v>62</v>
      </c>
      <c r="D27" s="29">
        <v>4040.4760829999996</v>
      </c>
      <c r="E27" s="30">
        <v>0</v>
      </c>
      <c r="F27" s="31">
        <v>0</v>
      </c>
      <c r="G27" s="24">
        <v>0</v>
      </c>
      <c r="H27" s="287">
        <v>0</v>
      </c>
      <c r="I27" s="24">
        <v>0</v>
      </c>
      <c r="J27" s="24">
        <v>0</v>
      </c>
      <c r="K27" s="24">
        <v>0</v>
      </c>
      <c r="L27" s="24"/>
      <c r="M27" s="24"/>
      <c r="N27" s="24"/>
      <c r="O27" s="32">
        <v>4040.4760829999996</v>
      </c>
    </row>
    <row r="28" spans="1:15" s="81" customFormat="1" x14ac:dyDescent="0.2">
      <c r="A28" s="81">
        <v>21</v>
      </c>
      <c r="B28" s="285">
        <v>80962600</v>
      </c>
      <c r="C28" s="286" t="s">
        <v>68</v>
      </c>
      <c r="D28" s="29">
        <v>900.886078</v>
      </c>
      <c r="E28" s="30"/>
      <c r="F28" s="31"/>
      <c r="G28" s="24">
        <v>0</v>
      </c>
      <c r="H28" s="287">
        <v>0</v>
      </c>
      <c r="I28" s="24">
        <v>0</v>
      </c>
      <c r="J28" s="24">
        <v>0</v>
      </c>
      <c r="K28" s="24">
        <v>70.176500000000004</v>
      </c>
      <c r="L28" s="24"/>
      <c r="M28" s="24"/>
      <c r="N28" s="24"/>
      <c r="O28" s="32">
        <v>971.06257800000003</v>
      </c>
    </row>
    <row r="29" spans="1:15" s="81" customFormat="1" x14ac:dyDescent="0.2">
      <c r="A29" s="81">
        <v>22</v>
      </c>
      <c r="B29" s="285">
        <v>96515580</v>
      </c>
      <c r="C29" s="286" t="s">
        <v>63</v>
      </c>
      <c r="D29" s="29">
        <v>22792.930854000002</v>
      </c>
      <c r="E29" s="30">
        <v>0</v>
      </c>
      <c r="F29" s="34"/>
      <c r="G29" s="24">
        <v>0</v>
      </c>
      <c r="H29" s="287">
        <v>0</v>
      </c>
      <c r="I29" s="24">
        <v>0</v>
      </c>
      <c r="J29" s="24">
        <v>0</v>
      </c>
      <c r="K29" s="24">
        <v>7308.3894819999996</v>
      </c>
      <c r="L29" s="24"/>
      <c r="M29" s="35"/>
      <c r="N29" s="35"/>
      <c r="O29" s="32">
        <v>30101.320336000001</v>
      </c>
    </row>
    <row r="30" spans="1:15" s="81" customFormat="1" x14ac:dyDescent="0.2">
      <c r="A30" s="81">
        <v>23</v>
      </c>
      <c r="B30" s="285">
        <v>76547150</v>
      </c>
      <c r="C30" s="286" t="s">
        <v>82</v>
      </c>
      <c r="D30" s="29">
        <v>0</v>
      </c>
      <c r="E30" s="30">
        <v>0</v>
      </c>
      <c r="F30" s="34"/>
      <c r="G30" s="24">
        <v>0</v>
      </c>
      <c r="H30" s="287">
        <v>0</v>
      </c>
      <c r="I30" s="24">
        <v>0</v>
      </c>
      <c r="J30" s="24">
        <v>0</v>
      </c>
      <c r="K30" s="24">
        <v>0</v>
      </c>
      <c r="L30" s="24"/>
      <c r="M30" s="35"/>
      <c r="N30" s="35"/>
      <c r="O30" s="32">
        <v>0</v>
      </c>
    </row>
    <row r="31" spans="1:15" s="81" customFormat="1" x14ac:dyDescent="0.2">
      <c r="A31" s="81">
        <v>24</v>
      </c>
      <c r="B31" s="285">
        <v>76513680</v>
      </c>
      <c r="C31" s="286" t="s">
        <v>83</v>
      </c>
      <c r="D31" s="29">
        <v>1485.2044879999999</v>
      </c>
      <c r="E31" s="30">
        <v>0</v>
      </c>
      <c r="F31" s="34"/>
      <c r="G31" s="24">
        <v>0</v>
      </c>
      <c r="H31" s="287">
        <v>0</v>
      </c>
      <c r="I31" s="24">
        <v>0</v>
      </c>
      <c r="J31" s="24">
        <v>0</v>
      </c>
      <c r="K31" s="24">
        <v>0</v>
      </c>
      <c r="L31" s="24"/>
      <c r="M31" s="35"/>
      <c r="N31" s="35"/>
      <c r="O31" s="32">
        <v>1485.2044879999999</v>
      </c>
    </row>
    <row r="32" spans="1:15" s="81" customFormat="1" ht="12" thickBot="1" x14ac:dyDescent="0.25">
      <c r="A32" s="81">
        <v>25</v>
      </c>
      <c r="B32" s="285">
        <v>96489000</v>
      </c>
      <c r="C32" s="286" t="s">
        <v>70</v>
      </c>
      <c r="D32" s="29">
        <v>1862.839242</v>
      </c>
      <c r="E32" s="30">
        <v>0</v>
      </c>
      <c r="F32" s="34"/>
      <c r="G32" s="24">
        <v>21541.429725999998</v>
      </c>
      <c r="H32" s="287">
        <v>0</v>
      </c>
      <c r="I32" s="24">
        <v>49.143914000000002</v>
      </c>
      <c r="J32" s="24">
        <v>0</v>
      </c>
      <c r="K32" s="24">
        <v>626.45244300000002</v>
      </c>
      <c r="L32" s="24"/>
      <c r="M32" s="35"/>
      <c r="N32" s="35"/>
      <c r="O32" s="32">
        <v>24079.865324999995</v>
      </c>
    </row>
    <row r="33" spans="1:19" s="83" customFormat="1" ht="12.75" customHeight="1" x14ac:dyDescent="0.2">
      <c r="B33" s="594" t="s">
        <v>36</v>
      </c>
      <c r="C33" s="595"/>
      <c r="D33" s="37">
        <v>228179.74975999998</v>
      </c>
      <c r="E33" s="37">
        <v>0</v>
      </c>
      <c r="F33" s="37">
        <v>0</v>
      </c>
      <c r="G33" s="37">
        <v>153222.285088</v>
      </c>
      <c r="H33" s="289">
        <v>66.848243999999994</v>
      </c>
      <c r="I33" s="37">
        <v>22927.945598000002</v>
      </c>
      <c r="J33" s="37">
        <v>0</v>
      </c>
      <c r="K33" s="37">
        <v>44270.219030000007</v>
      </c>
      <c r="L33" s="37">
        <v>0</v>
      </c>
      <c r="M33" s="37">
        <v>17737.017631999999</v>
      </c>
      <c r="N33" s="37">
        <v>609.38450899999998</v>
      </c>
      <c r="O33" s="38">
        <v>467013.449861</v>
      </c>
      <c r="P33" s="39"/>
      <c r="Q33" s="39"/>
      <c r="R33" s="39"/>
      <c r="S33" s="39"/>
    </row>
    <row r="34" spans="1:19" ht="13.5" customHeight="1" thickBot="1" x14ac:dyDescent="0.25">
      <c r="B34" s="596" t="s">
        <v>37</v>
      </c>
      <c r="C34" s="597"/>
      <c r="D34" s="41">
        <v>245519.27823000003</v>
      </c>
      <c r="E34" s="41">
        <v>0</v>
      </c>
      <c r="F34" s="41">
        <v>0</v>
      </c>
      <c r="G34" s="41">
        <v>99078.237112000017</v>
      </c>
      <c r="H34" s="41">
        <v>81.263518000000005</v>
      </c>
      <c r="I34" s="41">
        <v>6040.8576059999996</v>
      </c>
      <c r="J34" s="41">
        <v>0</v>
      </c>
      <c r="K34" s="41">
        <v>16541.910100000001</v>
      </c>
      <c r="L34" s="41">
        <v>0</v>
      </c>
      <c r="M34" s="41">
        <v>13322.885990000001</v>
      </c>
      <c r="N34" s="41">
        <v>128.03523100000001</v>
      </c>
      <c r="O34" s="42">
        <v>380712.467787</v>
      </c>
    </row>
    <row r="35" spans="1:19" ht="13.5" customHeight="1" x14ac:dyDescent="0.2">
      <c r="B35" s="628"/>
      <c r="C35" s="628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</row>
    <row r="36" spans="1:19" ht="13.5" customHeight="1" x14ac:dyDescent="0.2">
      <c r="B36" s="628"/>
      <c r="C36" s="628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8" spans="1:19" ht="12.75" x14ac:dyDescent="0.2">
      <c r="B38" s="1" t="s">
        <v>38</v>
      </c>
      <c r="D38" s="72"/>
      <c r="E38" s="72"/>
      <c r="F38" s="73"/>
      <c r="G38" s="72"/>
      <c r="H38" s="281"/>
      <c r="I38" s="2"/>
      <c r="J38" s="72"/>
      <c r="K38" s="75"/>
      <c r="L38" s="43"/>
      <c r="M38" s="43"/>
      <c r="N38" s="43"/>
      <c r="O38" s="75"/>
    </row>
    <row r="39" spans="1:19" ht="12.75" x14ac:dyDescent="0.2">
      <c r="B39" s="4" t="s">
        <v>87</v>
      </c>
      <c r="H39" s="282"/>
      <c r="I39" s="5"/>
    </row>
    <row r="40" spans="1:19" ht="12.75" x14ac:dyDescent="0.2">
      <c r="C40" s="4"/>
      <c r="H40" s="282"/>
      <c r="I40" s="5"/>
    </row>
    <row r="41" spans="1:19" ht="5.25" customHeight="1" thickBot="1" x14ac:dyDescent="0.25"/>
    <row r="42" spans="1:19" ht="12.75" thickBot="1" x14ac:dyDescent="0.25">
      <c r="B42" s="154"/>
      <c r="C42" s="7"/>
      <c r="D42" s="8" t="s">
        <v>1</v>
      </c>
      <c r="E42" s="8"/>
      <c r="F42" s="9"/>
      <c r="G42" s="8"/>
      <c r="H42" s="9"/>
      <c r="I42" s="8"/>
      <c r="J42" s="8"/>
      <c r="K42" s="10"/>
      <c r="L42" s="11" t="s">
        <v>2</v>
      </c>
      <c r="M42" s="12"/>
      <c r="N42" s="13"/>
      <c r="O42" s="14"/>
    </row>
    <row r="43" spans="1:19" ht="12.75" thickBot="1" x14ac:dyDescent="0.25">
      <c r="B43" s="16"/>
      <c r="C43" s="16" t="s">
        <v>3</v>
      </c>
      <c r="D43" s="17" t="s">
        <v>4</v>
      </c>
      <c r="E43" s="17" t="s">
        <v>5</v>
      </c>
      <c r="F43" s="18" t="s">
        <v>6</v>
      </c>
      <c r="G43" s="17" t="s">
        <v>7</v>
      </c>
      <c r="H43" s="18" t="s">
        <v>8</v>
      </c>
      <c r="I43" s="17" t="s">
        <v>9</v>
      </c>
      <c r="J43" s="17" t="s">
        <v>10</v>
      </c>
      <c r="K43" s="19" t="s">
        <v>11</v>
      </c>
      <c r="L43" s="18" t="s">
        <v>12</v>
      </c>
      <c r="M43" s="17" t="s">
        <v>9</v>
      </c>
      <c r="N43" s="20" t="s">
        <v>13</v>
      </c>
      <c r="O43" s="21" t="s">
        <v>14</v>
      </c>
    </row>
    <row r="44" spans="1:19" ht="5.25" customHeight="1" x14ac:dyDescent="0.2">
      <c r="B44" s="283"/>
      <c r="C44" s="22"/>
      <c r="D44" s="23"/>
      <c r="E44" s="24"/>
      <c r="F44" s="25"/>
      <c r="G44" s="24"/>
      <c r="H44" s="26"/>
      <c r="I44" s="24"/>
      <c r="J44" s="24"/>
      <c r="K44" s="26"/>
      <c r="L44" s="26"/>
      <c r="M44" s="26"/>
      <c r="N44" s="26"/>
      <c r="O44" s="27"/>
    </row>
    <row r="45" spans="1:19" x14ac:dyDescent="0.2">
      <c r="A45" s="81">
        <v>1</v>
      </c>
      <c r="B45" s="285">
        <v>96571220</v>
      </c>
      <c r="C45" s="286" t="s">
        <v>60</v>
      </c>
      <c r="D45" s="84">
        <v>9.8066803029348737</v>
      </c>
      <c r="E45" s="85">
        <v>0</v>
      </c>
      <c r="F45" s="86">
        <v>0</v>
      </c>
      <c r="G45" s="85">
        <v>0</v>
      </c>
      <c r="H45" s="86">
        <v>0</v>
      </c>
      <c r="I45" s="86">
        <v>0</v>
      </c>
      <c r="J45" s="86">
        <v>0</v>
      </c>
      <c r="K45" s="86">
        <v>7.9764542425395799</v>
      </c>
      <c r="L45" s="86">
        <v>0</v>
      </c>
      <c r="M45" s="86">
        <v>0</v>
      </c>
      <c r="N45" s="86">
        <v>0</v>
      </c>
      <c r="O45" s="87">
        <v>5.5476030394223486</v>
      </c>
    </row>
    <row r="46" spans="1:19" x14ac:dyDescent="0.2">
      <c r="A46" s="81">
        <v>2</v>
      </c>
      <c r="B46" s="285">
        <v>96564330</v>
      </c>
      <c r="C46" s="286" t="s">
        <v>69</v>
      </c>
      <c r="D46" s="84">
        <v>6.6873594243352721E-3</v>
      </c>
      <c r="E46" s="85">
        <v>0</v>
      </c>
      <c r="F46" s="86">
        <v>0</v>
      </c>
      <c r="G46" s="85">
        <v>0</v>
      </c>
      <c r="H46" s="86">
        <v>0</v>
      </c>
      <c r="I46" s="86">
        <v>0</v>
      </c>
      <c r="J46" s="86">
        <v>0</v>
      </c>
      <c r="K46" s="86">
        <v>0</v>
      </c>
      <c r="L46" s="86">
        <v>0</v>
      </c>
      <c r="M46" s="86">
        <v>0</v>
      </c>
      <c r="N46" s="86">
        <v>0</v>
      </c>
      <c r="O46" s="87">
        <v>3.2674005437191775E-3</v>
      </c>
    </row>
    <row r="47" spans="1:19" x14ac:dyDescent="0.2">
      <c r="A47" s="81">
        <v>3</v>
      </c>
      <c r="B47" s="285">
        <v>96535720</v>
      </c>
      <c r="C47" s="286" t="s">
        <v>61</v>
      </c>
      <c r="D47" s="84">
        <v>0</v>
      </c>
      <c r="E47" s="85">
        <v>0</v>
      </c>
      <c r="F47" s="86">
        <v>0</v>
      </c>
      <c r="G47" s="85">
        <v>0.31364364571641362</v>
      </c>
      <c r="H47" s="86">
        <v>0</v>
      </c>
      <c r="I47" s="86">
        <v>34.963766324965789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7">
        <v>1.819443376958207</v>
      </c>
    </row>
    <row r="48" spans="1:19" x14ac:dyDescent="0.2">
      <c r="A48" s="81">
        <v>4</v>
      </c>
      <c r="B48" s="285">
        <v>96519800</v>
      </c>
      <c r="C48" s="286" t="s">
        <v>64</v>
      </c>
      <c r="D48" s="84">
        <v>0.69402779373089274</v>
      </c>
      <c r="E48" s="85">
        <v>0</v>
      </c>
      <c r="F48" s="86">
        <v>0</v>
      </c>
      <c r="G48" s="85">
        <v>0</v>
      </c>
      <c r="H48" s="86">
        <v>0</v>
      </c>
      <c r="I48" s="86">
        <v>0</v>
      </c>
      <c r="J48" s="86">
        <v>0</v>
      </c>
      <c r="K48" s="86">
        <v>0</v>
      </c>
      <c r="L48" s="86">
        <v>0</v>
      </c>
      <c r="M48" s="86">
        <v>0</v>
      </c>
      <c r="N48" s="86">
        <v>0</v>
      </c>
      <c r="O48" s="87">
        <v>0.33909748926317762</v>
      </c>
    </row>
    <row r="49" spans="1:19" x14ac:dyDescent="0.2">
      <c r="A49" s="81">
        <v>5</v>
      </c>
      <c r="B49" s="285">
        <v>79532990</v>
      </c>
      <c r="C49" s="286" t="s">
        <v>59</v>
      </c>
      <c r="D49" s="84">
        <v>5.530501463549331E-2</v>
      </c>
      <c r="E49" s="85">
        <v>0</v>
      </c>
      <c r="F49" s="86">
        <v>0</v>
      </c>
      <c r="G49" s="85">
        <v>55.239873803858821</v>
      </c>
      <c r="H49" s="86">
        <v>0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7">
        <v>18.150653218066719</v>
      </c>
    </row>
    <row r="50" spans="1:19" x14ac:dyDescent="0.2">
      <c r="A50" s="81">
        <v>6</v>
      </c>
      <c r="B50" s="285">
        <v>84177300</v>
      </c>
      <c r="C50" s="286" t="s">
        <v>71</v>
      </c>
      <c r="D50" s="84">
        <v>2.2102297865189842</v>
      </c>
      <c r="E50" s="85">
        <v>0</v>
      </c>
      <c r="F50" s="86">
        <v>0</v>
      </c>
      <c r="G50" s="85">
        <v>0</v>
      </c>
      <c r="H50" s="86">
        <v>0</v>
      </c>
      <c r="I50" s="86">
        <v>0</v>
      </c>
      <c r="J50" s="86">
        <v>0</v>
      </c>
      <c r="K50" s="86">
        <v>0</v>
      </c>
      <c r="L50" s="86">
        <v>0</v>
      </c>
      <c r="M50" s="86">
        <v>0</v>
      </c>
      <c r="N50" s="86">
        <v>0</v>
      </c>
      <c r="O50" s="87">
        <v>1.0799039722519912</v>
      </c>
    </row>
    <row r="51" spans="1:19" x14ac:dyDescent="0.2">
      <c r="A51" s="81">
        <v>7</v>
      </c>
      <c r="B51" s="285">
        <v>96786720</v>
      </c>
      <c r="C51" s="286" t="s">
        <v>78</v>
      </c>
      <c r="D51" s="84">
        <v>0.1938967224152679</v>
      </c>
      <c r="E51" s="85">
        <v>0</v>
      </c>
      <c r="F51" s="86">
        <v>0</v>
      </c>
      <c r="G51" s="85">
        <v>18.525962062044144</v>
      </c>
      <c r="H51" s="86">
        <v>0</v>
      </c>
      <c r="I51" s="86">
        <v>14.136462877348807</v>
      </c>
      <c r="J51" s="86">
        <v>0</v>
      </c>
      <c r="K51" s="86">
        <v>0</v>
      </c>
      <c r="L51" s="86">
        <v>0</v>
      </c>
      <c r="M51" s="86">
        <v>0</v>
      </c>
      <c r="N51" s="86">
        <v>0</v>
      </c>
      <c r="O51" s="87">
        <v>6.8669405537560113</v>
      </c>
      <c r="P51" s="81"/>
      <c r="Q51" s="81"/>
      <c r="R51" s="81"/>
      <c r="S51" s="81"/>
    </row>
    <row r="52" spans="1:19" x14ac:dyDescent="0.2">
      <c r="A52" s="81">
        <v>8</v>
      </c>
      <c r="B52" s="285">
        <v>96502820</v>
      </c>
      <c r="C52" s="286" t="s">
        <v>79</v>
      </c>
      <c r="D52" s="84">
        <v>0.15631333953830345</v>
      </c>
      <c r="E52" s="85">
        <v>0</v>
      </c>
      <c r="F52" s="86">
        <v>0</v>
      </c>
      <c r="G52" s="85">
        <v>0</v>
      </c>
      <c r="H52" s="86">
        <v>0</v>
      </c>
      <c r="I52" s="86">
        <v>0</v>
      </c>
      <c r="J52" s="86">
        <v>0</v>
      </c>
      <c r="K52" s="86">
        <v>0.26467572685962376</v>
      </c>
      <c r="L52" s="86">
        <v>0</v>
      </c>
      <c r="M52" s="86">
        <v>100</v>
      </c>
      <c r="N52" s="86">
        <v>100</v>
      </c>
      <c r="O52" s="87">
        <v>4.0299160672142484</v>
      </c>
      <c r="P52" s="81"/>
      <c r="Q52" s="81"/>
      <c r="R52" s="81"/>
      <c r="S52" s="81"/>
    </row>
    <row r="53" spans="1:19" x14ac:dyDescent="0.2">
      <c r="A53" s="81">
        <v>9</v>
      </c>
      <c r="B53" s="285">
        <v>96772490</v>
      </c>
      <c r="C53" s="286" t="s">
        <v>73</v>
      </c>
      <c r="D53" s="84">
        <v>2.1357989186708797</v>
      </c>
      <c r="E53" s="85">
        <v>0</v>
      </c>
      <c r="F53" s="86">
        <v>0</v>
      </c>
      <c r="G53" s="85">
        <v>0</v>
      </c>
      <c r="H53" s="86">
        <v>0</v>
      </c>
      <c r="I53" s="86">
        <v>0</v>
      </c>
      <c r="J53" s="86">
        <v>0</v>
      </c>
      <c r="K53" s="86">
        <v>1.3719990171912186</v>
      </c>
      <c r="L53" s="86">
        <v>0</v>
      </c>
      <c r="M53" s="86">
        <v>0</v>
      </c>
      <c r="N53" s="86">
        <v>0</v>
      </c>
      <c r="O53" s="87">
        <v>1.1735952357756068</v>
      </c>
      <c r="P53" s="81"/>
      <c r="Q53" s="81"/>
      <c r="R53" s="81"/>
      <c r="S53" s="81"/>
    </row>
    <row r="54" spans="1:19" x14ac:dyDescent="0.2">
      <c r="A54" s="81">
        <v>10</v>
      </c>
      <c r="B54" s="285">
        <v>96929300</v>
      </c>
      <c r="C54" s="286" t="s">
        <v>72</v>
      </c>
      <c r="D54" s="84">
        <v>0</v>
      </c>
      <c r="E54" s="85">
        <v>0</v>
      </c>
      <c r="F54" s="86">
        <v>0</v>
      </c>
      <c r="G54" s="85">
        <v>0</v>
      </c>
      <c r="H54" s="86">
        <v>0</v>
      </c>
      <c r="I54" s="86">
        <v>0</v>
      </c>
      <c r="J54" s="86">
        <v>0</v>
      </c>
      <c r="K54" s="86">
        <v>0</v>
      </c>
      <c r="L54" s="86">
        <v>0</v>
      </c>
      <c r="M54" s="86">
        <v>0</v>
      </c>
      <c r="N54" s="86">
        <v>0</v>
      </c>
      <c r="O54" s="87">
        <v>0</v>
      </c>
      <c r="P54" s="81"/>
      <c r="Q54" s="81"/>
      <c r="R54" s="81"/>
      <c r="S54" s="81"/>
    </row>
    <row r="55" spans="1:19" x14ac:dyDescent="0.2">
      <c r="A55" s="81">
        <v>11</v>
      </c>
      <c r="B55" s="285">
        <v>78221830</v>
      </c>
      <c r="C55" s="286" t="s">
        <v>67</v>
      </c>
      <c r="D55" s="84">
        <v>0</v>
      </c>
      <c r="E55" s="85">
        <v>0</v>
      </c>
      <c r="F55" s="86">
        <v>0</v>
      </c>
      <c r="G55" s="85">
        <v>0</v>
      </c>
      <c r="H55" s="86">
        <v>0</v>
      </c>
      <c r="I55" s="86">
        <v>0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7">
        <v>0</v>
      </c>
      <c r="P55" s="81"/>
      <c r="Q55" s="81"/>
      <c r="R55" s="81"/>
      <c r="S55" s="81"/>
    </row>
    <row r="56" spans="1:19" x14ac:dyDescent="0.2">
      <c r="A56" s="81">
        <v>12</v>
      </c>
      <c r="B56" s="285">
        <v>96899230</v>
      </c>
      <c r="C56" s="286" t="s">
        <v>74</v>
      </c>
      <c r="D56" s="84">
        <v>1.1871179071977611</v>
      </c>
      <c r="E56" s="85">
        <v>0</v>
      </c>
      <c r="F56" s="86">
        <v>0</v>
      </c>
      <c r="G56" s="85">
        <v>0.79556813768956647</v>
      </c>
      <c r="H56" s="86">
        <v>0</v>
      </c>
      <c r="I56" s="86">
        <v>0</v>
      </c>
      <c r="J56" s="86">
        <v>0</v>
      </c>
      <c r="K56" s="86">
        <v>1.0142800506492092E-3</v>
      </c>
      <c r="L56" s="86">
        <v>0</v>
      </c>
      <c r="M56" s="86">
        <v>0</v>
      </c>
      <c r="N56" s="86">
        <v>0</v>
      </c>
      <c r="O56" s="87">
        <v>0.84113195779889716</v>
      </c>
      <c r="P56" s="81"/>
      <c r="Q56" s="81"/>
      <c r="R56" s="81"/>
      <c r="S56" s="81"/>
    </row>
    <row r="57" spans="1:19" x14ac:dyDescent="0.2">
      <c r="A57" s="81">
        <v>13</v>
      </c>
      <c r="B57" s="285">
        <v>76121415</v>
      </c>
      <c r="C57" s="286" t="s">
        <v>75</v>
      </c>
      <c r="D57" s="84">
        <v>0</v>
      </c>
      <c r="E57" s="85">
        <v>0</v>
      </c>
      <c r="F57" s="86">
        <v>0</v>
      </c>
      <c r="G57" s="85">
        <v>0</v>
      </c>
      <c r="H57" s="86">
        <v>0</v>
      </c>
      <c r="I57" s="86">
        <v>0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7">
        <v>0</v>
      </c>
      <c r="P57" s="81"/>
      <c r="Q57" s="81"/>
      <c r="R57" s="81"/>
      <c r="S57" s="81"/>
    </row>
    <row r="58" spans="1:19" x14ac:dyDescent="0.2">
      <c r="A58" s="81">
        <v>14</v>
      </c>
      <c r="B58" s="285">
        <v>79516570</v>
      </c>
      <c r="C58" s="286" t="s">
        <v>77</v>
      </c>
      <c r="D58" s="84">
        <v>1.7324692502984718E-3</v>
      </c>
      <c r="E58" s="85">
        <v>0</v>
      </c>
      <c r="F58" s="86">
        <v>0</v>
      </c>
      <c r="G58" s="85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7">
        <v>8.4647326563648193E-4</v>
      </c>
      <c r="P58" s="81"/>
      <c r="Q58" s="81"/>
      <c r="R58" s="81"/>
      <c r="S58" s="81"/>
    </row>
    <row r="59" spans="1:19" x14ac:dyDescent="0.2">
      <c r="A59" s="81">
        <v>15</v>
      </c>
      <c r="B59" s="285">
        <v>76529250</v>
      </c>
      <c r="C59" s="286" t="s">
        <v>80</v>
      </c>
      <c r="D59" s="84">
        <v>9.7047970143238018</v>
      </c>
      <c r="E59" s="85">
        <v>0</v>
      </c>
      <c r="F59" s="86">
        <v>0</v>
      </c>
      <c r="G59" s="85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7">
        <v>4.7417010256537502</v>
      </c>
      <c r="P59" s="81"/>
      <c r="Q59" s="81"/>
      <c r="R59" s="81"/>
      <c r="S59" s="81"/>
    </row>
    <row r="60" spans="1:19" x14ac:dyDescent="0.2">
      <c r="A60" s="81">
        <v>16</v>
      </c>
      <c r="B60" s="285">
        <v>80537000</v>
      </c>
      <c r="C60" s="286" t="s">
        <v>66</v>
      </c>
      <c r="D60" s="84">
        <v>55.425354254714044</v>
      </c>
      <c r="E60" s="85">
        <v>0</v>
      </c>
      <c r="F60" s="86">
        <v>0</v>
      </c>
      <c r="G60" s="85">
        <v>5.066599117446521</v>
      </c>
      <c r="H60" s="86">
        <v>31.472614299337465</v>
      </c>
      <c r="I60" s="86">
        <v>38.027056286981683</v>
      </c>
      <c r="J60" s="86">
        <v>0</v>
      </c>
      <c r="K60" s="86">
        <v>5.838145951454534E-2</v>
      </c>
      <c r="L60" s="86">
        <v>0</v>
      </c>
      <c r="M60" s="86">
        <v>0</v>
      </c>
      <c r="N60" s="86">
        <v>0</v>
      </c>
      <c r="O60" s="87">
        <v>30.619739302275224</v>
      </c>
      <c r="P60" s="81"/>
      <c r="Q60" s="81"/>
      <c r="R60" s="81"/>
      <c r="S60" s="81"/>
    </row>
    <row r="61" spans="1:19" x14ac:dyDescent="0.2">
      <c r="A61" s="81">
        <v>17</v>
      </c>
      <c r="B61" s="285">
        <v>76615490</v>
      </c>
      <c r="C61" s="286" t="s">
        <v>81</v>
      </c>
      <c r="D61" s="84">
        <v>3.553291725724085</v>
      </c>
      <c r="E61" s="85">
        <v>0</v>
      </c>
      <c r="F61" s="86">
        <v>0</v>
      </c>
      <c r="G61" s="85">
        <v>4.7912957170581683</v>
      </c>
      <c r="H61" s="86">
        <v>68.527385700662535</v>
      </c>
      <c r="I61" s="86">
        <v>12.658373832905323</v>
      </c>
      <c r="J61" s="86">
        <v>0</v>
      </c>
      <c r="K61" s="86">
        <v>69.101393648559934</v>
      </c>
      <c r="L61" s="86">
        <v>0</v>
      </c>
      <c r="M61" s="86">
        <v>0</v>
      </c>
      <c r="N61" s="86">
        <v>0</v>
      </c>
      <c r="O61" s="87">
        <v>10.489778764740244</v>
      </c>
      <c r="P61" s="81"/>
      <c r="Q61" s="81"/>
      <c r="R61" s="81"/>
      <c r="S61" s="81"/>
    </row>
    <row r="62" spans="1:19" x14ac:dyDescent="0.2">
      <c r="A62" s="81">
        <v>18</v>
      </c>
      <c r="B62" s="285">
        <v>99555580</v>
      </c>
      <c r="C62" s="286" t="s">
        <v>76</v>
      </c>
      <c r="D62" s="84">
        <v>0.78624941515932012</v>
      </c>
      <c r="E62" s="85">
        <v>0</v>
      </c>
      <c r="F62" s="86">
        <v>0</v>
      </c>
      <c r="G62" s="85">
        <v>0</v>
      </c>
      <c r="H62" s="86">
        <v>0</v>
      </c>
      <c r="I62" s="86">
        <v>0</v>
      </c>
      <c r="J62" s="86">
        <v>0</v>
      </c>
      <c r="K62" s="86">
        <v>3.1439067447505233</v>
      </c>
      <c r="L62" s="86">
        <v>0</v>
      </c>
      <c r="M62" s="86">
        <v>0</v>
      </c>
      <c r="N62" s="86">
        <v>0</v>
      </c>
      <c r="O62" s="87">
        <v>0.68218085602207634</v>
      </c>
      <c r="P62" s="81"/>
      <c r="Q62" s="81"/>
      <c r="R62" s="81"/>
      <c r="S62" s="81"/>
    </row>
    <row r="63" spans="1:19" x14ac:dyDescent="0.2">
      <c r="A63" s="81">
        <v>19</v>
      </c>
      <c r="B63" s="285">
        <v>96683200</v>
      </c>
      <c r="C63" s="286" t="s">
        <v>65</v>
      </c>
      <c r="D63" s="84">
        <v>0.46065329333806715</v>
      </c>
      <c r="E63" s="85">
        <v>0</v>
      </c>
      <c r="F63" s="86">
        <v>0</v>
      </c>
      <c r="G63" s="85">
        <v>1.2081171253495253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7">
        <v>0.62144295819827156</v>
      </c>
      <c r="P63" s="81"/>
      <c r="Q63" s="81"/>
      <c r="R63" s="81"/>
      <c r="S63" s="81"/>
    </row>
    <row r="64" spans="1:19" x14ac:dyDescent="0.2">
      <c r="A64" s="81">
        <v>20</v>
      </c>
      <c r="B64" s="285">
        <v>96568550</v>
      </c>
      <c r="C64" s="286" t="s">
        <v>62</v>
      </c>
      <c r="D64" s="84">
        <v>1.7707426216611168</v>
      </c>
      <c r="E64" s="85">
        <v>0</v>
      </c>
      <c r="F64" s="86">
        <v>0</v>
      </c>
      <c r="G64" s="85">
        <v>0</v>
      </c>
      <c r="H64" s="86">
        <v>0</v>
      </c>
      <c r="I64" s="86">
        <v>0</v>
      </c>
      <c r="J64" s="86">
        <v>0</v>
      </c>
      <c r="K64" s="86">
        <v>0</v>
      </c>
      <c r="L64" s="86">
        <v>0</v>
      </c>
      <c r="M64" s="86">
        <v>0</v>
      </c>
      <c r="N64" s="86">
        <v>0</v>
      </c>
      <c r="O64" s="87">
        <v>0.86517338723383452</v>
      </c>
      <c r="P64" s="81"/>
      <c r="Q64" s="81"/>
      <c r="R64" s="81"/>
      <c r="S64" s="81"/>
    </row>
    <row r="65" spans="1:19" x14ac:dyDescent="0.2">
      <c r="A65" s="81">
        <v>21</v>
      </c>
      <c r="B65" s="285">
        <v>80962600</v>
      </c>
      <c r="C65" s="286" t="s">
        <v>68</v>
      </c>
      <c r="D65" s="84">
        <v>0.39481421070342754</v>
      </c>
      <c r="E65" s="85">
        <v>0</v>
      </c>
      <c r="F65" s="88">
        <v>0</v>
      </c>
      <c r="G65" s="85">
        <v>0</v>
      </c>
      <c r="H65" s="86">
        <v>0</v>
      </c>
      <c r="I65" s="86">
        <v>0</v>
      </c>
      <c r="J65" s="86">
        <v>0</v>
      </c>
      <c r="K65" s="86">
        <v>0.15851852901934918</v>
      </c>
      <c r="L65" s="86">
        <v>0</v>
      </c>
      <c r="M65" s="86">
        <v>0</v>
      </c>
      <c r="N65" s="86">
        <v>0</v>
      </c>
      <c r="O65" s="87">
        <v>0.20793032369603556</v>
      </c>
      <c r="P65" s="81"/>
      <c r="Q65" s="81"/>
      <c r="R65" s="81"/>
      <c r="S65" s="81"/>
    </row>
    <row r="66" spans="1:19" x14ac:dyDescent="0.2">
      <c r="A66" s="81">
        <v>22</v>
      </c>
      <c r="B66" s="285">
        <v>96515580</v>
      </c>
      <c r="C66" s="286" t="s">
        <v>63</v>
      </c>
      <c r="D66" s="84">
        <v>9.9890243888748511</v>
      </c>
      <c r="E66" s="85">
        <v>0</v>
      </c>
      <c r="F66" s="88">
        <v>0</v>
      </c>
      <c r="G66" s="85">
        <v>0</v>
      </c>
      <c r="H66" s="86">
        <v>0</v>
      </c>
      <c r="I66" s="86">
        <v>0</v>
      </c>
      <c r="J66" s="86">
        <v>0</v>
      </c>
      <c r="K66" s="86">
        <v>16.508591197724641</v>
      </c>
      <c r="L66" s="86">
        <v>0</v>
      </c>
      <c r="M66" s="86">
        <v>0</v>
      </c>
      <c r="N66" s="86">
        <v>0</v>
      </c>
      <c r="O66" s="87">
        <v>6.4454932389975568</v>
      </c>
      <c r="P66" s="81"/>
      <c r="Q66" s="81"/>
      <c r="R66" s="81"/>
      <c r="S66" s="81"/>
    </row>
    <row r="67" spans="1:19" x14ac:dyDescent="0.2">
      <c r="A67" s="81">
        <v>23</v>
      </c>
      <c r="B67" s="285">
        <v>76547150</v>
      </c>
      <c r="C67" s="286" t="s">
        <v>82</v>
      </c>
      <c r="D67" s="84">
        <v>0</v>
      </c>
      <c r="E67" s="85">
        <v>0</v>
      </c>
      <c r="F67" s="88">
        <v>0</v>
      </c>
      <c r="G67" s="85">
        <v>0</v>
      </c>
      <c r="H67" s="86">
        <v>0</v>
      </c>
      <c r="I67" s="86">
        <v>0</v>
      </c>
      <c r="J67" s="86">
        <v>0</v>
      </c>
      <c r="K67" s="86">
        <v>0</v>
      </c>
      <c r="L67" s="86">
        <v>0</v>
      </c>
      <c r="M67" s="86">
        <v>0</v>
      </c>
      <c r="N67" s="86">
        <v>0</v>
      </c>
      <c r="O67" s="87">
        <v>0</v>
      </c>
      <c r="P67" s="81"/>
      <c r="Q67" s="81"/>
      <c r="R67" s="81"/>
      <c r="S67" s="81"/>
    </row>
    <row r="68" spans="1:19" x14ac:dyDescent="0.2">
      <c r="A68" s="81">
        <v>24</v>
      </c>
      <c r="B68" s="285">
        <v>76513680</v>
      </c>
      <c r="C68" s="286" t="s">
        <v>83</v>
      </c>
      <c r="D68" s="84">
        <v>0.65089232921069529</v>
      </c>
      <c r="E68" s="85">
        <v>0</v>
      </c>
      <c r="F68" s="88">
        <v>0</v>
      </c>
      <c r="G68" s="85">
        <v>0</v>
      </c>
      <c r="H68" s="86">
        <v>0</v>
      </c>
      <c r="I68" s="86">
        <v>0</v>
      </c>
      <c r="J68" s="86">
        <v>0</v>
      </c>
      <c r="K68" s="86">
        <v>0</v>
      </c>
      <c r="L68" s="86">
        <v>0</v>
      </c>
      <c r="M68" s="86">
        <v>0</v>
      </c>
      <c r="N68" s="86">
        <v>0</v>
      </c>
      <c r="O68" s="87">
        <v>0.31802178040954709</v>
      </c>
      <c r="P68" s="81"/>
      <c r="Q68" s="81"/>
      <c r="R68" s="81"/>
      <c r="S68" s="81"/>
    </row>
    <row r="69" spans="1:19" ht="12" thickBot="1" x14ac:dyDescent="0.25">
      <c r="A69" s="81">
        <v>25</v>
      </c>
      <c r="B69" s="285">
        <v>96489000</v>
      </c>
      <c r="C69" s="286" t="s">
        <v>70</v>
      </c>
      <c r="D69" s="84">
        <v>0.81639113197351598</v>
      </c>
      <c r="E69" s="85">
        <v>0</v>
      </c>
      <c r="F69" s="88">
        <v>0</v>
      </c>
      <c r="G69" s="85">
        <v>14.058940390836835</v>
      </c>
      <c r="H69" s="86">
        <v>0</v>
      </c>
      <c r="I69" s="86">
        <v>0.21434067779839294</v>
      </c>
      <c r="J69" s="86">
        <v>0</v>
      </c>
      <c r="K69" s="86">
        <v>1.4150651537899108</v>
      </c>
      <c r="L69" s="86">
        <v>0</v>
      </c>
      <c r="M69" s="86">
        <v>0</v>
      </c>
      <c r="N69" s="86">
        <v>0</v>
      </c>
      <c r="O69" s="87">
        <v>5.1561395784569006</v>
      </c>
      <c r="P69" s="81"/>
      <c r="Q69" s="81"/>
      <c r="R69" s="81"/>
      <c r="S69" s="81"/>
    </row>
    <row r="70" spans="1:19" ht="13.5" customHeight="1" thickBot="1" x14ac:dyDescent="0.25">
      <c r="B70" s="598" t="s">
        <v>36</v>
      </c>
      <c r="C70" s="599"/>
      <c r="D70" s="89">
        <v>100.00000000000003</v>
      </c>
      <c r="E70" s="89">
        <v>0</v>
      </c>
      <c r="F70" s="89">
        <v>0</v>
      </c>
      <c r="G70" s="89">
        <v>99.999999999999986</v>
      </c>
      <c r="H70" s="89">
        <v>100</v>
      </c>
      <c r="I70" s="89">
        <v>99.999999999999986</v>
      </c>
      <c r="J70" s="89">
        <v>0</v>
      </c>
      <c r="K70" s="89">
        <v>99.999999999999972</v>
      </c>
      <c r="L70" s="89">
        <v>0</v>
      </c>
      <c r="M70" s="89">
        <v>100</v>
      </c>
      <c r="N70" s="89">
        <v>100</v>
      </c>
      <c r="O70" s="90">
        <v>99.999999999999986</v>
      </c>
      <c r="P70" s="81"/>
      <c r="Q70" s="81"/>
      <c r="R70" s="81"/>
      <c r="S70" s="81"/>
    </row>
  </sheetData>
  <mergeCells count="3">
    <mergeCell ref="B33:C33"/>
    <mergeCell ref="B34:C34"/>
    <mergeCell ref="B70:C7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72"/>
  <sheetViews>
    <sheetView topLeftCell="C1" workbookViewId="0">
      <selection activeCell="C2" sqref="C2"/>
    </sheetView>
  </sheetViews>
  <sheetFormatPr baseColWidth="10" defaultColWidth="9.140625" defaultRowHeight="12.75" x14ac:dyDescent="0.2"/>
  <cols>
    <col min="1" max="2" width="0" style="296" hidden="1" customWidth="1"/>
    <col min="3" max="3" width="9.140625" style="296"/>
    <col min="4" max="4" width="40.5703125" style="296" customWidth="1"/>
    <col min="5" max="6" width="9.7109375" style="298" customWidth="1"/>
    <col min="7" max="7" width="9.7109375" style="299" customWidth="1"/>
    <col min="8" max="8" width="9.7109375" style="298" customWidth="1"/>
    <col min="9" max="9" width="12.42578125" style="300" customWidth="1"/>
    <col min="10" max="11" width="9.7109375" style="298" customWidth="1"/>
    <col min="12" max="12" width="9.7109375" style="300" customWidth="1"/>
    <col min="13" max="13" width="10.85546875" style="300" customWidth="1"/>
    <col min="14" max="14" width="11.140625" style="300" customWidth="1"/>
    <col min="15" max="15" width="9.7109375" style="300" customWidth="1"/>
    <col min="16" max="16" width="11.5703125" style="300" customWidth="1"/>
    <col min="17" max="23" width="9.140625" style="296" customWidth="1"/>
    <col min="24" max="16384" width="9.140625" style="296"/>
  </cols>
  <sheetData>
    <row r="1" spans="3:21" s="290" customFormat="1" x14ac:dyDescent="0.2">
      <c r="C1" s="586" t="s">
        <v>0</v>
      </c>
      <c r="D1" s="587"/>
      <c r="E1" s="588"/>
      <c r="F1" s="588"/>
      <c r="G1" s="293"/>
      <c r="H1" s="292"/>
      <c r="I1" s="294"/>
      <c r="J1" s="295"/>
      <c r="K1" s="292"/>
      <c r="L1" s="294"/>
      <c r="M1" s="294"/>
      <c r="N1" s="294"/>
      <c r="O1" s="294"/>
      <c r="P1" s="294"/>
    </row>
    <row r="2" spans="3:21" x14ac:dyDescent="0.2">
      <c r="C2" s="297" t="s">
        <v>48</v>
      </c>
      <c r="J2" s="299"/>
    </row>
    <row r="3" spans="3:21" x14ac:dyDescent="0.2">
      <c r="D3" s="297"/>
      <c r="J3" s="299"/>
    </row>
    <row r="4" spans="3:21" ht="5.25" customHeight="1" thickBot="1" x14ac:dyDescent="0.25"/>
    <row r="5" spans="3:21" ht="14.25" thickTop="1" thickBot="1" x14ac:dyDescent="0.25">
      <c r="C5" s="301"/>
      <c r="D5" s="302"/>
      <c r="E5" s="303" t="s">
        <v>1</v>
      </c>
      <c r="F5" s="303"/>
      <c r="G5" s="304"/>
      <c r="H5" s="303"/>
      <c r="I5" s="304"/>
      <c r="J5" s="303"/>
      <c r="K5" s="303"/>
      <c r="L5" s="305"/>
      <c r="M5" s="306" t="s">
        <v>2</v>
      </c>
      <c r="N5" s="307"/>
      <c r="O5" s="308"/>
      <c r="P5" s="309"/>
      <c r="R5" s="310"/>
      <c r="S5" s="310"/>
      <c r="T5" s="310"/>
      <c r="U5" s="310"/>
    </row>
    <row r="6" spans="3:21" s="310" customFormat="1" ht="11.25" customHeight="1" thickBot="1" x14ac:dyDescent="0.25">
      <c r="C6" s="600" t="s">
        <v>3</v>
      </c>
      <c r="D6" s="601"/>
      <c r="E6" s="311" t="s">
        <v>4</v>
      </c>
      <c r="F6" s="311" t="s">
        <v>5</v>
      </c>
      <c r="G6" s="312" t="s">
        <v>6</v>
      </c>
      <c r="H6" s="311" t="s">
        <v>7</v>
      </c>
      <c r="I6" s="312" t="s">
        <v>8</v>
      </c>
      <c r="J6" s="311" t="s">
        <v>9</v>
      </c>
      <c r="K6" s="311" t="s">
        <v>10</v>
      </c>
      <c r="L6" s="313" t="s">
        <v>11</v>
      </c>
      <c r="M6" s="312" t="s">
        <v>12</v>
      </c>
      <c r="N6" s="311" t="s">
        <v>9</v>
      </c>
      <c r="O6" s="314" t="s">
        <v>13</v>
      </c>
      <c r="P6" s="315" t="s">
        <v>14</v>
      </c>
    </row>
    <row r="7" spans="3:21" ht="11.25" customHeight="1" x14ac:dyDescent="0.2">
      <c r="C7" s="316"/>
      <c r="D7" s="317"/>
      <c r="E7" s="318"/>
      <c r="F7" s="319"/>
      <c r="G7" s="320"/>
      <c r="H7" s="319"/>
      <c r="I7" s="321"/>
      <c r="J7" s="319"/>
      <c r="K7" s="319"/>
      <c r="L7" s="322"/>
      <c r="M7" s="322"/>
      <c r="N7" s="322"/>
      <c r="O7" s="322"/>
      <c r="P7" s="323"/>
    </row>
    <row r="8" spans="3:21" ht="11.25" customHeight="1" x14ac:dyDescent="0.2">
      <c r="C8" s="324">
        <v>96571220</v>
      </c>
      <c r="D8" s="325" t="s">
        <v>60</v>
      </c>
      <c r="E8" s="326">
        <v>12247.949583000001</v>
      </c>
      <c r="F8" s="327">
        <v>0</v>
      </c>
      <c r="G8" s="328">
        <v>0</v>
      </c>
      <c r="H8" s="319">
        <v>2794.2003199999999</v>
      </c>
      <c r="I8" s="329">
        <v>0</v>
      </c>
      <c r="J8" s="319">
        <v>0</v>
      </c>
      <c r="K8" s="319">
        <v>0</v>
      </c>
      <c r="L8" s="319">
        <v>5801.7247120000002</v>
      </c>
      <c r="M8" s="319"/>
      <c r="N8" s="319"/>
      <c r="O8" s="319"/>
      <c r="P8" s="330">
        <v>20843.874615000001</v>
      </c>
    </row>
    <row r="9" spans="3:21" x14ac:dyDescent="0.2">
      <c r="C9" s="324">
        <v>96564330</v>
      </c>
      <c r="D9" s="325" t="s">
        <v>69</v>
      </c>
      <c r="E9" s="326">
        <v>214.30161800000002</v>
      </c>
      <c r="F9" s="327">
        <v>0</v>
      </c>
      <c r="G9" s="328">
        <v>0</v>
      </c>
      <c r="H9" s="319">
        <v>0</v>
      </c>
      <c r="I9" s="329">
        <v>0</v>
      </c>
      <c r="J9" s="319">
        <v>0</v>
      </c>
      <c r="K9" s="319">
        <v>0</v>
      </c>
      <c r="L9" s="319">
        <v>0</v>
      </c>
      <c r="M9" s="319"/>
      <c r="N9" s="319"/>
      <c r="O9" s="319"/>
      <c r="P9" s="330">
        <v>214.30161800000002</v>
      </c>
    </row>
    <row r="10" spans="3:21" x14ac:dyDescent="0.2">
      <c r="C10" s="324">
        <v>96535720</v>
      </c>
      <c r="D10" s="325" t="s">
        <v>61</v>
      </c>
      <c r="E10" s="326">
        <v>0</v>
      </c>
      <c r="F10" s="327">
        <v>0</v>
      </c>
      <c r="G10" s="328">
        <v>0</v>
      </c>
      <c r="H10" s="319">
        <v>2319.5845220000001</v>
      </c>
      <c r="I10" s="329">
        <v>0</v>
      </c>
      <c r="J10" s="319">
        <v>0</v>
      </c>
      <c r="K10" s="319">
        <v>0</v>
      </c>
      <c r="L10" s="319">
        <v>0</v>
      </c>
      <c r="M10" s="319"/>
      <c r="N10" s="319"/>
      <c r="O10" s="319"/>
      <c r="P10" s="330">
        <v>2319.5845220000001</v>
      </c>
    </row>
    <row r="11" spans="3:21" x14ac:dyDescent="0.2">
      <c r="C11" s="324">
        <v>96519800</v>
      </c>
      <c r="D11" s="325" t="s">
        <v>64</v>
      </c>
      <c r="E11" s="326">
        <v>2678.286024</v>
      </c>
      <c r="F11" s="327">
        <v>0</v>
      </c>
      <c r="G11" s="328">
        <v>0</v>
      </c>
      <c r="H11" s="319">
        <v>0</v>
      </c>
      <c r="I11" s="329">
        <v>0</v>
      </c>
      <c r="J11" s="319">
        <v>0</v>
      </c>
      <c r="K11" s="319">
        <v>0</v>
      </c>
      <c r="L11" s="319">
        <v>0</v>
      </c>
      <c r="M11" s="319"/>
      <c r="N11" s="319"/>
      <c r="O11" s="319"/>
      <c r="P11" s="330">
        <v>2678.286024</v>
      </c>
    </row>
    <row r="12" spans="3:21" x14ac:dyDescent="0.2">
      <c r="C12" s="324">
        <v>79532990</v>
      </c>
      <c r="D12" s="325" t="s">
        <v>59</v>
      </c>
      <c r="E12" s="326">
        <v>0</v>
      </c>
      <c r="F12" s="327">
        <v>0</v>
      </c>
      <c r="G12" s="328">
        <v>0</v>
      </c>
      <c r="H12" s="319">
        <v>19701.204373</v>
      </c>
      <c r="I12" s="329">
        <v>0</v>
      </c>
      <c r="J12" s="319">
        <v>2387.9719640000003</v>
      </c>
      <c r="K12" s="319">
        <v>0</v>
      </c>
      <c r="L12" s="319">
        <v>76.280422000000002</v>
      </c>
      <c r="M12" s="319"/>
      <c r="N12" s="319"/>
      <c r="O12" s="319"/>
      <c r="P12" s="330">
        <v>22165.456759000001</v>
      </c>
    </row>
    <row r="13" spans="3:21" x14ac:dyDescent="0.2">
      <c r="C13" s="324">
        <v>84177300</v>
      </c>
      <c r="D13" s="325" t="s">
        <v>71</v>
      </c>
      <c r="E13" s="326">
        <v>1556.6449420000001</v>
      </c>
      <c r="F13" s="327">
        <v>0</v>
      </c>
      <c r="G13" s="328">
        <v>0</v>
      </c>
      <c r="H13" s="319">
        <v>74.756930999999994</v>
      </c>
      <c r="I13" s="329">
        <v>0</v>
      </c>
      <c r="J13" s="319">
        <v>0</v>
      </c>
      <c r="K13" s="319">
        <v>0</v>
      </c>
      <c r="L13" s="319">
        <v>0</v>
      </c>
      <c r="M13" s="319"/>
      <c r="N13" s="319"/>
      <c r="O13" s="319"/>
      <c r="P13" s="330">
        <v>1631.401873</v>
      </c>
    </row>
    <row r="14" spans="3:21" x14ac:dyDescent="0.2">
      <c r="C14" s="324">
        <v>96786720</v>
      </c>
      <c r="D14" s="325" t="s">
        <v>78</v>
      </c>
      <c r="E14" s="326">
        <v>6.7573800000000004</v>
      </c>
      <c r="F14" s="327">
        <v>0</v>
      </c>
      <c r="G14" s="328">
        <v>0</v>
      </c>
      <c r="H14" s="319">
        <v>41401.753572000001</v>
      </c>
      <c r="I14" s="329">
        <v>0</v>
      </c>
      <c r="J14" s="319">
        <v>1076.237202</v>
      </c>
      <c r="K14" s="319">
        <v>0</v>
      </c>
      <c r="L14" s="319">
        <v>0</v>
      </c>
      <c r="M14" s="319"/>
      <c r="N14" s="319"/>
      <c r="O14" s="319"/>
      <c r="P14" s="330">
        <v>42484.748154000001</v>
      </c>
    </row>
    <row r="15" spans="3:21" x14ac:dyDescent="0.2">
      <c r="C15" s="324">
        <v>96502820</v>
      </c>
      <c r="D15" s="325" t="s">
        <v>79</v>
      </c>
      <c r="E15" s="326">
        <v>77.830835000000008</v>
      </c>
      <c r="F15" s="327">
        <v>0</v>
      </c>
      <c r="G15" s="328">
        <v>0</v>
      </c>
      <c r="H15" s="319">
        <v>0</v>
      </c>
      <c r="I15" s="329">
        <v>0</v>
      </c>
      <c r="J15" s="319">
        <v>0</v>
      </c>
      <c r="K15" s="319">
        <v>0</v>
      </c>
      <c r="L15" s="319">
        <v>39.286799999999999</v>
      </c>
      <c r="M15" s="319"/>
      <c r="N15" s="319">
        <v>18827.832850999999</v>
      </c>
      <c r="O15" s="319">
        <v>2119.5390729999999</v>
      </c>
      <c r="P15" s="330">
        <v>21064.489558999998</v>
      </c>
    </row>
    <row r="16" spans="3:21" x14ac:dyDescent="0.2">
      <c r="C16" s="324">
        <v>96772490</v>
      </c>
      <c r="D16" s="325" t="s">
        <v>73</v>
      </c>
      <c r="E16" s="326">
        <v>0</v>
      </c>
      <c r="F16" s="327">
        <v>0</v>
      </c>
      <c r="G16" s="328">
        <v>0</v>
      </c>
      <c r="H16" s="319">
        <v>0</v>
      </c>
      <c r="I16" s="329">
        <v>0</v>
      </c>
      <c r="J16" s="319">
        <v>0</v>
      </c>
      <c r="K16" s="319">
        <v>0</v>
      </c>
      <c r="L16" s="319">
        <v>0</v>
      </c>
      <c r="M16" s="319"/>
      <c r="N16" s="319"/>
      <c r="O16" s="319"/>
      <c r="P16" s="330">
        <v>0</v>
      </c>
    </row>
    <row r="17" spans="3:16" x14ac:dyDescent="0.2">
      <c r="C17" s="324">
        <v>96929300</v>
      </c>
      <c r="D17" s="325" t="s">
        <v>72</v>
      </c>
      <c r="E17" s="326">
        <v>0</v>
      </c>
      <c r="F17" s="327"/>
      <c r="G17" s="328"/>
      <c r="H17" s="319">
        <v>0</v>
      </c>
      <c r="I17" s="329">
        <v>0</v>
      </c>
      <c r="J17" s="319">
        <v>0</v>
      </c>
      <c r="K17" s="319">
        <v>0</v>
      </c>
      <c r="L17" s="319">
        <v>0</v>
      </c>
      <c r="M17" s="319"/>
      <c r="N17" s="319"/>
      <c r="O17" s="319"/>
      <c r="P17" s="330">
        <v>0</v>
      </c>
    </row>
    <row r="18" spans="3:16" x14ac:dyDescent="0.2">
      <c r="C18" s="324">
        <v>78221830</v>
      </c>
      <c r="D18" s="325" t="s">
        <v>67</v>
      </c>
      <c r="E18" s="326">
        <v>0</v>
      </c>
      <c r="F18" s="327">
        <v>0</v>
      </c>
      <c r="G18" s="328">
        <v>0</v>
      </c>
      <c r="H18" s="319">
        <v>0</v>
      </c>
      <c r="I18" s="329">
        <v>0</v>
      </c>
      <c r="J18" s="319">
        <v>0</v>
      </c>
      <c r="K18" s="319">
        <v>0</v>
      </c>
      <c r="L18" s="319">
        <v>0</v>
      </c>
      <c r="M18" s="319"/>
      <c r="N18" s="319"/>
      <c r="O18" s="319"/>
      <c r="P18" s="330">
        <v>0</v>
      </c>
    </row>
    <row r="19" spans="3:16" x14ac:dyDescent="0.2">
      <c r="C19" s="324">
        <v>96899230</v>
      </c>
      <c r="D19" s="325" t="s">
        <v>74</v>
      </c>
      <c r="E19" s="326">
        <v>2071.1060229999998</v>
      </c>
      <c r="F19" s="327">
        <v>0</v>
      </c>
      <c r="G19" s="328">
        <v>0</v>
      </c>
      <c r="H19" s="319">
        <v>5097.3449559999999</v>
      </c>
      <c r="I19" s="329">
        <v>0</v>
      </c>
      <c r="J19" s="319">
        <v>0</v>
      </c>
      <c r="K19" s="319">
        <v>0</v>
      </c>
      <c r="L19" s="319">
        <v>2.36</v>
      </c>
      <c r="M19" s="319"/>
      <c r="N19" s="319"/>
      <c r="O19" s="319"/>
      <c r="P19" s="330">
        <v>7170.810978999999</v>
      </c>
    </row>
    <row r="20" spans="3:16" x14ac:dyDescent="0.2">
      <c r="C20" s="324">
        <v>76121415</v>
      </c>
      <c r="D20" s="325" t="s">
        <v>75</v>
      </c>
      <c r="E20" s="326">
        <v>0</v>
      </c>
      <c r="F20" s="327"/>
      <c r="G20" s="328"/>
      <c r="H20" s="319">
        <v>0</v>
      </c>
      <c r="I20" s="329">
        <v>0</v>
      </c>
      <c r="J20" s="319">
        <v>0</v>
      </c>
      <c r="K20" s="319"/>
      <c r="L20" s="319">
        <v>0</v>
      </c>
      <c r="M20" s="319"/>
      <c r="N20" s="319"/>
      <c r="O20" s="319"/>
      <c r="P20" s="330">
        <v>0</v>
      </c>
    </row>
    <row r="21" spans="3:16" x14ac:dyDescent="0.2">
      <c r="C21" s="324">
        <v>79516570</v>
      </c>
      <c r="D21" s="325" t="s">
        <v>77</v>
      </c>
      <c r="E21" s="326">
        <v>0</v>
      </c>
      <c r="F21" s="327">
        <v>0</v>
      </c>
      <c r="G21" s="328">
        <v>0</v>
      </c>
      <c r="H21" s="319">
        <v>0</v>
      </c>
      <c r="I21" s="329">
        <v>0</v>
      </c>
      <c r="J21" s="319">
        <v>0</v>
      </c>
      <c r="K21" s="319">
        <v>0</v>
      </c>
      <c r="L21" s="319">
        <v>0</v>
      </c>
      <c r="M21" s="319"/>
      <c r="N21" s="319"/>
      <c r="O21" s="319"/>
      <c r="P21" s="330">
        <v>0</v>
      </c>
    </row>
    <row r="22" spans="3:16" x14ac:dyDescent="0.2">
      <c r="C22" s="324">
        <v>76529250</v>
      </c>
      <c r="D22" s="325" t="s">
        <v>80</v>
      </c>
      <c r="E22" s="326">
        <v>46986.808999000001</v>
      </c>
      <c r="F22" s="327">
        <v>0</v>
      </c>
      <c r="G22" s="328">
        <v>0</v>
      </c>
      <c r="H22" s="319">
        <v>0</v>
      </c>
      <c r="I22" s="329">
        <v>0</v>
      </c>
      <c r="J22" s="319">
        <v>0</v>
      </c>
      <c r="K22" s="319">
        <v>0</v>
      </c>
      <c r="L22" s="319">
        <v>0</v>
      </c>
      <c r="M22" s="319"/>
      <c r="N22" s="319"/>
      <c r="O22" s="319"/>
      <c r="P22" s="330">
        <v>46986.808999000001</v>
      </c>
    </row>
    <row r="23" spans="3:16" x14ac:dyDescent="0.2">
      <c r="C23" s="324">
        <v>80537000</v>
      </c>
      <c r="D23" s="325" t="s">
        <v>66</v>
      </c>
      <c r="E23" s="326">
        <v>93560.944049999991</v>
      </c>
      <c r="F23" s="327">
        <v>0</v>
      </c>
      <c r="G23" s="328">
        <v>0</v>
      </c>
      <c r="H23" s="319">
        <v>23666.750163000001</v>
      </c>
      <c r="I23" s="331">
        <v>918.301962</v>
      </c>
      <c r="J23" s="319">
        <v>334.93582399999997</v>
      </c>
      <c r="K23" s="319">
        <v>0</v>
      </c>
      <c r="L23" s="319">
        <v>126.9268</v>
      </c>
      <c r="M23" s="319"/>
      <c r="N23" s="319"/>
      <c r="O23" s="319"/>
      <c r="P23" s="330">
        <v>118607.85879899999</v>
      </c>
    </row>
    <row r="24" spans="3:16" x14ac:dyDescent="0.2">
      <c r="C24" s="324">
        <v>76615490</v>
      </c>
      <c r="D24" s="325" t="s">
        <v>81</v>
      </c>
      <c r="E24" s="326">
        <v>8670.638461999999</v>
      </c>
      <c r="F24" s="327">
        <v>0</v>
      </c>
      <c r="G24" s="328">
        <v>0</v>
      </c>
      <c r="H24" s="319">
        <v>9774.0015970000004</v>
      </c>
      <c r="I24" s="331">
        <v>69.824032000000003</v>
      </c>
      <c r="J24" s="319">
        <v>404.28206799999998</v>
      </c>
      <c r="K24" s="319">
        <v>0</v>
      </c>
      <c r="L24" s="319">
        <v>13775.099389999999</v>
      </c>
      <c r="M24" s="319"/>
      <c r="N24" s="319"/>
      <c r="O24" s="319"/>
      <c r="P24" s="330">
        <v>32693.845548999998</v>
      </c>
    </row>
    <row r="25" spans="3:16" x14ac:dyDescent="0.2">
      <c r="C25" s="324">
        <v>99555580</v>
      </c>
      <c r="D25" s="325" t="s">
        <v>76</v>
      </c>
      <c r="E25" s="326">
        <v>1360.8296910000008</v>
      </c>
      <c r="F25" s="327">
        <v>0</v>
      </c>
      <c r="G25" s="328">
        <v>0</v>
      </c>
      <c r="H25" s="319">
        <v>1334.2762769999999</v>
      </c>
      <c r="I25" s="329">
        <v>0</v>
      </c>
      <c r="J25" s="319">
        <v>0</v>
      </c>
      <c r="K25" s="319">
        <v>0</v>
      </c>
      <c r="L25" s="319">
        <v>4065.3921639999999</v>
      </c>
      <c r="M25" s="319"/>
      <c r="N25" s="319"/>
      <c r="O25" s="319"/>
      <c r="P25" s="330">
        <v>6760.4981320000006</v>
      </c>
    </row>
    <row r="26" spans="3:16" x14ac:dyDescent="0.2">
      <c r="C26" s="324">
        <v>96683200</v>
      </c>
      <c r="D26" s="325" t="s">
        <v>65</v>
      </c>
      <c r="E26" s="326">
        <v>1320.75828</v>
      </c>
      <c r="F26" s="327">
        <v>0</v>
      </c>
      <c r="G26" s="328">
        <v>0</v>
      </c>
      <c r="H26" s="319">
        <v>8215.6194469999991</v>
      </c>
      <c r="I26" s="331">
        <v>126.894172</v>
      </c>
      <c r="J26" s="319">
        <v>0</v>
      </c>
      <c r="K26" s="319">
        <v>0</v>
      </c>
      <c r="L26" s="319">
        <v>0</v>
      </c>
      <c r="M26" s="319"/>
      <c r="N26" s="319"/>
      <c r="O26" s="319"/>
      <c r="P26" s="330">
        <v>9663.2718989999994</v>
      </c>
    </row>
    <row r="27" spans="3:16" x14ac:dyDescent="0.2">
      <c r="C27" s="324">
        <v>96568550</v>
      </c>
      <c r="D27" s="325" t="s">
        <v>62</v>
      </c>
      <c r="E27" s="326">
        <v>8221.3452610000004</v>
      </c>
      <c r="F27" s="327">
        <v>0</v>
      </c>
      <c r="G27" s="328">
        <v>0</v>
      </c>
      <c r="H27" s="319">
        <v>0</v>
      </c>
      <c r="I27" s="329">
        <v>0</v>
      </c>
      <c r="J27" s="319">
        <v>0</v>
      </c>
      <c r="K27" s="319">
        <v>0</v>
      </c>
      <c r="L27" s="319">
        <v>0</v>
      </c>
      <c r="M27" s="319"/>
      <c r="N27" s="319"/>
      <c r="O27" s="319"/>
      <c r="P27" s="330">
        <v>8221.3452610000004</v>
      </c>
    </row>
    <row r="28" spans="3:16" x14ac:dyDescent="0.2">
      <c r="C28" s="324">
        <v>80962600</v>
      </c>
      <c r="D28" s="325" t="s">
        <v>68</v>
      </c>
      <c r="E28" s="326">
        <v>2793.8844089999998</v>
      </c>
      <c r="F28" s="327"/>
      <c r="G28" s="328"/>
      <c r="H28" s="319">
        <v>0</v>
      </c>
      <c r="I28" s="329">
        <v>0</v>
      </c>
      <c r="J28" s="319">
        <v>0</v>
      </c>
      <c r="K28" s="319">
        <v>0</v>
      </c>
      <c r="L28" s="319">
        <v>0</v>
      </c>
      <c r="M28" s="319"/>
      <c r="N28" s="319"/>
      <c r="O28" s="319"/>
      <c r="P28" s="330">
        <v>2793.8844089999998</v>
      </c>
    </row>
    <row r="29" spans="3:16" x14ac:dyDescent="0.2">
      <c r="C29" s="324">
        <v>96515580</v>
      </c>
      <c r="D29" s="325" t="s">
        <v>63</v>
      </c>
      <c r="E29" s="326">
        <v>26366.209405000001</v>
      </c>
      <c r="F29" s="327">
        <v>0</v>
      </c>
      <c r="G29" s="332"/>
      <c r="H29" s="319">
        <v>0</v>
      </c>
      <c r="I29" s="329">
        <v>0</v>
      </c>
      <c r="J29" s="319">
        <v>0</v>
      </c>
      <c r="K29" s="319">
        <v>0</v>
      </c>
      <c r="L29" s="319">
        <v>58.37256</v>
      </c>
      <c r="M29" s="319"/>
      <c r="N29" s="333"/>
      <c r="O29" s="333"/>
      <c r="P29" s="330">
        <v>26424.581965000001</v>
      </c>
    </row>
    <row r="30" spans="3:16" x14ac:dyDescent="0.2">
      <c r="C30" s="324">
        <v>76547150</v>
      </c>
      <c r="D30" s="325" t="s">
        <v>82</v>
      </c>
      <c r="E30" s="326">
        <v>0</v>
      </c>
      <c r="F30" s="327">
        <v>0</v>
      </c>
      <c r="G30" s="332"/>
      <c r="H30" s="319">
        <v>0</v>
      </c>
      <c r="I30" s="329">
        <v>0</v>
      </c>
      <c r="J30" s="319">
        <v>0</v>
      </c>
      <c r="K30" s="319">
        <v>0</v>
      </c>
      <c r="L30" s="319">
        <v>0</v>
      </c>
      <c r="M30" s="319"/>
      <c r="N30" s="333"/>
      <c r="O30" s="333"/>
      <c r="P30" s="330">
        <v>0</v>
      </c>
    </row>
    <row r="31" spans="3:16" x14ac:dyDescent="0.2">
      <c r="C31" s="324">
        <v>76513680</v>
      </c>
      <c r="D31" s="325" t="s">
        <v>83</v>
      </c>
      <c r="E31" s="326">
        <v>666.94838399999992</v>
      </c>
      <c r="F31" s="327">
        <v>0</v>
      </c>
      <c r="G31" s="332"/>
      <c r="H31" s="319">
        <v>0</v>
      </c>
      <c r="I31" s="329">
        <v>0</v>
      </c>
      <c r="J31" s="319">
        <v>0</v>
      </c>
      <c r="K31" s="319">
        <v>0</v>
      </c>
      <c r="L31" s="319">
        <v>0</v>
      </c>
      <c r="M31" s="319"/>
      <c r="N31" s="333"/>
      <c r="O31" s="333"/>
      <c r="P31" s="330">
        <v>666.94838399999992</v>
      </c>
    </row>
    <row r="32" spans="3:16" ht="13.5" thickBot="1" x14ac:dyDescent="0.25">
      <c r="C32" s="334">
        <v>96489000</v>
      </c>
      <c r="D32" s="325" t="s">
        <v>70</v>
      </c>
      <c r="E32" s="326">
        <v>663.95394999999996</v>
      </c>
      <c r="F32" s="327">
        <v>0</v>
      </c>
      <c r="G32" s="332"/>
      <c r="H32" s="319">
        <v>33387.347586000004</v>
      </c>
      <c r="I32" s="329">
        <v>0</v>
      </c>
      <c r="J32" s="319">
        <v>0</v>
      </c>
      <c r="K32" s="319">
        <v>0</v>
      </c>
      <c r="L32" s="319">
        <v>0</v>
      </c>
      <c r="M32" s="319"/>
      <c r="N32" s="333"/>
      <c r="O32" s="333"/>
      <c r="P32" s="330">
        <v>34051.301536000006</v>
      </c>
    </row>
    <row r="33" spans="3:16" s="290" customFormat="1" x14ac:dyDescent="0.2">
      <c r="C33" s="316"/>
      <c r="D33" s="335" t="s">
        <v>36</v>
      </c>
      <c r="E33" s="336">
        <v>209465.19729599997</v>
      </c>
      <c r="F33" s="336">
        <v>0</v>
      </c>
      <c r="G33" s="336">
        <v>0</v>
      </c>
      <c r="H33" s="336">
        <v>147766.839744</v>
      </c>
      <c r="I33" s="337">
        <v>1115.020166</v>
      </c>
      <c r="J33" s="336">
        <v>4203.4270580000011</v>
      </c>
      <c r="K33" s="336">
        <v>0</v>
      </c>
      <c r="L33" s="336">
        <v>23945.442847999999</v>
      </c>
      <c r="M33" s="336">
        <v>0</v>
      </c>
      <c r="N33" s="336">
        <v>18827.832850999999</v>
      </c>
      <c r="O33" s="336">
        <v>2119.5390729999999</v>
      </c>
      <c r="P33" s="338">
        <v>407443.29903599992</v>
      </c>
    </row>
    <row r="34" spans="3:16" ht="13.5" thickBot="1" x14ac:dyDescent="0.25">
      <c r="C34" s="339"/>
      <c r="D34" s="340" t="s">
        <v>37</v>
      </c>
      <c r="E34" s="341">
        <v>228179.74975999998</v>
      </c>
      <c r="F34" s="341">
        <v>0</v>
      </c>
      <c r="G34" s="341">
        <v>0</v>
      </c>
      <c r="H34" s="341">
        <v>153222.285088</v>
      </c>
      <c r="I34" s="342">
        <v>66.848243999999994</v>
      </c>
      <c r="J34" s="341">
        <v>22927.945598000002</v>
      </c>
      <c r="K34" s="341">
        <v>0</v>
      </c>
      <c r="L34" s="341">
        <v>44270.219030000007</v>
      </c>
      <c r="M34" s="341">
        <v>0</v>
      </c>
      <c r="N34" s="341">
        <v>17737.017631999999</v>
      </c>
      <c r="O34" s="341">
        <v>609.38450899999998</v>
      </c>
      <c r="P34" s="343">
        <v>467013.449861</v>
      </c>
    </row>
    <row r="35" spans="3:16" ht="13.5" thickTop="1" x14ac:dyDescent="0.2">
      <c r="C35" s="290"/>
      <c r="D35" s="291"/>
      <c r="E35" s="292"/>
      <c r="F35" s="292"/>
      <c r="G35" s="292"/>
      <c r="H35" s="292"/>
      <c r="I35" s="633"/>
      <c r="J35" s="292"/>
      <c r="K35" s="292"/>
      <c r="L35" s="292"/>
      <c r="M35" s="292"/>
      <c r="N35" s="292"/>
      <c r="O35" s="292"/>
      <c r="P35" s="292"/>
    </row>
    <row r="36" spans="3:16" x14ac:dyDescent="0.2">
      <c r="C36" s="290"/>
      <c r="D36" s="291"/>
      <c r="E36" s="292"/>
      <c r="F36" s="292"/>
      <c r="G36" s="292"/>
      <c r="H36" s="292"/>
      <c r="I36" s="633"/>
      <c r="J36" s="292"/>
      <c r="K36" s="292"/>
      <c r="L36" s="292"/>
      <c r="M36" s="292"/>
      <c r="N36" s="292"/>
      <c r="O36" s="292"/>
      <c r="P36" s="292"/>
    </row>
    <row r="38" spans="3:16" x14ac:dyDescent="0.2">
      <c r="C38" s="291" t="s">
        <v>38</v>
      </c>
      <c r="E38" s="292"/>
      <c r="F38" s="292"/>
      <c r="G38" s="293"/>
      <c r="H38" s="292"/>
      <c r="I38" s="294"/>
      <c r="J38" s="295"/>
      <c r="K38" s="292"/>
      <c r="L38" s="294"/>
      <c r="M38" s="292"/>
      <c r="N38" s="292"/>
      <c r="O38" s="292"/>
      <c r="P38" s="294"/>
    </row>
    <row r="39" spans="3:16" x14ac:dyDescent="0.2">
      <c r="C39" s="297" t="s">
        <v>88</v>
      </c>
      <c r="J39" s="344"/>
    </row>
    <row r="40" spans="3:16" x14ac:dyDescent="0.2">
      <c r="D40" s="297"/>
      <c r="J40" s="299"/>
    </row>
    <row r="41" spans="3:16" ht="5.25" customHeight="1" thickBot="1" x14ac:dyDescent="0.25"/>
    <row r="42" spans="3:16" ht="14.25" thickTop="1" thickBot="1" x14ac:dyDescent="0.25">
      <c r="C42" s="301"/>
      <c r="D42" s="302"/>
      <c r="E42" s="303" t="s">
        <v>1</v>
      </c>
      <c r="F42" s="303"/>
      <c r="G42" s="304"/>
      <c r="H42" s="303"/>
      <c r="I42" s="304"/>
      <c r="J42" s="303"/>
      <c r="K42" s="303"/>
      <c r="L42" s="305"/>
      <c r="M42" s="306" t="s">
        <v>2</v>
      </c>
      <c r="N42" s="307"/>
      <c r="O42" s="308"/>
      <c r="P42" s="309"/>
    </row>
    <row r="43" spans="3:16" ht="13.5" customHeight="1" thickBot="1" x14ac:dyDescent="0.25">
      <c r="C43" s="600" t="s">
        <v>3</v>
      </c>
      <c r="D43" s="601"/>
      <c r="E43" s="311" t="s">
        <v>4</v>
      </c>
      <c r="F43" s="311" t="s">
        <v>5</v>
      </c>
      <c r="G43" s="312" t="s">
        <v>6</v>
      </c>
      <c r="H43" s="311" t="s">
        <v>7</v>
      </c>
      <c r="I43" s="312" t="s">
        <v>8</v>
      </c>
      <c r="J43" s="311" t="s">
        <v>9</v>
      </c>
      <c r="K43" s="311" t="s">
        <v>10</v>
      </c>
      <c r="L43" s="313" t="s">
        <v>11</v>
      </c>
      <c r="M43" s="312" t="s">
        <v>12</v>
      </c>
      <c r="N43" s="311" t="s">
        <v>9</v>
      </c>
      <c r="O43" s="314" t="s">
        <v>13</v>
      </c>
      <c r="P43" s="315" t="s">
        <v>14</v>
      </c>
    </row>
    <row r="44" spans="3:16" ht="5.25" customHeight="1" x14ac:dyDescent="0.2">
      <c r="C44" s="316"/>
      <c r="D44" s="345"/>
      <c r="E44" s="318"/>
      <c r="F44" s="319"/>
      <c r="G44" s="320"/>
      <c r="H44" s="319"/>
      <c r="I44" s="322"/>
      <c r="J44" s="319"/>
      <c r="K44" s="319"/>
      <c r="L44" s="322"/>
      <c r="M44" s="322"/>
      <c r="N44" s="322"/>
      <c r="O44" s="322"/>
      <c r="P44" s="323"/>
    </row>
    <row r="45" spans="3:16" x14ac:dyDescent="0.2">
      <c r="C45" s="324">
        <v>96571220</v>
      </c>
      <c r="D45" s="325" t="s">
        <v>60</v>
      </c>
      <c r="E45" s="346">
        <v>5.8472480111777942</v>
      </c>
      <c r="F45" s="347">
        <v>0</v>
      </c>
      <c r="G45" s="348">
        <v>0</v>
      </c>
      <c r="H45" s="347">
        <v>1.8909522087911184</v>
      </c>
      <c r="I45" s="348">
        <v>0</v>
      </c>
      <c r="J45" s="348">
        <v>0</v>
      </c>
      <c r="K45" s="348">
        <v>0</v>
      </c>
      <c r="L45" s="348">
        <v>24.228930526898061</v>
      </c>
      <c r="M45" s="348">
        <v>0</v>
      </c>
      <c r="N45" s="348">
        <v>0</v>
      </c>
      <c r="O45" s="348">
        <v>0</v>
      </c>
      <c r="P45" s="349">
        <v>5.1157730816327218</v>
      </c>
    </row>
    <row r="46" spans="3:16" x14ac:dyDescent="0.2">
      <c r="C46" s="324">
        <v>96564330</v>
      </c>
      <c r="D46" s="325" t="s">
        <v>69</v>
      </c>
      <c r="E46" s="346">
        <v>0.10230893760225265</v>
      </c>
      <c r="F46" s="347">
        <v>0</v>
      </c>
      <c r="G46" s="348">
        <v>0</v>
      </c>
      <c r="H46" s="347">
        <v>0</v>
      </c>
      <c r="I46" s="348">
        <v>0</v>
      </c>
      <c r="J46" s="348">
        <v>0</v>
      </c>
      <c r="K46" s="348">
        <v>0</v>
      </c>
      <c r="L46" s="348">
        <v>0</v>
      </c>
      <c r="M46" s="348">
        <v>0</v>
      </c>
      <c r="N46" s="348">
        <v>0</v>
      </c>
      <c r="O46" s="348">
        <v>0</v>
      </c>
      <c r="P46" s="349">
        <v>5.2596672593961405E-2</v>
      </c>
    </row>
    <row r="47" spans="3:16" x14ac:dyDescent="0.2">
      <c r="C47" s="324">
        <v>96535720</v>
      </c>
      <c r="D47" s="325" t="s">
        <v>61</v>
      </c>
      <c r="E47" s="346">
        <v>0</v>
      </c>
      <c r="F47" s="347">
        <v>0</v>
      </c>
      <c r="G47" s="348">
        <v>0</v>
      </c>
      <c r="H47" s="347">
        <v>1.5697598500574184</v>
      </c>
      <c r="I47" s="348">
        <v>0</v>
      </c>
      <c r="J47" s="348">
        <v>0</v>
      </c>
      <c r="K47" s="348">
        <v>0</v>
      </c>
      <c r="L47" s="348">
        <v>0</v>
      </c>
      <c r="M47" s="348">
        <v>0</v>
      </c>
      <c r="N47" s="348">
        <v>0</v>
      </c>
      <c r="O47" s="348">
        <v>0</v>
      </c>
      <c r="P47" s="349">
        <v>0.56930241029563522</v>
      </c>
    </row>
    <row r="48" spans="3:16" x14ac:dyDescent="0.2">
      <c r="C48" s="324">
        <v>96519800</v>
      </c>
      <c r="D48" s="325" t="s">
        <v>64</v>
      </c>
      <c r="E48" s="346">
        <v>1.2786305594314333</v>
      </c>
      <c r="F48" s="347">
        <v>0</v>
      </c>
      <c r="G48" s="348">
        <v>0</v>
      </c>
      <c r="H48" s="347">
        <v>0</v>
      </c>
      <c r="I48" s="348">
        <v>0</v>
      </c>
      <c r="J48" s="348">
        <v>0</v>
      </c>
      <c r="K48" s="348">
        <v>0</v>
      </c>
      <c r="L48" s="348">
        <v>0</v>
      </c>
      <c r="M48" s="348">
        <v>0</v>
      </c>
      <c r="N48" s="348">
        <v>0</v>
      </c>
      <c r="O48" s="348">
        <v>0</v>
      </c>
      <c r="P48" s="349">
        <v>0.65733956855757703</v>
      </c>
    </row>
    <row r="49" spans="3:16" x14ac:dyDescent="0.2">
      <c r="C49" s="324">
        <v>79532990</v>
      </c>
      <c r="D49" s="325" t="s">
        <v>59</v>
      </c>
      <c r="E49" s="346">
        <v>0</v>
      </c>
      <c r="F49" s="347">
        <v>0</v>
      </c>
      <c r="G49" s="348">
        <v>0</v>
      </c>
      <c r="H49" s="347">
        <v>13.332628895042712</v>
      </c>
      <c r="I49" s="348">
        <v>0</v>
      </c>
      <c r="J49" s="348">
        <v>56.810120195976523</v>
      </c>
      <c r="K49" s="348">
        <v>0</v>
      </c>
      <c r="L49" s="348">
        <v>0.31855924521509188</v>
      </c>
      <c r="M49" s="348">
        <v>0</v>
      </c>
      <c r="N49" s="348">
        <v>0</v>
      </c>
      <c r="O49" s="348">
        <v>0</v>
      </c>
      <c r="P49" s="349">
        <v>5.4401328507409215</v>
      </c>
    </row>
    <row r="50" spans="3:16" x14ac:dyDescent="0.2">
      <c r="C50" s="324">
        <v>84177300</v>
      </c>
      <c r="D50" s="325" t="s">
        <v>71</v>
      </c>
      <c r="E50" s="346">
        <v>0.7431520663550949</v>
      </c>
      <c r="F50" s="347">
        <v>0</v>
      </c>
      <c r="G50" s="348">
        <v>0</v>
      </c>
      <c r="H50" s="347">
        <v>5.0591141510174624E-2</v>
      </c>
      <c r="I50" s="348">
        <v>0</v>
      </c>
      <c r="J50" s="348">
        <v>0</v>
      </c>
      <c r="K50" s="348">
        <v>0</v>
      </c>
      <c r="L50" s="348">
        <v>0</v>
      </c>
      <c r="M50" s="348">
        <v>0</v>
      </c>
      <c r="N50" s="348">
        <v>0</v>
      </c>
      <c r="O50" s="348">
        <v>0</v>
      </c>
      <c r="P50" s="349">
        <v>0.40039973092203346</v>
      </c>
    </row>
    <row r="51" spans="3:16" x14ac:dyDescent="0.2">
      <c r="C51" s="324">
        <v>96786720</v>
      </c>
      <c r="D51" s="325" t="s">
        <v>78</v>
      </c>
      <c r="E51" s="346">
        <v>3.226015628004778E-3</v>
      </c>
      <c r="F51" s="347">
        <v>0</v>
      </c>
      <c r="G51" s="348">
        <v>0</v>
      </c>
      <c r="H51" s="347">
        <v>28.018298045574262</v>
      </c>
      <c r="I51" s="348">
        <v>0</v>
      </c>
      <c r="J51" s="348">
        <v>25.603803447753315</v>
      </c>
      <c r="K51" s="348">
        <v>0</v>
      </c>
      <c r="L51" s="348">
        <v>0</v>
      </c>
      <c r="M51" s="348">
        <v>0</v>
      </c>
      <c r="N51" s="348">
        <v>0</v>
      </c>
      <c r="O51" s="348">
        <v>0</v>
      </c>
      <c r="P51" s="349">
        <v>10.427155939125221</v>
      </c>
    </row>
    <row r="52" spans="3:16" x14ac:dyDescent="0.2">
      <c r="C52" s="324">
        <v>96502820</v>
      </c>
      <c r="D52" s="325" t="s">
        <v>79</v>
      </c>
      <c r="E52" s="346">
        <v>3.7156929172351007E-2</v>
      </c>
      <c r="F52" s="347">
        <v>0</v>
      </c>
      <c r="G52" s="348">
        <v>0</v>
      </c>
      <c r="H52" s="347">
        <v>0</v>
      </c>
      <c r="I52" s="348">
        <v>0</v>
      </c>
      <c r="J52" s="348">
        <v>0</v>
      </c>
      <c r="K52" s="348">
        <v>0</v>
      </c>
      <c r="L52" s="348">
        <v>0.16406796169685942</v>
      </c>
      <c r="M52" s="348">
        <v>0</v>
      </c>
      <c r="N52" s="348">
        <v>100</v>
      </c>
      <c r="O52" s="348">
        <v>100</v>
      </c>
      <c r="P52" s="349">
        <v>5.1699192522832069</v>
      </c>
    </row>
    <row r="53" spans="3:16" x14ac:dyDescent="0.2">
      <c r="C53" s="324">
        <v>96772490</v>
      </c>
      <c r="D53" s="325" t="s">
        <v>73</v>
      </c>
      <c r="E53" s="346">
        <v>0</v>
      </c>
      <c r="F53" s="347">
        <v>0</v>
      </c>
      <c r="G53" s="348">
        <v>0</v>
      </c>
      <c r="H53" s="347">
        <v>0</v>
      </c>
      <c r="I53" s="348">
        <v>0</v>
      </c>
      <c r="J53" s="348">
        <v>0</v>
      </c>
      <c r="K53" s="348">
        <v>0</v>
      </c>
      <c r="L53" s="348">
        <v>0</v>
      </c>
      <c r="M53" s="348">
        <v>0</v>
      </c>
      <c r="N53" s="348">
        <v>0</v>
      </c>
      <c r="O53" s="348">
        <v>0</v>
      </c>
      <c r="P53" s="349">
        <v>0</v>
      </c>
    </row>
    <row r="54" spans="3:16" x14ac:dyDescent="0.2">
      <c r="C54" s="324">
        <v>96929300</v>
      </c>
      <c r="D54" s="325" t="s">
        <v>72</v>
      </c>
      <c r="E54" s="346">
        <v>0</v>
      </c>
      <c r="F54" s="347">
        <v>0</v>
      </c>
      <c r="G54" s="348">
        <v>0</v>
      </c>
      <c r="H54" s="347">
        <v>0</v>
      </c>
      <c r="I54" s="348">
        <v>0</v>
      </c>
      <c r="J54" s="348">
        <v>0</v>
      </c>
      <c r="K54" s="348">
        <v>0</v>
      </c>
      <c r="L54" s="348">
        <v>0</v>
      </c>
      <c r="M54" s="348">
        <v>0</v>
      </c>
      <c r="N54" s="348">
        <v>0</v>
      </c>
      <c r="O54" s="348">
        <v>0</v>
      </c>
      <c r="P54" s="349">
        <v>0</v>
      </c>
    </row>
    <row r="55" spans="3:16" x14ac:dyDescent="0.2">
      <c r="C55" s="324">
        <v>78221830</v>
      </c>
      <c r="D55" s="325" t="s">
        <v>67</v>
      </c>
      <c r="E55" s="346">
        <v>0</v>
      </c>
      <c r="F55" s="347">
        <v>0</v>
      </c>
      <c r="G55" s="348">
        <v>0</v>
      </c>
      <c r="H55" s="347">
        <v>0</v>
      </c>
      <c r="I55" s="348">
        <v>0</v>
      </c>
      <c r="J55" s="348">
        <v>0</v>
      </c>
      <c r="K55" s="348">
        <v>0</v>
      </c>
      <c r="L55" s="348">
        <v>0</v>
      </c>
      <c r="M55" s="348">
        <v>0</v>
      </c>
      <c r="N55" s="348">
        <v>0</v>
      </c>
      <c r="O55" s="348">
        <v>0</v>
      </c>
      <c r="P55" s="349">
        <v>0</v>
      </c>
    </row>
    <row r="56" spans="3:16" x14ac:dyDescent="0.2">
      <c r="C56" s="324">
        <v>96899230</v>
      </c>
      <c r="D56" s="325" t="s">
        <v>74</v>
      </c>
      <c r="E56" s="346">
        <v>0.98875901569141034</v>
      </c>
      <c r="F56" s="347">
        <v>0</v>
      </c>
      <c r="G56" s="348">
        <v>0</v>
      </c>
      <c r="H56" s="347">
        <v>3.4495865004834245</v>
      </c>
      <c r="I56" s="348">
        <v>0</v>
      </c>
      <c r="J56" s="348">
        <v>0</v>
      </c>
      <c r="K56" s="348">
        <v>0</v>
      </c>
      <c r="L56" s="348">
        <v>9.8557375404611271E-3</v>
      </c>
      <c r="M56" s="348">
        <v>0</v>
      </c>
      <c r="N56" s="348">
        <v>0</v>
      </c>
      <c r="O56" s="348">
        <v>0</v>
      </c>
      <c r="P56" s="349">
        <v>1.7599531016870194</v>
      </c>
    </row>
    <row r="57" spans="3:16" x14ac:dyDescent="0.2">
      <c r="C57" s="324">
        <v>76121415</v>
      </c>
      <c r="D57" s="325" t="s">
        <v>75</v>
      </c>
      <c r="E57" s="346">
        <v>0</v>
      </c>
      <c r="F57" s="347">
        <v>0</v>
      </c>
      <c r="G57" s="348">
        <v>0</v>
      </c>
      <c r="H57" s="347">
        <v>0</v>
      </c>
      <c r="I57" s="348">
        <v>0</v>
      </c>
      <c r="J57" s="348">
        <v>0</v>
      </c>
      <c r="K57" s="348">
        <v>0</v>
      </c>
      <c r="L57" s="348">
        <v>0</v>
      </c>
      <c r="M57" s="348">
        <v>0</v>
      </c>
      <c r="N57" s="348">
        <v>0</v>
      </c>
      <c r="O57" s="348">
        <v>0</v>
      </c>
      <c r="P57" s="349">
        <v>0</v>
      </c>
    </row>
    <row r="58" spans="3:16" x14ac:dyDescent="0.2">
      <c r="C58" s="324">
        <v>79516570</v>
      </c>
      <c r="D58" s="325" t="s">
        <v>77</v>
      </c>
      <c r="E58" s="346">
        <v>0</v>
      </c>
      <c r="F58" s="347">
        <v>0</v>
      </c>
      <c r="G58" s="348">
        <v>0</v>
      </c>
      <c r="H58" s="347">
        <v>0</v>
      </c>
      <c r="I58" s="348">
        <v>0</v>
      </c>
      <c r="J58" s="348">
        <v>0</v>
      </c>
      <c r="K58" s="348">
        <v>0</v>
      </c>
      <c r="L58" s="348">
        <v>0</v>
      </c>
      <c r="M58" s="348">
        <v>0</v>
      </c>
      <c r="N58" s="348">
        <v>0</v>
      </c>
      <c r="O58" s="348">
        <v>0</v>
      </c>
      <c r="P58" s="349">
        <v>0</v>
      </c>
    </row>
    <row r="59" spans="3:16" x14ac:dyDescent="0.2">
      <c r="C59" s="324">
        <v>76529250</v>
      </c>
      <c r="D59" s="325" t="s">
        <v>80</v>
      </c>
      <c r="E59" s="346">
        <v>22.431797551839551</v>
      </c>
      <c r="F59" s="347">
        <v>0</v>
      </c>
      <c r="G59" s="348">
        <v>0</v>
      </c>
      <c r="H59" s="347">
        <v>0</v>
      </c>
      <c r="I59" s="348">
        <v>0</v>
      </c>
      <c r="J59" s="348">
        <v>0</v>
      </c>
      <c r="K59" s="348">
        <v>0</v>
      </c>
      <c r="L59" s="348">
        <v>0</v>
      </c>
      <c r="M59" s="348">
        <v>0</v>
      </c>
      <c r="N59" s="348">
        <v>0</v>
      </c>
      <c r="O59" s="348">
        <v>0</v>
      </c>
      <c r="P59" s="349">
        <v>11.532109893614535</v>
      </c>
    </row>
    <row r="60" spans="3:16" x14ac:dyDescent="0.2">
      <c r="C60" s="324">
        <v>80537000</v>
      </c>
      <c r="D60" s="325" t="s">
        <v>66</v>
      </c>
      <c r="E60" s="346">
        <v>44.666581970553764</v>
      </c>
      <c r="F60" s="347">
        <v>0</v>
      </c>
      <c r="G60" s="348">
        <v>0</v>
      </c>
      <c r="H60" s="347">
        <v>16.016279568543034</v>
      </c>
      <c r="I60" s="348">
        <v>82.357430834125381</v>
      </c>
      <c r="J60" s="348">
        <v>7.9681607264374206</v>
      </c>
      <c r="K60" s="348">
        <v>0</v>
      </c>
      <c r="L60" s="348">
        <v>0.53006662188584808</v>
      </c>
      <c r="M60" s="348">
        <v>0</v>
      </c>
      <c r="N60" s="348">
        <v>0</v>
      </c>
      <c r="O60" s="348">
        <v>0</v>
      </c>
      <c r="P60" s="349">
        <v>29.110273522628315</v>
      </c>
    </row>
    <row r="61" spans="3:16" x14ac:dyDescent="0.2">
      <c r="C61" s="324">
        <v>76615490</v>
      </c>
      <c r="D61" s="325" t="s">
        <v>81</v>
      </c>
      <c r="E61" s="346">
        <v>4.1394172272672707</v>
      </c>
      <c r="F61" s="347">
        <v>0</v>
      </c>
      <c r="G61" s="348">
        <v>0</v>
      </c>
      <c r="H61" s="347">
        <v>6.6144756252032311</v>
      </c>
      <c r="I61" s="348">
        <v>6.2621317648886361</v>
      </c>
      <c r="J61" s="348">
        <v>9.6179156298327246</v>
      </c>
      <c r="K61" s="348">
        <v>0</v>
      </c>
      <c r="L61" s="348">
        <v>57.527018721019566</v>
      </c>
      <c r="M61" s="348">
        <v>0</v>
      </c>
      <c r="N61" s="348">
        <v>0</v>
      </c>
      <c r="O61" s="348">
        <v>0</v>
      </c>
      <c r="P61" s="349">
        <v>8.0241460901069601</v>
      </c>
    </row>
    <row r="62" spans="3:16" x14ac:dyDescent="0.2">
      <c r="C62" s="324">
        <v>99555580</v>
      </c>
      <c r="D62" s="325" t="s">
        <v>76</v>
      </c>
      <c r="E62" s="346">
        <v>0.64966863639737815</v>
      </c>
      <c r="F62" s="347">
        <v>0</v>
      </c>
      <c r="G62" s="348">
        <v>0</v>
      </c>
      <c r="H62" s="347">
        <v>0.90296055550188326</v>
      </c>
      <c r="I62" s="348">
        <v>0</v>
      </c>
      <c r="J62" s="348">
        <v>0</v>
      </c>
      <c r="K62" s="348">
        <v>0</v>
      </c>
      <c r="L62" s="348">
        <v>16.977728037047161</v>
      </c>
      <c r="M62" s="348">
        <v>0</v>
      </c>
      <c r="N62" s="348">
        <v>0</v>
      </c>
      <c r="O62" s="348">
        <v>0</v>
      </c>
      <c r="P62" s="349">
        <v>1.659248820141394</v>
      </c>
    </row>
    <row r="63" spans="3:16" x14ac:dyDescent="0.2">
      <c r="C63" s="324">
        <v>96683200</v>
      </c>
      <c r="D63" s="325" t="s">
        <v>65</v>
      </c>
      <c r="E63" s="346">
        <v>0.63053829325814292</v>
      </c>
      <c r="F63" s="347">
        <v>0</v>
      </c>
      <c r="G63" s="348">
        <v>0</v>
      </c>
      <c r="H63" s="347">
        <v>5.5598532534317062</v>
      </c>
      <c r="I63" s="348">
        <v>11.380437400985983</v>
      </c>
      <c r="J63" s="348">
        <v>0</v>
      </c>
      <c r="K63" s="348">
        <v>0</v>
      </c>
      <c r="L63" s="348">
        <v>0</v>
      </c>
      <c r="M63" s="348">
        <v>0</v>
      </c>
      <c r="N63" s="348">
        <v>0</v>
      </c>
      <c r="O63" s="348">
        <v>0</v>
      </c>
      <c r="P63" s="349">
        <v>2.3716850717297464</v>
      </c>
    </row>
    <row r="64" spans="3:16" x14ac:dyDescent="0.2">
      <c r="C64" s="324">
        <v>96568550</v>
      </c>
      <c r="D64" s="325" t="s">
        <v>62</v>
      </c>
      <c r="E64" s="346">
        <v>3.9249218329010684</v>
      </c>
      <c r="F64" s="347">
        <v>0</v>
      </c>
      <c r="G64" s="348">
        <v>0</v>
      </c>
      <c r="H64" s="347">
        <v>0</v>
      </c>
      <c r="I64" s="348">
        <v>0</v>
      </c>
      <c r="J64" s="348">
        <v>0</v>
      </c>
      <c r="K64" s="348">
        <v>0</v>
      </c>
      <c r="L64" s="348">
        <v>0</v>
      </c>
      <c r="M64" s="348">
        <v>0</v>
      </c>
      <c r="N64" s="348">
        <v>0</v>
      </c>
      <c r="O64" s="348">
        <v>0</v>
      </c>
      <c r="P64" s="349">
        <v>2.017788801644667</v>
      </c>
    </row>
    <row r="65" spans="3:16" x14ac:dyDescent="0.2">
      <c r="C65" s="324">
        <v>80962600</v>
      </c>
      <c r="D65" s="325" t="s">
        <v>68</v>
      </c>
      <c r="E65" s="346">
        <v>1.3338179540403072</v>
      </c>
      <c r="F65" s="347">
        <v>0</v>
      </c>
      <c r="G65" s="350">
        <v>0</v>
      </c>
      <c r="H65" s="347">
        <v>0</v>
      </c>
      <c r="I65" s="348">
        <v>0</v>
      </c>
      <c r="J65" s="348">
        <v>0</v>
      </c>
      <c r="K65" s="348">
        <v>0</v>
      </c>
      <c r="L65" s="348">
        <v>0</v>
      </c>
      <c r="M65" s="348">
        <v>0</v>
      </c>
      <c r="N65" s="348">
        <v>0</v>
      </c>
      <c r="O65" s="348">
        <v>0</v>
      </c>
      <c r="P65" s="349">
        <v>0.68571121812783675</v>
      </c>
    </row>
    <row r="66" spans="3:16" x14ac:dyDescent="0.2">
      <c r="C66" s="324">
        <v>96515580</v>
      </c>
      <c r="D66" s="325" t="s">
        <v>63</v>
      </c>
      <c r="E66" s="346">
        <v>12.587393870372326</v>
      </c>
      <c r="F66" s="347">
        <v>0</v>
      </c>
      <c r="G66" s="350">
        <v>0</v>
      </c>
      <c r="H66" s="347">
        <v>0</v>
      </c>
      <c r="I66" s="348">
        <v>0</v>
      </c>
      <c r="J66" s="348">
        <v>0</v>
      </c>
      <c r="K66" s="348">
        <v>0</v>
      </c>
      <c r="L66" s="348">
        <v>0.24377314869695743</v>
      </c>
      <c r="M66" s="348">
        <v>0</v>
      </c>
      <c r="N66" s="348">
        <v>0</v>
      </c>
      <c r="O66" s="348">
        <v>0</v>
      </c>
      <c r="P66" s="349">
        <v>6.4854624011536979</v>
      </c>
    </row>
    <row r="67" spans="3:16" x14ac:dyDescent="0.2">
      <c r="C67" s="324">
        <v>76547150</v>
      </c>
      <c r="D67" s="325" t="s">
        <v>82</v>
      </c>
      <c r="E67" s="346">
        <v>0</v>
      </c>
      <c r="F67" s="347">
        <v>0</v>
      </c>
      <c r="G67" s="350">
        <v>0</v>
      </c>
      <c r="H67" s="347">
        <v>0</v>
      </c>
      <c r="I67" s="348">
        <v>0</v>
      </c>
      <c r="J67" s="348">
        <v>0</v>
      </c>
      <c r="K67" s="348">
        <v>0</v>
      </c>
      <c r="L67" s="348">
        <v>0</v>
      </c>
      <c r="M67" s="348">
        <v>0</v>
      </c>
      <c r="N67" s="348">
        <v>0</v>
      </c>
      <c r="O67" s="348">
        <v>0</v>
      </c>
      <c r="P67" s="349">
        <v>0</v>
      </c>
    </row>
    <row r="68" spans="3:16" x14ac:dyDescent="0.2">
      <c r="C68" s="324">
        <v>76513680</v>
      </c>
      <c r="D68" s="325" t="s">
        <v>83</v>
      </c>
      <c r="E68" s="346">
        <v>0.31840534494974848</v>
      </c>
      <c r="F68" s="347">
        <v>0</v>
      </c>
      <c r="G68" s="350">
        <v>0</v>
      </c>
      <c r="H68" s="347">
        <v>0</v>
      </c>
      <c r="I68" s="348">
        <v>0</v>
      </c>
      <c r="J68" s="348">
        <v>0</v>
      </c>
      <c r="K68" s="348">
        <v>0</v>
      </c>
      <c r="L68" s="348">
        <v>0</v>
      </c>
      <c r="M68" s="348">
        <v>0</v>
      </c>
      <c r="N68" s="348">
        <v>0</v>
      </c>
      <c r="O68" s="348">
        <v>0</v>
      </c>
      <c r="P68" s="349">
        <v>0.16369109163851317</v>
      </c>
    </row>
    <row r="69" spans="3:16" ht="13.5" thickBot="1" x14ac:dyDescent="0.25">
      <c r="C69" s="324">
        <v>96489000</v>
      </c>
      <c r="D69" s="325" t="s">
        <v>70</v>
      </c>
      <c r="E69" s="346">
        <v>0.31697578336211707</v>
      </c>
      <c r="F69" s="347">
        <v>0</v>
      </c>
      <c r="G69" s="350">
        <v>0</v>
      </c>
      <c r="H69" s="347">
        <v>22.594614355861044</v>
      </c>
      <c r="I69" s="348">
        <v>0</v>
      </c>
      <c r="J69" s="348">
        <v>0</v>
      </c>
      <c r="K69" s="348">
        <v>0</v>
      </c>
      <c r="L69" s="348">
        <v>0</v>
      </c>
      <c r="M69" s="348">
        <v>0</v>
      </c>
      <c r="N69" s="348">
        <v>0</v>
      </c>
      <c r="O69" s="348">
        <v>0</v>
      </c>
      <c r="P69" s="349">
        <v>8.3573104813760555</v>
      </c>
    </row>
    <row r="70" spans="3:16" ht="13.5" thickBot="1" x14ac:dyDescent="0.25">
      <c r="C70" s="351"/>
      <c r="D70" s="352" t="s">
        <v>36</v>
      </c>
      <c r="E70" s="353">
        <v>100.00000000000003</v>
      </c>
      <c r="F70" s="353">
        <v>0</v>
      </c>
      <c r="G70" s="353">
        <v>0</v>
      </c>
      <c r="H70" s="353">
        <v>100</v>
      </c>
      <c r="I70" s="353">
        <v>100</v>
      </c>
      <c r="J70" s="353">
        <v>99.999999999999986</v>
      </c>
      <c r="K70" s="353">
        <v>0</v>
      </c>
      <c r="L70" s="353">
        <v>100</v>
      </c>
      <c r="M70" s="353">
        <v>0</v>
      </c>
      <c r="N70" s="353">
        <v>100</v>
      </c>
      <c r="O70" s="353">
        <v>100</v>
      </c>
      <c r="P70" s="354">
        <v>100.00000000000003</v>
      </c>
    </row>
    <row r="71" spans="3:16" ht="13.5" thickTop="1" x14ac:dyDescent="0.2"/>
    <row r="72" spans="3:16" x14ac:dyDescent="0.2">
      <c r="C72" s="355" t="s">
        <v>39</v>
      </c>
    </row>
  </sheetData>
  <mergeCells count="2">
    <mergeCell ref="C6:D6"/>
    <mergeCell ref="C43:D4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10.28515625" style="367" customWidth="1"/>
    <col min="2" max="2" width="41.140625" style="363" customWidth="1"/>
    <col min="3" max="4" width="9.7109375" style="364" customWidth="1"/>
    <col min="5" max="5" width="9.7109375" style="365" customWidth="1"/>
    <col min="6" max="6" width="9.7109375" style="364" customWidth="1"/>
    <col min="7" max="7" width="12.42578125" style="366" customWidth="1"/>
    <col min="8" max="9" width="9.7109375" style="364" customWidth="1"/>
    <col min="10" max="10" width="9.7109375" style="366" customWidth="1"/>
    <col min="11" max="11" width="10.85546875" style="366" customWidth="1"/>
    <col min="12" max="12" width="11.140625" style="366" customWidth="1"/>
    <col min="13" max="13" width="9.7109375" style="366" customWidth="1"/>
    <col min="14" max="14" width="11.5703125" style="366" customWidth="1"/>
    <col min="15" max="15" width="9.140625" style="363" customWidth="1"/>
    <col min="16" max="16384" width="9.140625" style="363"/>
  </cols>
  <sheetData>
    <row r="1" spans="1:14" s="357" customFormat="1" x14ac:dyDescent="0.2">
      <c r="A1" s="418" t="s">
        <v>0</v>
      </c>
      <c r="B1" s="589"/>
      <c r="C1" s="358"/>
      <c r="D1" s="358"/>
      <c r="E1" s="359"/>
      <c r="F1" s="358"/>
      <c r="G1" s="360"/>
      <c r="H1" s="361"/>
      <c r="I1" s="358"/>
      <c r="J1" s="360"/>
      <c r="K1" s="360"/>
      <c r="L1" s="360"/>
      <c r="M1" s="360"/>
      <c r="N1" s="360"/>
    </row>
    <row r="2" spans="1:14" x14ac:dyDescent="0.2">
      <c r="A2" s="362" t="s">
        <v>50</v>
      </c>
      <c r="H2" s="365"/>
    </row>
    <row r="3" spans="1:14" x14ac:dyDescent="0.2">
      <c r="B3" s="362"/>
      <c r="H3" s="365"/>
    </row>
    <row r="4" spans="1:14" ht="5.25" customHeight="1" thickBot="1" x14ac:dyDescent="0.25"/>
    <row r="5" spans="1:14" ht="13.5" thickBot="1" x14ac:dyDescent="0.25">
      <c r="A5" s="368"/>
      <c r="B5" s="369"/>
      <c r="C5" s="370" t="s">
        <v>1</v>
      </c>
      <c r="D5" s="370"/>
      <c r="E5" s="371"/>
      <c r="F5" s="370"/>
      <c r="G5" s="371"/>
      <c r="H5" s="370"/>
      <c r="I5" s="370"/>
      <c r="J5" s="372"/>
      <c r="K5" s="373" t="s">
        <v>2</v>
      </c>
      <c r="L5" s="374"/>
      <c r="M5" s="375"/>
      <c r="N5" s="376"/>
    </row>
    <row r="6" spans="1:14" s="367" customFormat="1" ht="11.25" customHeight="1" thickBot="1" x14ac:dyDescent="0.25">
      <c r="A6" s="377" t="s">
        <v>58</v>
      </c>
      <c r="B6" s="377" t="s">
        <v>3</v>
      </c>
      <c r="C6" s="378" t="s">
        <v>4</v>
      </c>
      <c r="D6" s="378" t="s">
        <v>5</v>
      </c>
      <c r="E6" s="379" t="s">
        <v>6</v>
      </c>
      <c r="F6" s="378" t="s">
        <v>7</v>
      </c>
      <c r="G6" s="379" t="s">
        <v>8</v>
      </c>
      <c r="H6" s="378" t="s">
        <v>9</v>
      </c>
      <c r="I6" s="378" t="s">
        <v>10</v>
      </c>
      <c r="J6" s="380" t="s">
        <v>11</v>
      </c>
      <c r="K6" s="379" t="s">
        <v>12</v>
      </c>
      <c r="L6" s="378" t="s">
        <v>9</v>
      </c>
      <c r="M6" s="381" t="s">
        <v>13</v>
      </c>
      <c r="N6" s="382" t="s">
        <v>14</v>
      </c>
    </row>
    <row r="7" spans="1:14" ht="11.25" customHeight="1" x14ac:dyDescent="0.2">
      <c r="A7" s="383"/>
      <c r="B7" s="384"/>
      <c r="C7" s="385"/>
      <c r="D7" s="386"/>
      <c r="E7" s="387"/>
      <c r="F7" s="386"/>
      <c r="G7" s="388"/>
      <c r="H7" s="386"/>
      <c r="I7" s="386"/>
      <c r="J7" s="389"/>
      <c r="K7" s="389"/>
      <c r="L7" s="389"/>
      <c r="M7" s="389"/>
      <c r="N7" s="390"/>
    </row>
    <row r="8" spans="1:14" ht="11.25" customHeight="1" x14ac:dyDescent="0.2">
      <c r="A8" s="391">
        <v>96571220</v>
      </c>
      <c r="B8" s="392" t="s">
        <v>60</v>
      </c>
      <c r="C8" s="393">
        <v>11454.851490000003</v>
      </c>
      <c r="D8" s="394">
        <v>0</v>
      </c>
      <c r="E8" s="395">
        <v>0</v>
      </c>
      <c r="F8" s="386">
        <v>0</v>
      </c>
      <c r="G8" s="396">
        <v>0</v>
      </c>
      <c r="H8" s="386">
        <v>0</v>
      </c>
      <c r="I8" s="386">
        <v>0</v>
      </c>
      <c r="J8" s="386">
        <v>13492.081204</v>
      </c>
      <c r="K8" s="386"/>
      <c r="L8" s="386"/>
      <c r="M8" s="386"/>
      <c r="N8" s="397">
        <v>24946.932694000003</v>
      </c>
    </row>
    <row r="9" spans="1:14" x14ac:dyDescent="0.2">
      <c r="A9" s="391">
        <v>96564330</v>
      </c>
      <c r="B9" s="392" t="s">
        <v>69</v>
      </c>
      <c r="C9" s="393">
        <v>121.61909199999999</v>
      </c>
      <c r="D9" s="394">
        <v>0</v>
      </c>
      <c r="E9" s="395">
        <v>0</v>
      </c>
      <c r="F9" s="386">
        <v>4376.8925099999997</v>
      </c>
      <c r="G9" s="396">
        <v>0</v>
      </c>
      <c r="H9" s="386">
        <v>12016.473824000001</v>
      </c>
      <c r="I9" s="386">
        <v>0</v>
      </c>
      <c r="J9" s="386">
        <v>0</v>
      </c>
      <c r="K9" s="386"/>
      <c r="L9" s="386"/>
      <c r="M9" s="386"/>
      <c r="N9" s="397">
        <v>16514.985425999999</v>
      </c>
    </row>
    <row r="10" spans="1:14" x14ac:dyDescent="0.2">
      <c r="A10" s="391">
        <v>96535720</v>
      </c>
      <c r="B10" s="392" t="s">
        <v>61</v>
      </c>
      <c r="C10" s="393">
        <v>0</v>
      </c>
      <c r="D10" s="394">
        <v>0</v>
      </c>
      <c r="E10" s="395">
        <v>0</v>
      </c>
      <c r="F10" s="386">
        <v>1208.844634</v>
      </c>
      <c r="G10" s="396">
        <v>0</v>
      </c>
      <c r="H10" s="386">
        <v>0</v>
      </c>
      <c r="I10" s="386">
        <v>0</v>
      </c>
      <c r="J10" s="386">
        <v>0</v>
      </c>
      <c r="K10" s="386"/>
      <c r="L10" s="386"/>
      <c r="M10" s="386"/>
      <c r="N10" s="397">
        <v>1208.844634</v>
      </c>
    </row>
    <row r="11" spans="1:14" x14ac:dyDescent="0.2">
      <c r="A11" s="391">
        <v>96519800</v>
      </c>
      <c r="B11" s="392" t="s">
        <v>64</v>
      </c>
      <c r="C11" s="393">
        <v>1549.8321699999999</v>
      </c>
      <c r="D11" s="394">
        <v>0</v>
      </c>
      <c r="E11" s="395">
        <v>0</v>
      </c>
      <c r="F11" s="386">
        <v>0</v>
      </c>
      <c r="G11" s="396">
        <v>0</v>
      </c>
      <c r="H11" s="386">
        <v>0</v>
      </c>
      <c r="I11" s="386">
        <v>0</v>
      </c>
      <c r="J11" s="386">
        <v>0</v>
      </c>
      <c r="K11" s="386"/>
      <c r="L11" s="386"/>
      <c r="M11" s="386"/>
      <c r="N11" s="397">
        <v>1549.8321699999999</v>
      </c>
    </row>
    <row r="12" spans="1:14" x14ac:dyDescent="0.2">
      <c r="A12" s="391">
        <v>79532990</v>
      </c>
      <c r="B12" s="392" t="s">
        <v>59</v>
      </c>
      <c r="C12" s="393">
        <v>0</v>
      </c>
      <c r="D12" s="394">
        <v>0</v>
      </c>
      <c r="E12" s="395">
        <v>0</v>
      </c>
      <c r="F12" s="386">
        <v>100496.826063</v>
      </c>
      <c r="G12" s="396">
        <v>0</v>
      </c>
      <c r="H12" s="386">
        <v>58023.733369999994</v>
      </c>
      <c r="I12" s="386">
        <v>0</v>
      </c>
      <c r="J12" s="386">
        <v>0</v>
      </c>
      <c r="K12" s="386"/>
      <c r="L12" s="386"/>
      <c r="M12" s="386"/>
      <c r="N12" s="397">
        <v>158520.55943299999</v>
      </c>
    </row>
    <row r="13" spans="1:14" x14ac:dyDescent="0.2">
      <c r="A13" s="391">
        <v>84177300</v>
      </c>
      <c r="B13" s="392" t="s">
        <v>71</v>
      </c>
      <c r="C13" s="393">
        <v>1255.7106080000001</v>
      </c>
      <c r="D13" s="394">
        <v>0</v>
      </c>
      <c r="E13" s="395">
        <v>0</v>
      </c>
      <c r="F13" s="386">
        <v>1070.5919630000001</v>
      </c>
      <c r="G13" s="396">
        <v>0</v>
      </c>
      <c r="H13" s="386">
        <v>0</v>
      </c>
      <c r="I13" s="386">
        <v>0</v>
      </c>
      <c r="J13" s="386">
        <v>0</v>
      </c>
      <c r="K13" s="386"/>
      <c r="L13" s="386"/>
      <c r="M13" s="386"/>
      <c r="N13" s="397">
        <v>2326.3025710000002</v>
      </c>
    </row>
    <row r="14" spans="1:14" x14ac:dyDescent="0.2">
      <c r="A14" s="391">
        <v>96786720</v>
      </c>
      <c r="B14" s="392" t="s">
        <v>78</v>
      </c>
      <c r="C14" s="393">
        <v>42.5</v>
      </c>
      <c r="D14" s="394">
        <v>0</v>
      </c>
      <c r="E14" s="395">
        <v>0</v>
      </c>
      <c r="F14" s="386">
        <v>19814.357818</v>
      </c>
      <c r="G14" s="396">
        <v>0</v>
      </c>
      <c r="H14" s="386">
        <v>915.85623400000009</v>
      </c>
      <c r="I14" s="386">
        <v>0</v>
      </c>
      <c r="J14" s="386">
        <v>0</v>
      </c>
      <c r="K14" s="386"/>
      <c r="L14" s="319"/>
      <c r="M14" s="319"/>
      <c r="N14" s="397">
        <v>20772.714051999999</v>
      </c>
    </row>
    <row r="15" spans="1:14" x14ac:dyDescent="0.2">
      <c r="A15" s="391">
        <v>96502820</v>
      </c>
      <c r="B15" s="392" t="s">
        <v>79</v>
      </c>
      <c r="C15" s="393">
        <v>115.11865299999999</v>
      </c>
      <c r="D15" s="394">
        <v>0</v>
      </c>
      <c r="E15" s="395">
        <v>0</v>
      </c>
      <c r="F15" s="386">
        <v>0</v>
      </c>
      <c r="G15" s="396">
        <v>0</v>
      </c>
      <c r="H15" s="386">
        <v>0</v>
      </c>
      <c r="I15" s="386">
        <v>0</v>
      </c>
      <c r="J15" s="386">
        <v>0</v>
      </c>
      <c r="K15" s="386"/>
      <c r="L15" s="319">
        <v>23938.361420000001</v>
      </c>
      <c r="M15" s="319">
        <v>859.70906000000002</v>
      </c>
      <c r="N15" s="397">
        <v>24913.189133000003</v>
      </c>
    </row>
    <row r="16" spans="1:14" x14ac:dyDescent="0.2">
      <c r="A16" s="391">
        <v>96772490</v>
      </c>
      <c r="B16" s="392" t="s">
        <v>73</v>
      </c>
      <c r="C16" s="393">
        <v>615.80770400000006</v>
      </c>
      <c r="D16" s="394">
        <v>0</v>
      </c>
      <c r="E16" s="395">
        <v>0</v>
      </c>
      <c r="F16" s="386">
        <v>0</v>
      </c>
      <c r="G16" s="396">
        <v>0</v>
      </c>
      <c r="H16" s="386">
        <v>0</v>
      </c>
      <c r="I16" s="386">
        <v>0</v>
      </c>
      <c r="J16" s="386">
        <v>0</v>
      </c>
      <c r="K16" s="386"/>
      <c r="L16" s="319"/>
      <c r="M16" s="319"/>
      <c r="N16" s="397">
        <v>615.80770400000006</v>
      </c>
    </row>
    <row r="17" spans="1:14" x14ac:dyDescent="0.2">
      <c r="A17" s="391">
        <v>96929300</v>
      </c>
      <c r="B17" s="392" t="s">
        <v>72</v>
      </c>
      <c r="C17" s="393"/>
      <c r="D17" s="394"/>
      <c r="E17" s="395"/>
      <c r="F17" s="386"/>
      <c r="G17" s="396"/>
      <c r="H17" s="386"/>
      <c r="I17" s="386"/>
      <c r="J17" s="386"/>
      <c r="K17" s="386"/>
      <c r="L17" s="319"/>
      <c r="M17" s="319"/>
      <c r="N17" s="397"/>
    </row>
    <row r="18" spans="1:14" x14ac:dyDescent="0.2">
      <c r="A18" s="391">
        <v>78221830</v>
      </c>
      <c r="B18" s="392" t="s">
        <v>67</v>
      </c>
      <c r="C18" s="393"/>
      <c r="D18" s="394"/>
      <c r="E18" s="395"/>
      <c r="F18" s="386"/>
      <c r="G18" s="396"/>
      <c r="H18" s="386"/>
      <c r="I18" s="386"/>
      <c r="J18" s="386"/>
      <c r="K18" s="386"/>
      <c r="L18" s="319"/>
      <c r="M18" s="319"/>
      <c r="N18" s="397"/>
    </row>
    <row r="19" spans="1:14" x14ac:dyDescent="0.2">
      <c r="A19" s="391">
        <v>96899230</v>
      </c>
      <c r="B19" s="392" t="s">
        <v>74</v>
      </c>
      <c r="C19" s="393">
        <v>8886.8877179999981</v>
      </c>
      <c r="D19" s="394">
        <v>0</v>
      </c>
      <c r="E19" s="395">
        <v>0</v>
      </c>
      <c r="F19" s="386">
        <v>0</v>
      </c>
      <c r="G19" s="396">
        <v>0</v>
      </c>
      <c r="H19" s="386">
        <v>0</v>
      </c>
      <c r="I19" s="386">
        <v>0</v>
      </c>
      <c r="J19" s="386">
        <v>0</v>
      </c>
      <c r="K19" s="386"/>
      <c r="L19" s="319"/>
      <c r="M19" s="319"/>
      <c r="N19" s="397">
        <v>8886.8877179999981</v>
      </c>
    </row>
    <row r="20" spans="1:14" x14ac:dyDescent="0.2">
      <c r="A20" s="391">
        <v>76513680</v>
      </c>
      <c r="B20" s="392" t="s">
        <v>83</v>
      </c>
      <c r="C20" s="393">
        <v>22.628507000000003</v>
      </c>
      <c r="D20" s="394">
        <v>0</v>
      </c>
      <c r="E20" s="398"/>
      <c r="F20" s="386">
        <v>0</v>
      </c>
      <c r="G20" s="396">
        <v>0</v>
      </c>
      <c r="H20" s="386">
        <v>0</v>
      </c>
      <c r="I20" s="386">
        <v>0</v>
      </c>
      <c r="J20" s="386">
        <v>0</v>
      </c>
      <c r="K20" s="386"/>
      <c r="L20" s="399"/>
      <c r="M20" s="399"/>
      <c r="N20" s="397">
        <v>22.628507000000003</v>
      </c>
    </row>
    <row r="21" spans="1:14" x14ac:dyDescent="0.2">
      <c r="A21" s="391">
        <v>76121415</v>
      </c>
      <c r="B21" s="392" t="s">
        <v>75</v>
      </c>
      <c r="C21" s="393"/>
      <c r="D21" s="394"/>
      <c r="E21" s="398"/>
      <c r="F21" s="386"/>
      <c r="G21" s="396"/>
      <c r="H21" s="386"/>
      <c r="I21" s="386"/>
      <c r="J21" s="386"/>
      <c r="K21" s="386"/>
      <c r="L21" s="399"/>
      <c r="M21" s="399"/>
      <c r="N21" s="397"/>
    </row>
    <row r="22" spans="1:14" x14ac:dyDescent="0.2">
      <c r="A22" s="391">
        <v>96489000</v>
      </c>
      <c r="B22" s="392" t="s">
        <v>70</v>
      </c>
      <c r="C22" s="393">
        <v>335.60067200000003</v>
      </c>
      <c r="D22" s="394">
        <v>0</v>
      </c>
      <c r="E22" s="398"/>
      <c r="F22" s="386">
        <v>4715.0534799999996</v>
      </c>
      <c r="G22" s="396">
        <v>0</v>
      </c>
      <c r="H22" s="386">
        <v>0</v>
      </c>
      <c r="I22" s="386">
        <v>0</v>
      </c>
      <c r="J22" s="386">
        <v>0</v>
      </c>
      <c r="K22" s="386"/>
      <c r="L22" s="399"/>
      <c r="M22" s="399"/>
      <c r="N22" s="397">
        <v>5050.6541519999992</v>
      </c>
    </row>
    <row r="23" spans="1:14" x14ac:dyDescent="0.2">
      <c r="A23" s="391">
        <v>79516570</v>
      </c>
      <c r="B23" s="392" t="s">
        <v>77</v>
      </c>
      <c r="C23" s="393">
        <v>0</v>
      </c>
      <c r="D23" s="394">
        <v>0</v>
      </c>
      <c r="E23" s="395">
        <v>0</v>
      </c>
      <c r="F23" s="386">
        <v>0</v>
      </c>
      <c r="G23" s="396">
        <v>0</v>
      </c>
      <c r="H23" s="386">
        <v>0</v>
      </c>
      <c r="I23" s="386">
        <v>0</v>
      </c>
      <c r="J23" s="386">
        <v>0</v>
      </c>
      <c r="K23" s="386"/>
      <c r="L23" s="319"/>
      <c r="M23" s="319"/>
      <c r="N23" s="397">
        <v>0</v>
      </c>
    </row>
    <row r="24" spans="1:14" x14ac:dyDescent="0.2">
      <c r="A24" s="391">
        <v>80537000</v>
      </c>
      <c r="B24" s="392" t="s">
        <v>66</v>
      </c>
      <c r="C24" s="393">
        <v>98374.601225000006</v>
      </c>
      <c r="D24" s="394">
        <v>0</v>
      </c>
      <c r="E24" s="395">
        <v>0</v>
      </c>
      <c r="F24" s="386">
        <v>16649.586245999999</v>
      </c>
      <c r="G24" s="400">
        <v>256.49738000000002</v>
      </c>
      <c r="H24" s="386">
        <v>0</v>
      </c>
      <c r="I24" s="386">
        <v>0</v>
      </c>
      <c r="J24" s="386">
        <v>295.87439999999998</v>
      </c>
      <c r="K24" s="386"/>
      <c r="L24" s="319"/>
      <c r="M24" s="319"/>
      <c r="N24" s="397">
        <v>115576.55925100001</v>
      </c>
    </row>
    <row r="25" spans="1:14" x14ac:dyDescent="0.2">
      <c r="A25" s="391">
        <v>76615490</v>
      </c>
      <c r="B25" s="392" t="s">
        <v>81</v>
      </c>
      <c r="C25" s="393">
        <v>8225.5184439999975</v>
      </c>
      <c r="D25" s="394">
        <v>0</v>
      </c>
      <c r="E25" s="395">
        <v>0</v>
      </c>
      <c r="F25" s="386">
        <v>10471.168314</v>
      </c>
      <c r="G25" s="400">
        <v>570.94612600000005</v>
      </c>
      <c r="H25" s="386">
        <v>2957.0187639999999</v>
      </c>
      <c r="I25" s="386">
        <v>0</v>
      </c>
      <c r="J25" s="386">
        <v>10733.32762</v>
      </c>
      <c r="K25" s="386"/>
      <c r="L25" s="386"/>
      <c r="M25" s="386"/>
      <c r="N25" s="397">
        <v>32957.979267999995</v>
      </c>
    </row>
    <row r="26" spans="1:14" x14ac:dyDescent="0.2">
      <c r="A26" s="391">
        <v>99555580</v>
      </c>
      <c r="B26" s="392" t="s">
        <v>76</v>
      </c>
      <c r="C26" s="393">
        <v>2123.949075</v>
      </c>
      <c r="D26" s="394">
        <v>0</v>
      </c>
      <c r="E26" s="395">
        <v>0</v>
      </c>
      <c r="F26" s="386">
        <v>0</v>
      </c>
      <c r="G26" s="396">
        <v>0</v>
      </c>
      <c r="H26" s="386">
        <v>0</v>
      </c>
      <c r="I26" s="386">
        <v>0</v>
      </c>
      <c r="J26" s="386">
        <v>861.92606599999999</v>
      </c>
      <c r="K26" s="386"/>
      <c r="L26" s="386"/>
      <c r="M26" s="386"/>
      <c r="N26" s="397">
        <v>2985.875141</v>
      </c>
    </row>
    <row r="27" spans="1:14" x14ac:dyDescent="0.2">
      <c r="A27" s="391">
        <v>76529250</v>
      </c>
      <c r="B27" s="392" t="s">
        <v>80</v>
      </c>
      <c r="C27" s="393">
        <v>52860.241884000003</v>
      </c>
      <c r="D27" s="394">
        <v>0</v>
      </c>
      <c r="E27" s="395">
        <v>0</v>
      </c>
      <c r="F27" s="386">
        <v>0</v>
      </c>
      <c r="G27" s="396">
        <v>0</v>
      </c>
      <c r="H27" s="386">
        <v>0</v>
      </c>
      <c r="I27" s="386">
        <v>0</v>
      </c>
      <c r="J27" s="386">
        <v>0</v>
      </c>
      <c r="K27" s="386"/>
      <c r="L27" s="319"/>
      <c r="M27" s="319"/>
      <c r="N27" s="397">
        <v>52860.241884000003</v>
      </c>
    </row>
    <row r="28" spans="1:14" x14ac:dyDescent="0.2">
      <c r="A28" s="391">
        <v>96683200</v>
      </c>
      <c r="B28" s="392" t="s">
        <v>65</v>
      </c>
      <c r="C28" s="393">
        <v>192.20992000000001</v>
      </c>
      <c r="D28" s="394">
        <v>0</v>
      </c>
      <c r="E28" s="395">
        <v>0</v>
      </c>
      <c r="F28" s="386">
        <v>0</v>
      </c>
      <c r="G28" s="400">
        <v>0</v>
      </c>
      <c r="H28" s="386">
        <v>0</v>
      </c>
      <c r="I28" s="386">
        <v>0</v>
      </c>
      <c r="J28" s="386">
        <v>0</v>
      </c>
      <c r="K28" s="386"/>
      <c r="L28" s="386"/>
      <c r="M28" s="386"/>
      <c r="N28" s="397">
        <v>192.20992000000001</v>
      </c>
    </row>
    <row r="29" spans="1:14" x14ac:dyDescent="0.2">
      <c r="A29" s="391">
        <v>96568550</v>
      </c>
      <c r="B29" s="392" t="s">
        <v>62</v>
      </c>
      <c r="C29" s="393">
        <v>3728.2021610000002</v>
      </c>
      <c r="D29" s="394">
        <v>0</v>
      </c>
      <c r="E29" s="395">
        <v>0</v>
      </c>
      <c r="F29" s="386">
        <v>0</v>
      </c>
      <c r="G29" s="396">
        <v>0</v>
      </c>
      <c r="H29" s="386">
        <v>0</v>
      </c>
      <c r="I29" s="386">
        <v>0</v>
      </c>
      <c r="J29" s="386">
        <v>0</v>
      </c>
      <c r="K29" s="386"/>
      <c r="L29" s="386"/>
      <c r="M29" s="386"/>
      <c r="N29" s="397">
        <v>3728.2021610000002</v>
      </c>
    </row>
    <row r="30" spans="1:14" s="401" customFormat="1" x14ac:dyDescent="0.2">
      <c r="A30" s="391">
        <v>96515580</v>
      </c>
      <c r="B30" s="392" t="s">
        <v>63</v>
      </c>
      <c r="C30" s="393">
        <v>18912.684782</v>
      </c>
      <c r="D30" s="394">
        <v>0</v>
      </c>
      <c r="E30" s="398"/>
      <c r="F30" s="386">
        <v>0</v>
      </c>
      <c r="G30" s="396">
        <v>0</v>
      </c>
      <c r="H30" s="386">
        <v>0</v>
      </c>
      <c r="I30" s="386">
        <v>0</v>
      </c>
      <c r="J30" s="386">
        <v>2366.6790080000001</v>
      </c>
      <c r="K30" s="386"/>
      <c r="L30" s="399"/>
      <c r="M30" s="399"/>
      <c r="N30" s="397">
        <v>21279.363789999999</v>
      </c>
    </row>
    <row r="31" spans="1:14" x14ac:dyDescent="0.2">
      <c r="A31" s="391">
        <v>80962600</v>
      </c>
      <c r="B31" s="392" t="s">
        <v>68</v>
      </c>
      <c r="C31" s="393">
        <v>1704.5583050000002</v>
      </c>
      <c r="D31" s="394"/>
      <c r="E31" s="395"/>
      <c r="F31" s="386">
        <v>0</v>
      </c>
      <c r="G31" s="396">
        <v>0</v>
      </c>
      <c r="H31" s="386">
        <v>0</v>
      </c>
      <c r="I31" s="386">
        <v>0</v>
      </c>
      <c r="J31" s="386">
        <v>0</v>
      </c>
      <c r="K31" s="386"/>
      <c r="L31" s="386"/>
      <c r="M31" s="386"/>
      <c r="N31" s="397">
        <v>1704.5583050000002</v>
      </c>
    </row>
    <row r="32" spans="1:14" ht="13.5" thickBot="1" x14ac:dyDescent="0.25">
      <c r="A32" s="391">
        <v>76547150</v>
      </c>
      <c r="B32" s="392" t="s">
        <v>82</v>
      </c>
      <c r="C32" s="393">
        <v>0</v>
      </c>
      <c r="D32" s="394">
        <v>0</v>
      </c>
      <c r="E32" s="398"/>
      <c r="F32" s="386">
        <v>0</v>
      </c>
      <c r="G32" s="396">
        <v>0</v>
      </c>
      <c r="H32" s="386">
        <v>0</v>
      </c>
      <c r="I32" s="386">
        <v>0</v>
      </c>
      <c r="J32" s="386">
        <v>0</v>
      </c>
      <c r="K32" s="386"/>
      <c r="L32" s="399"/>
      <c r="M32" s="399"/>
      <c r="N32" s="397">
        <v>0</v>
      </c>
    </row>
    <row r="33" spans="1:14" x14ac:dyDescent="0.2">
      <c r="A33" s="602" t="s">
        <v>36</v>
      </c>
      <c r="B33" s="603"/>
      <c r="C33" s="402">
        <v>210522.52240999998</v>
      </c>
      <c r="D33" s="402">
        <v>0</v>
      </c>
      <c r="E33" s="402">
        <v>0</v>
      </c>
      <c r="F33" s="402">
        <v>158803.32102800001</v>
      </c>
      <c r="G33" s="403">
        <v>827.44350600000007</v>
      </c>
      <c r="H33" s="402">
        <v>73913.082191999987</v>
      </c>
      <c r="I33" s="402">
        <v>0</v>
      </c>
      <c r="J33" s="402">
        <v>27749.888297999998</v>
      </c>
      <c r="K33" s="402">
        <v>0</v>
      </c>
      <c r="L33" s="402">
        <v>23938.361420000001</v>
      </c>
      <c r="M33" s="402">
        <v>859.70906000000002</v>
      </c>
      <c r="N33" s="404">
        <v>496614.32791399996</v>
      </c>
    </row>
    <row r="34" spans="1:14" ht="13.5" thickBot="1" x14ac:dyDescent="0.25">
      <c r="A34" s="604" t="s">
        <v>37</v>
      </c>
      <c r="B34" s="605"/>
      <c r="C34" s="405">
        <v>209465</v>
      </c>
      <c r="D34" s="405"/>
      <c r="E34" s="405"/>
      <c r="F34" s="405">
        <v>147767</v>
      </c>
      <c r="G34" s="406">
        <v>1115</v>
      </c>
      <c r="H34" s="405">
        <v>4203</v>
      </c>
      <c r="I34" s="405"/>
      <c r="J34" s="405">
        <v>23945</v>
      </c>
      <c r="K34" s="405"/>
      <c r="L34" s="405">
        <v>18828</v>
      </c>
      <c r="M34" s="405">
        <v>2120</v>
      </c>
      <c r="N34" s="407">
        <v>407443</v>
      </c>
    </row>
    <row r="35" spans="1:14" x14ac:dyDescent="0.2">
      <c r="A35" s="356"/>
      <c r="B35" s="356"/>
      <c r="C35" s="634"/>
      <c r="D35" s="634"/>
      <c r="E35" s="634"/>
      <c r="F35" s="634"/>
      <c r="G35" s="635"/>
      <c r="H35" s="634"/>
      <c r="I35" s="634"/>
      <c r="J35" s="634"/>
      <c r="K35" s="634"/>
      <c r="L35" s="634"/>
      <c r="M35" s="634"/>
      <c r="N35" s="634"/>
    </row>
    <row r="36" spans="1:14" x14ac:dyDescent="0.2">
      <c r="A36" s="356"/>
      <c r="B36" s="356"/>
      <c r="C36" s="634"/>
      <c r="D36" s="634"/>
      <c r="E36" s="634"/>
      <c r="F36" s="634"/>
      <c r="G36" s="635"/>
      <c r="H36" s="634"/>
      <c r="I36" s="634"/>
      <c r="J36" s="634"/>
      <c r="K36" s="634"/>
      <c r="L36" s="634"/>
      <c r="M36" s="634"/>
      <c r="N36" s="634"/>
    </row>
    <row r="38" spans="1:14" ht="12.75" customHeight="1" x14ac:dyDescent="0.2">
      <c r="A38" s="356" t="s">
        <v>38</v>
      </c>
      <c r="C38" s="358"/>
      <c r="D38" s="358"/>
      <c r="E38" s="359"/>
      <c r="F38" s="358"/>
      <c r="G38" s="360"/>
      <c r="H38" s="361"/>
      <c r="I38" s="358"/>
      <c r="J38" s="360"/>
      <c r="K38" s="408"/>
      <c r="L38" s="408"/>
      <c r="M38" s="408"/>
      <c r="N38" s="360"/>
    </row>
    <row r="39" spans="1:14" x14ac:dyDescent="0.2">
      <c r="A39" s="362" t="s">
        <v>89</v>
      </c>
      <c r="H39" s="365"/>
    </row>
    <row r="40" spans="1:14" x14ac:dyDescent="0.2">
      <c r="B40" s="362"/>
      <c r="H40" s="365"/>
    </row>
    <row r="41" spans="1:14" ht="5.25" customHeight="1" thickBot="1" x14ac:dyDescent="0.25"/>
    <row r="42" spans="1:14" ht="13.5" thickBot="1" x14ac:dyDescent="0.25">
      <c r="A42" s="368"/>
      <c r="B42" s="369"/>
      <c r="C42" s="370" t="s">
        <v>1</v>
      </c>
      <c r="D42" s="370"/>
      <c r="E42" s="371"/>
      <c r="F42" s="370"/>
      <c r="G42" s="371"/>
      <c r="H42" s="370"/>
      <c r="I42" s="370"/>
      <c r="J42" s="372"/>
      <c r="K42" s="373" t="s">
        <v>2</v>
      </c>
      <c r="L42" s="374"/>
      <c r="M42" s="375"/>
      <c r="N42" s="376"/>
    </row>
    <row r="43" spans="1:14" ht="13.5" thickBot="1" x14ac:dyDescent="0.25">
      <c r="A43" s="409" t="s">
        <v>58</v>
      </c>
      <c r="B43" s="377" t="s">
        <v>3</v>
      </c>
      <c r="C43" s="378" t="s">
        <v>4</v>
      </c>
      <c r="D43" s="378" t="s">
        <v>5</v>
      </c>
      <c r="E43" s="379" t="s">
        <v>6</v>
      </c>
      <c r="F43" s="378" t="s">
        <v>7</v>
      </c>
      <c r="G43" s="379" t="s">
        <v>8</v>
      </c>
      <c r="H43" s="378" t="s">
        <v>9</v>
      </c>
      <c r="I43" s="378" t="s">
        <v>10</v>
      </c>
      <c r="J43" s="380" t="s">
        <v>11</v>
      </c>
      <c r="K43" s="379" t="s">
        <v>12</v>
      </c>
      <c r="L43" s="378" t="s">
        <v>9</v>
      </c>
      <c r="M43" s="381" t="s">
        <v>13</v>
      </c>
      <c r="N43" s="382" t="s">
        <v>14</v>
      </c>
    </row>
    <row r="44" spans="1:14" ht="13.5" thickBot="1" x14ac:dyDescent="0.25">
      <c r="A44" s="377"/>
      <c r="B44" s="384"/>
      <c r="C44" s="385"/>
      <c r="D44" s="386"/>
      <c r="E44" s="387"/>
      <c r="F44" s="386"/>
      <c r="G44" s="389"/>
      <c r="H44" s="386"/>
      <c r="I44" s="386"/>
      <c r="J44" s="389"/>
      <c r="K44" s="389"/>
      <c r="L44" s="389"/>
      <c r="M44" s="389"/>
      <c r="N44" s="390"/>
    </row>
    <row r="45" spans="1:14" x14ac:dyDescent="0.2">
      <c r="A45" s="391">
        <v>96571220</v>
      </c>
      <c r="B45" s="392" t="s">
        <v>60</v>
      </c>
      <c r="C45" s="410">
        <v>5.4411524994419738</v>
      </c>
      <c r="D45" s="411">
        <v>0</v>
      </c>
      <c r="E45" s="412">
        <v>0</v>
      </c>
      <c r="F45" s="411">
        <v>0</v>
      </c>
      <c r="G45" s="412">
        <v>0</v>
      </c>
      <c r="H45" s="412">
        <v>0</v>
      </c>
      <c r="I45" s="412">
        <v>0</v>
      </c>
      <c r="J45" s="412">
        <v>48.620308158041873</v>
      </c>
      <c r="K45" s="412">
        <v>0</v>
      </c>
      <c r="L45" s="412">
        <v>0</v>
      </c>
      <c r="M45" s="412">
        <v>0</v>
      </c>
      <c r="N45" s="413">
        <v>5.0234017207655208</v>
      </c>
    </row>
    <row r="46" spans="1:14" x14ac:dyDescent="0.2">
      <c r="A46" s="391">
        <v>96564330</v>
      </c>
      <c r="B46" s="392" t="s">
        <v>69</v>
      </c>
      <c r="C46" s="410">
        <v>5.7770109633753369E-2</v>
      </c>
      <c r="D46" s="411">
        <v>0</v>
      </c>
      <c r="E46" s="412">
        <v>0</v>
      </c>
      <c r="F46" s="411">
        <v>2.7561718997225952</v>
      </c>
      <c r="G46" s="412">
        <v>0</v>
      </c>
      <c r="H46" s="412">
        <v>16.25757371717426</v>
      </c>
      <c r="I46" s="412">
        <v>0</v>
      </c>
      <c r="J46" s="412">
        <v>0</v>
      </c>
      <c r="K46" s="412">
        <v>0</v>
      </c>
      <c r="L46" s="412">
        <v>0</v>
      </c>
      <c r="M46" s="412">
        <v>0</v>
      </c>
      <c r="N46" s="413">
        <v>3.3255152938035937</v>
      </c>
    </row>
    <row r="47" spans="1:14" x14ac:dyDescent="0.2">
      <c r="A47" s="391">
        <v>96535720</v>
      </c>
      <c r="B47" s="392" t="s">
        <v>61</v>
      </c>
      <c r="C47" s="410">
        <v>0</v>
      </c>
      <c r="D47" s="411">
        <v>0</v>
      </c>
      <c r="E47" s="412">
        <v>0</v>
      </c>
      <c r="F47" s="411">
        <v>0.7612212554338571</v>
      </c>
      <c r="G47" s="412">
        <v>0</v>
      </c>
      <c r="H47" s="412">
        <v>0</v>
      </c>
      <c r="I47" s="412">
        <v>0</v>
      </c>
      <c r="J47" s="412">
        <v>0</v>
      </c>
      <c r="K47" s="412">
        <v>0</v>
      </c>
      <c r="L47" s="412">
        <v>0</v>
      </c>
      <c r="M47" s="412">
        <v>0</v>
      </c>
      <c r="N47" s="413">
        <v>0.24341718835976453</v>
      </c>
    </row>
    <row r="48" spans="1:14" x14ac:dyDescent="0.2">
      <c r="A48" s="391">
        <v>96519800</v>
      </c>
      <c r="B48" s="392" t="s">
        <v>64</v>
      </c>
      <c r="C48" s="410">
        <v>0.73618354571186817</v>
      </c>
      <c r="D48" s="411">
        <v>0</v>
      </c>
      <c r="E48" s="412">
        <v>0</v>
      </c>
      <c r="F48" s="411">
        <v>0</v>
      </c>
      <c r="G48" s="412">
        <v>0</v>
      </c>
      <c r="H48" s="412">
        <v>0</v>
      </c>
      <c r="I48" s="412">
        <v>0</v>
      </c>
      <c r="J48" s="412">
        <v>0</v>
      </c>
      <c r="K48" s="412">
        <v>0</v>
      </c>
      <c r="L48" s="412">
        <v>0</v>
      </c>
      <c r="M48" s="412">
        <v>0</v>
      </c>
      <c r="N48" s="413">
        <v>0.31207963260141547</v>
      </c>
    </row>
    <row r="49" spans="1:14" x14ac:dyDescent="0.2">
      <c r="A49" s="391">
        <v>79532990</v>
      </c>
      <c r="B49" s="392" t="s">
        <v>59</v>
      </c>
      <c r="C49" s="410">
        <v>0</v>
      </c>
      <c r="D49" s="411">
        <v>0</v>
      </c>
      <c r="E49" s="412">
        <v>0</v>
      </c>
      <c r="F49" s="411">
        <v>63.283831479368445</v>
      </c>
      <c r="G49" s="412">
        <v>0</v>
      </c>
      <c r="H49" s="412">
        <v>78.502656971163645</v>
      </c>
      <c r="I49" s="412">
        <v>0</v>
      </c>
      <c r="J49" s="412">
        <v>0</v>
      </c>
      <c r="K49" s="412">
        <v>0</v>
      </c>
      <c r="L49" s="412">
        <v>0</v>
      </c>
      <c r="M49" s="412">
        <v>0</v>
      </c>
      <c r="N49" s="413">
        <v>31.920254918712576</v>
      </c>
    </row>
    <row r="50" spans="1:14" x14ac:dyDescent="0.2">
      <c r="A50" s="391">
        <v>84177300</v>
      </c>
      <c r="B50" s="392" t="s">
        <v>71</v>
      </c>
      <c r="C50" s="410">
        <v>0.59647328638522568</v>
      </c>
      <c r="D50" s="411">
        <v>0</v>
      </c>
      <c r="E50" s="412">
        <v>0</v>
      </c>
      <c r="F50" s="411">
        <v>0.67416220017919815</v>
      </c>
      <c r="G50" s="412">
        <v>0</v>
      </c>
      <c r="H50" s="412">
        <v>0</v>
      </c>
      <c r="I50" s="412">
        <v>0</v>
      </c>
      <c r="J50" s="412">
        <v>0</v>
      </c>
      <c r="K50" s="412">
        <v>0</v>
      </c>
      <c r="L50" s="412">
        <v>0</v>
      </c>
      <c r="M50" s="412">
        <v>0</v>
      </c>
      <c r="N50" s="413">
        <v>0.46843243141443403</v>
      </c>
    </row>
    <row r="51" spans="1:14" x14ac:dyDescent="0.2">
      <c r="A51" s="391">
        <v>96786720</v>
      </c>
      <c r="B51" s="392" t="s">
        <v>78</v>
      </c>
      <c r="C51" s="410">
        <v>2.0187863756082954E-2</v>
      </c>
      <c r="D51" s="411">
        <v>0</v>
      </c>
      <c r="E51" s="412">
        <v>0</v>
      </c>
      <c r="F51" s="411">
        <v>12.477294359924851</v>
      </c>
      <c r="G51" s="412">
        <v>0</v>
      </c>
      <c r="H51" s="412">
        <v>1.2390989616979173</v>
      </c>
      <c r="I51" s="412">
        <v>0</v>
      </c>
      <c r="J51" s="412">
        <v>0</v>
      </c>
      <c r="K51" s="412">
        <v>0</v>
      </c>
      <c r="L51" s="412">
        <v>0</v>
      </c>
      <c r="M51" s="412">
        <v>0</v>
      </c>
      <c r="N51" s="413">
        <v>4.1828664386818222</v>
      </c>
    </row>
    <row r="52" spans="1:14" x14ac:dyDescent="0.2">
      <c r="A52" s="391">
        <v>96502820</v>
      </c>
      <c r="B52" s="392" t="s">
        <v>79</v>
      </c>
      <c r="C52" s="410">
        <v>5.4682345471712711E-2</v>
      </c>
      <c r="D52" s="411">
        <v>0</v>
      </c>
      <c r="E52" s="412">
        <v>0</v>
      </c>
      <c r="F52" s="411">
        <v>0</v>
      </c>
      <c r="G52" s="412">
        <v>0</v>
      </c>
      <c r="H52" s="412">
        <v>0</v>
      </c>
      <c r="I52" s="412">
        <v>0</v>
      </c>
      <c r="J52" s="412">
        <v>0</v>
      </c>
      <c r="K52" s="412">
        <v>0</v>
      </c>
      <c r="L52" s="412">
        <v>100</v>
      </c>
      <c r="M52" s="412">
        <v>100</v>
      </c>
      <c r="N52" s="413">
        <v>5.016606999167025</v>
      </c>
    </row>
    <row r="53" spans="1:14" x14ac:dyDescent="0.2">
      <c r="A53" s="391">
        <v>96772490</v>
      </c>
      <c r="B53" s="392" t="s">
        <v>73</v>
      </c>
      <c r="C53" s="410">
        <v>0.29251393007760612</v>
      </c>
      <c r="D53" s="411">
        <v>0</v>
      </c>
      <c r="E53" s="412">
        <v>0</v>
      </c>
      <c r="F53" s="411">
        <v>0</v>
      </c>
      <c r="G53" s="412">
        <v>0</v>
      </c>
      <c r="H53" s="412">
        <v>0</v>
      </c>
      <c r="I53" s="412">
        <v>0</v>
      </c>
      <c r="J53" s="412">
        <v>0</v>
      </c>
      <c r="K53" s="412">
        <v>0</v>
      </c>
      <c r="L53" s="412">
        <v>0</v>
      </c>
      <c r="M53" s="412">
        <v>0</v>
      </c>
      <c r="N53" s="413">
        <v>0.12400119557296405</v>
      </c>
    </row>
    <row r="54" spans="1:14" x14ac:dyDescent="0.2">
      <c r="A54" s="391">
        <v>96929300</v>
      </c>
      <c r="B54" s="392" t="s">
        <v>72</v>
      </c>
      <c r="C54" s="410">
        <v>0</v>
      </c>
      <c r="D54" s="411">
        <v>0</v>
      </c>
      <c r="E54" s="412">
        <v>0</v>
      </c>
      <c r="F54" s="411">
        <v>0</v>
      </c>
      <c r="G54" s="412">
        <v>0</v>
      </c>
      <c r="H54" s="412">
        <v>0</v>
      </c>
      <c r="I54" s="412">
        <v>0</v>
      </c>
      <c r="J54" s="412">
        <v>0</v>
      </c>
      <c r="K54" s="412">
        <v>0</v>
      </c>
      <c r="L54" s="412">
        <v>0</v>
      </c>
      <c r="M54" s="412">
        <v>0</v>
      </c>
      <c r="N54" s="413">
        <v>0</v>
      </c>
    </row>
    <row r="55" spans="1:14" x14ac:dyDescent="0.2">
      <c r="A55" s="391">
        <v>78221830</v>
      </c>
      <c r="B55" s="392" t="s">
        <v>67</v>
      </c>
      <c r="C55" s="410">
        <v>0</v>
      </c>
      <c r="D55" s="411">
        <v>0</v>
      </c>
      <c r="E55" s="412">
        <v>0</v>
      </c>
      <c r="F55" s="411">
        <v>0</v>
      </c>
      <c r="G55" s="412">
        <v>0</v>
      </c>
      <c r="H55" s="412">
        <v>0</v>
      </c>
      <c r="I55" s="412">
        <v>0</v>
      </c>
      <c r="J55" s="412">
        <v>0</v>
      </c>
      <c r="K55" s="412">
        <v>0</v>
      </c>
      <c r="L55" s="412">
        <v>0</v>
      </c>
      <c r="M55" s="412">
        <v>0</v>
      </c>
      <c r="N55" s="413">
        <v>0</v>
      </c>
    </row>
    <row r="56" spans="1:14" x14ac:dyDescent="0.2">
      <c r="A56" s="391">
        <v>96899230</v>
      </c>
      <c r="B56" s="392" t="s">
        <v>74</v>
      </c>
      <c r="C56" s="410">
        <v>4.221347728625668</v>
      </c>
      <c r="D56" s="411">
        <v>0</v>
      </c>
      <c r="E56" s="412">
        <v>0</v>
      </c>
      <c r="F56" s="411">
        <v>0</v>
      </c>
      <c r="G56" s="412">
        <v>0</v>
      </c>
      <c r="H56" s="412">
        <v>0</v>
      </c>
      <c r="I56" s="412">
        <v>0</v>
      </c>
      <c r="J56" s="412">
        <v>0</v>
      </c>
      <c r="K56" s="412">
        <v>0</v>
      </c>
      <c r="L56" s="412">
        <v>0</v>
      </c>
      <c r="M56" s="412">
        <v>0</v>
      </c>
      <c r="N56" s="413">
        <v>1.7894948289810446</v>
      </c>
    </row>
    <row r="57" spans="1:14" x14ac:dyDescent="0.2">
      <c r="A57" s="391">
        <v>76513680</v>
      </c>
      <c r="B57" s="392" t="s">
        <v>83</v>
      </c>
      <c r="C57" s="410">
        <v>1.0748734501636929E-2</v>
      </c>
      <c r="D57" s="411">
        <v>0</v>
      </c>
      <c r="E57" s="412">
        <v>0</v>
      </c>
      <c r="F57" s="411">
        <v>0</v>
      </c>
      <c r="G57" s="412">
        <v>0</v>
      </c>
      <c r="H57" s="412">
        <v>0</v>
      </c>
      <c r="I57" s="412">
        <v>0</v>
      </c>
      <c r="J57" s="412">
        <v>0</v>
      </c>
      <c r="K57" s="412">
        <v>0</v>
      </c>
      <c r="L57" s="412">
        <v>0</v>
      </c>
      <c r="M57" s="412">
        <v>0</v>
      </c>
      <c r="N57" s="413">
        <v>4.5565554048852654E-3</v>
      </c>
    </row>
    <row r="58" spans="1:14" x14ac:dyDescent="0.2">
      <c r="A58" s="391">
        <v>76121415</v>
      </c>
      <c r="B58" s="392" t="s">
        <v>75</v>
      </c>
      <c r="C58" s="410">
        <v>0</v>
      </c>
      <c r="D58" s="411">
        <v>0</v>
      </c>
      <c r="E58" s="412">
        <v>0</v>
      </c>
      <c r="F58" s="411">
        <v>0</v>
      </c>
      <c r="G58" s="412">
        <v>0</v>
      </c>
      <c r="H58" s="412">
        <v>0</v>
      </c>
      <c r="I58" s="412">
        <v>0</v>
      </c>
      <c r="J58" s="412">
        <v>0</v>
      </c>
      <c r="K58" s="412">
        <v>0</v>
      </c>
      <c r="L58" s="412">
        <v>0</v>
      </c>
      <c r="M58" s="412">
        <v>0</v>
      </c>
      <c r="N58" s="413">
        <v>0</v>
      </c>
    </row>
    <row r="59" spans="1:14" x14ac:dyDescent="0.2">
      <c r="A59" s="391">
        <v>96489000</v>
      </c>
      <c r="B59" s="392" t="s">
        <v>70</v>
      </c>
      <c r="C59" s="410">
        <v>0.15941319159496198</v>
      </c>
      <c r="D59" s="411">
        <v>0</v>
      </c>
      <c r="E59" s="412">
        <v>0</v>
      </c>
      <c r="F59" s="411">
        <v>2.9691151604875112</v>
      </c>
      <c r="G59" s="412">
        <v>0</v>
      </c>
      <c r="H59" s="412">
        <v>0</v>
      </c>
      <c r="I59" s="412">
        <v>0</v>
      </c>
      <c r="J59" s="412">
        <v>0</v>
      </c>
      <c r="K59" s="412">
        <v>0</v>
      </c>
      <c r="L59" s="412">
        <v>0</v>
      </c>
      <c r="M59" s="412">
        <v>0</v>
      </c>
      <c r="N59" s="413">
        <v>1.0170174052800656</v>
      </c>
    </row>
    <row r="60" spans="1:14" x14ac:dyDescent="0.2">
      <c r="A60" s="391">
        <v>79516570</v>
      </c>
      <c r="B60" s="392" t="s">
        <v>77</v>
      </c>
      <c r="C60" s="410">
        <v>0</v>
      </c>
      <c r="D60" s="411">
        <v>0</v>
      </c>
      <c r="E60" s="412">
        <v>0</v>
      </c>
      <c r="F60" s="411">
        <v>0</v>
      </c>
      <c r="G60" s="412">
        <v>0</v>
      </c>
      <c r="H60" s="412">
        <v>0</v>
      </c>
      <c r="I60" s="412">
        <v>0</v>
      </c>
      <c r="J60" s="412">
        <v>0</v>
      </c>
      <c r="K60" s="412">
        <v>0</v>
      </c>
      <c r="L60" s="412">
        <v>0</v>
      </c>
      <c r="M60" s="412">
        <v>0</v>
      </c>
      <c r="N60" s="413">
        <v>0</v>
      </c>
    </row>
    <row r="61" spans="1:14" x14ac:dyDescent="0.2">
      <c r="A61" s="391">
        <v>80537000</v>
      </c>
      <c r="B61" s="392" t="s">
        <v>66</v>
      </c>
      <c r="C61" s="410">
        <v>46.728777566806855</v>
      </c>
      <c r="D61" s="411">
        <v>0</v>
      </c>
      <c r="E61" s="412">
        <v>0</v>
      </c>
      <c r="F61" s="411">
        <v>10.484406836217465</v>
      </c>
      <c r="G61" s="412">
        <v>30.998778543800672</v>
      </c>
      <c r="H61" s="412">
        <v>0</v>
      </c>
      <c r="I61" s="412">
        <v>0</v>
      </c>
      <c r="J61" s="412">
        <v>1.0662183458998802</v>
      </c>
      <c r="K61" s="412">
        <v>0</v>
      </c>
      <c r="L61" s="412">
        <v>0</v>
      </c>
      <c r="M61" s="412">
        <v>0</v>
      </c>
      <c r="N61" s="413">
        <v>23.272900670520873</v>
      </c>
    </row>
    <row r="62" spans="1:14" x14ac:dyDescent="0.2">
      <c r="A62" s="391">
        <v>76615490</v>
      </c>
      <c r="B62" s="392" t="s">
        <v>81</v>
      </c>
      <c r="C62" s="410">
        <v>3.907191662838104</v>
      </c>
      <c r="D62" s="411">
        <v>0</v>
      </c>
      <c r="E62" s="412">
        <v>0</v>
      </c>
      <c r="F62" s="411">
        <v>6.5937968086660703</v>
      </c>
      <c r="G62" s="412">
        <v>69.001221456199332</v>
      </c>
      <c r="H62" s="412">
        <v>4.0006703499641825</v>
      </c>
      <c r="I62" s="412">
        <v>0</v>
      </c>
      <c r="J62" s="412">
        <v>38.678813783814682</v>
      </c>
      <c r="K62" s="412">
        <v>0</v>
      </c>
      <c r="L62" s="412">
        <v>0</v>
      </c>
      <c r="M62" s="412">
        <v>0</v>
      </c>
      <c r="N62" s="413">
        <v>6.6365341101691735</v>
      </c>
    </row>
    <row r="63" spans="1:14" x14ac:dyDescent="0.2">
      <c r="A63" s="391">
        <v>99555580</v>
      </c>
      <c r="B63" s="392" t="s">
        <v>76</v>
      </c>
      <c r="C63" s="410">
        <v>1.0088939894343156</v>
      </c>
      <c r="D63" s="411">
        <v>0</v>
      </c>
      <c r="E63" s="412">
        <v>0</v>
      </c>
      <c r="F63" s="411">
        <v>0</v>
      </c>
      <c r="G63" s="412">
        <v>0</v>
      </c>
      <c r="H63" s="412">
        <v>0</v>
      </c>
      <c r="I63" s="412">
        <v>0</v>
      </c>
      <c r="J63" s="412">
        <v>3.1060523802617293</v>
      </c>
      <c r="K63" s="412">
        <v>0</v>
      </c>
      <c r="L63" s="412">
        <v>0</v>
      </c>
      <c r="M63" s="412">
        <v>0</v>
      </c>
      <c r="N63" s="413">
        <v>0.60124627365102357</v>
      </c>
    </row>
    <row r="64" spans="1:14" x14ac:dyDescent="0.2">
      <c r="A64" s="391">
        <v>76529250</v>
      </c>
      <c r="B64" s="392" t="s">
        <v>80</v>
      </c>
      <c r="C64" s="410">
        <v>25.109067323947809</v>
      </c>
      <c r="D64" s="411">
        <v>0</v>
      </c>
      <c r="E64" s="412">
        <v>0</v>
      </c>
      <c r="F64" s="411">
        <v>0</v>
      </c>
      <c r="G64" s="412">
        <v>0</v>
      </c>
      <c r="H64" s="412">
        <v>0</v>
      </c>
      <c r="I64" s="412">
        <v>0</v>
      </c>
      <c r="J64" s="412">
        <v>0</v>
      </c>
      <c r="K64" s="412">
        <v>0</v>
      </c>
      <c r="L64" s="412">
        <v>0</v>
      </c>
      <c r="M64" s="412">
        <v>0</v>
      </c>
      <c r="N64" s="413">
        <v>10.64412339974894</v>
      </c>
    </row>
    <row r="65" spans="1:14" x14ac:dyDescent="0.2">
      <c r="A65" s="391">
        <v>96683200</v>
      </c>
      <c r="B65" s="392" t="s">
        <v>65</v>
      </c>
      <c r="C65" s="410">
        <v>9.1301357118296567E-2</v>
      </c>
      <c r="D65" s="411">
        <v>0</v>
      </c>
      <c r="E65" s="414">
        <v>0</v>
      </c>
      <c r="F65" s="411">
        <v>0</v>
      </c>
      <c r="G65" s="412">
        <v>0</v>
      </c>
      <c r="H65" s="412">
        <v>0</v>
      </c>
      <c r="I65" s="412">
        <v>0</v>
      </c>
      <c r="J65" s="412">
        <v>0</v>
      </c>
      <c r="K65" s="412">
        <v>0</v>
      </c>
      <c r="L65" s="412">
        <v>0</v>
      </c>
      <c r="M65" s="412">
        <v>0</v>
      </c>
      <c r="N65" s="413">
        <v>3.8704062528233281E-2</v>
      </c>
    </row>
    <row r="66" spans="1:14" x14ac:dyDescent="0.2">
      <c r="A66" s="391">
        <v>96568550</v>
      </c>
      <c r="B66" s="392" t="s">
        <v>62</v>
      </c>
      <c r="C66" s="410">
        <v>1.7709279360329895</v>
      </c>
      <c r="D66" s="411">
        <v>0</v>
      </c>
      <c r="E66" s="414">
        <v>0</v>
      </c>
      <c r="F66" s="411">
        <v>0</v>
      </c>
      <c r="G66" s="412">
        <v>0</v>
      </c>
      <c r="H66" s="412">
        <v>0</v>
      </c>
      <c r="I66" s="412">
        <v>0</v>
      </c>
      <c r="J66" s="412">
        <v>0</v>
      </c>
      <c r="K66" s="412">
        <v>0</v>
      </c>
      <c r="L66" s="412">
        <v>0</v>
      </c>
      <c r="M66" s="412">
        <v>0</v>
      </c>
      <c r="N66" s="413">
        <v>0.7507238417103469</v>
      </c>
    </row>
    <row r="67" spans="1:14" x14ac:dyDescent="0.2">
      <c r="A67" s="391">
        <v>96515580</v>
      </c>
      <c r="B67" s="392" t="s">
        <v>63</v>
      </c>
      <c r="C67" s="410">
        <v>8.9836871444884565</v>
      </c>
      <c r="D67" s="411">
        <v>0</v>
      </c>
      <c r="E67" s="414">
        <v>0</v>
      </c>
      <c r="F67" s="411">
        <v>0</v>
      </c>
      <c r="G67" s="412">
        <v>0</v>
      </c>
      <c r="H67" s="412">
        <v>0</v>
      </c>
      <c r="I67" s="412">
        <v>0</v>
      </c>
      <c r="J67" s="412">
        <v>8.5286073319818456</v>
      </c>
      <c r="K67" s="412">
        <v>0</v>
      </c>
      <c r="L67" s="412">
        <v>0</v>
      </c>
      <c r="M67" s="412">
        <v>0</v>
      </c>
      <c r="N67" s="413">
        <v>4.2848872039964592</v>
      </c>
    </row>
    <row r="68" spans="1:14" x14ac:dyDescent="0.2">
      <c r="A68" s="391">
        <v>80962600</v>
      </c>
      <c r="B68" s="392" t="s">
        <v>68</v>
      </c>
      <c r="C68" s="410">
        <v>0.80967978413269881</v>
      </c>
      <c r="D68" s="411">
        <v>0</v>
      </c>
      <c r="E68" s="414">
        <v>0</v>
      </c>
      <c r="F68" s="411">
        <v>0</v>
      </c>
      <c r="G68" s="412">
        <v>0</v>
      </c>
      <c r="H68" s="412">
        <v>0</v>
      </c>
      <c r="I68" s="412">
        <v>0</v>
      </c>
      <c r="J68" s="412">
        <v>0</v>
      </c>
      <c r="K68" s="412">
        <v>0</v>
      </c>
      <c r="L68" s="412">
        <v>0</v>
      </c>
      <c r="M68" s="412">
        <v>0</v>
      </c>
      <c r="N68" s="413">
        <v>0.34323582892984578</v>
      </c>
    </row>
    <row r="69" spans="1:14" ht="13.5" thickBot="1" x14ac:dyDescent="0.25">
      <c r="A69" s="391">
        <v>76547150</v>
      </c>
      <c r="B69" s="392" t="s">
        <v>82</v>
      </c>
      <c r="C69" s="410">
        <v>0</v>
      </c>
      <c r="D69" s="411">
        <v>0</v>
      </c>
      <c r="E69" s="414">
        <v>0</v>
      </c>
      <c r="F69" s="411">
        <v>0</v>
      </c>
      <c r="G69" s="412">
        <v>0</v>
      </c>
      <c r="H69" s="412">
        <v>0</v>
      </c>
      <c r="I69" s="412">
        <v>0</v>
      </c>
      <c r="J69" s="412">
        <v>0</v>
      </c>
      <c r="K69" s="412">
        <v>0</v>
      </c>
      <c r="L69" s="412">
        <v>0</v>
      </c>
      <c r="M69" s="412">
        <v>0</v>
      </c>
      <c r="N69" s="413">
        <v>0</v>
      </c>
    </row>
    <row r="70" spans="1:14" ht="13.5" thickBot="1" x14ac:dyDescent="0.25">
      <c r="A70" s="606" t="s">
        <v>36</v>
      </c>
      <c r="B70" s="607"/>
      <c r="C70" s="415">
        <v>100.00000000000003</v>
      </c>
      <c r="D70" s="415">
        <v>0</v>
      </c>
      <c r="E70" s="415">
        <v>0</v>
      </c>
      <c r="F70" s="415">
        <v>100</v>
      </c>
      <c r="G70" s="415">
        <v>100</v>
      </c>
      <c r="H70" s="415">
        <v>100</v>
      </c>
      <c r="I70" s="415">
        <v>0</v>
      </c>
      <c r="J70" s="415">
        <v>100</v>
      </c>
      <c r="K70" s="415">
        <v>0</v>
      </c>
      <c r="L70" s="415">
        <v>100</v>
      </c>
      <c r="M70" s="415">
        <v>100</v>
      </c>
      <c r="N70" s="416">
        <v>99.999999999999986</v>
      </c>
    </row>
    <row r="72" spans="1:14" x14ac:dyDescent="0.2">
      <c r="A72" s="417" t="s">
        <v>39</v>
      </c>
    </row>
  </sheetData>
  <mergeCells count="3">
    <mergeCell ref="A33:B33"/>
    <mergeCell ref="A34:B34"/>
    <mergeCell ref="A70:B7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2015-10-06T13:38:39Z</dcterms:modified>
</cp:coreProperties>
</file>