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G93" i="14" l="1"/>
  <c r="F93" i="14"/>
  <c r="M42" i="14"/>
  <c r="M92" i="14" s="1"/>
  <c r="L42" i="14"/>
  <c r="L89" i="14" s="1"/>
  <c r="K42" i="14"/>
  <c r="K90" i="14" s="1"/>
  <c r="J42" i="14"/>
  <c r="J91" i="14" s="1"/>
  <c r="I42" i="14"/>
  <c r="I92" i="14" s="1"/>
  <c r="H42" i="14"/>
  <c r="H89" i="14" s="1"/>
  <c r="G42" i="14"/>
  <c r="F42" i="14"/>
  <c r="E42" i="14"/>
  <c r="E90" i="14" s="1"/>
  <c r="D42" i="14"/>
  <c r="D91" i="14" s="1"/>
  <c r="N41" i="14"/>
  <c r="N40" i="14"/>
  <c r="N91" i="14" s="1"/>
  <c r="N39" i="14"/>
  <c r="N90" i="14" s="1"/>
  <c r="N38" i="14"/>
  <c r="N37" i="14"/>
  <c r="N36" i="14"/>
  <c r="N87" i="14" s="1"/>
  <c r="N35" i="14"/>
  <c r="N86" i="14" s="1"/>
  <c r="N34" i="14"/>
  <c r="N33" i="14"/>
  <c r="N32" i="14"/>
  <c r="N83" i="14" s="1"/>
  <c r="N31" i="14"/>
  <c r="N82" i="14" s="1"/>
  <c r="N30" i="14"/>
  <c r="N29" i="14"/>
  <c r="N28" i="14"/>
  <c r="N79" i="14" s="1"/>
  <c r="N27" i="14"/>
  <c r="N78" i="14" s="1"/>
  <c r="N26" i="14"/>
  <c r="N25" i="14"/>
  <c r="N24" i="14"/>
  <c r="N75" i="14" s="1"/>
  <c r="N23" i="14"/>
  <c r="N74" i="14" s="1"/>
  <c r="N22" i="14"/>
  <c r="N21" i="14"/>
  <c r="N20" i="14"/>
  <c r="N71" i="14" s="1"/>
  <c r="N19" i="14"/>
  <c r="N70" i="14" s="1"/>
  <c r="N18" i="14"/>
  <c r="N17" i="14"/>
  <c r="N16" i="14"/>
  <c r="N67" i="14" s="1"/>
  <c r="N15" i="14"/>
  <c r="N66" i="14" s="1"/>
  <c r="N14" i="14"/>
  <c r="N13" i="14"/>
  <c r="N12" i="14"/>
  <c r="N63" i="14" s="1"/>
  <c r="N11" i="14"/>
  <c r="N62" i="14" s="1"/>
  <c r="N10" i="14"/>
  <c r="N9" i="14"/>
  <c r="N42" i="14" s="1"/>
  <c r="N64" i="14" l="1"/>
  <c r="N68" i="14"/>
  <c r="N72" i="14"/>
  <c r="N76" i="14"/>
  <c r="N80" i="14"/>
  <c r="N84" i="14"/>
  <c r="N88" i="14"/>
  <c r="N92" i="14"/>
  <c r="N61" i="14"/>
  <c r="N65" i="14"/>
  <c r="N69" i="14"/>
  <c r="N73" i="14"/>
  <c r="N77" i="14"/>
  <c r="N81" i="14"/>
  <c r="N85" i="14"/>
  <c r="N89" i="14"/>
  <c r="D60" i="14"/>
  <c r="J60" i="14"/>
  <c r="N60" i="14"/>
  <c r="N93" i="14" s="1"/>
  <c r="I61" i="14"/>
  <c r="M61" i="14"/>
  <c r="H62" i="14"/>
  <c r="L62" i="14"/>
  <c r="E63" i="14"/>
  <c r="K63" i="14"/>
  <c r="D64" i="14"/>
  <c r="J64" i="14"/>
  <c r="I65" i="14"/>
  <c r="M65" i="14"/>
  <c r="H66" i="14"/>
  <c r="L66" i="14"/>
  <c r="E67" i="14"/>
  <c r="K67" i="14"/>
  <c r="D68" i="14"/>
  <c r="J68" i="14"/>
  <c r="I69" i="14"/>
  <c r="M69" i="14"/>
  <c r="H70" i="14"/>
  <c r="L70" i="14"/>
  <c r="E71" i="14"/>
  <c r="K71" i="14"/>
  <c r="D72" i="14"/>
  <c r="J72" i="14"/>
  <c r="I73" i="14"/>
  <c r="M73" i="14"/>
  <c r="H74" i="14"/>
  <c r="L74" i="14"/>
  <c r="E75" i="14"/>
  <c r="K75" i="14"/>
  <c r="D76" i="14"/>
  <c r="J76" i="14"/>
  <c r="I77" i="14"/>
  <c r="M77" i="14"/>
  <c r="H78" i="14"/>
  <c r="L78" i="14"/>
  <c r="E79" i="14"/>
  <c r="K79" i="14"/>
  <c r="D80" i="14"/>
  <c r="J80" i="14"/>
  <c r="I81" i="14"/>
  <c r="M81" i="14"/>
  <c r="H82" i="14"/>
  <c r="L82" i="14"/>
  <c r="E83" i="14"/>
  <c r="K83" i="14"/>
  <c r="D84" i="14"/>
  <c r="J84" i="14"/>
  <c r="I85" i="14"/>
  <c r="M85" i="14"/>
  <c r="H86" i="14"/>
  <c r="L86" i="14"/>
  <c r="E87" i="14"/>
  <c r="K87" i="14"/>
  <c r="D88" i="14"/>
  <c r="J88" i="14"/>
  <c r="I89" i="14"/>
  <c r="M89" i="14"/>
  <c r="H90" i="14"/>
  <c r="L90" i="14"/>
  <c r="E91" i="14"/>
  <c r="K91" i="14"/>
  <c r="D92" i="14"/>
  <c r="J92" i="14"/>
  <c r="E60" i="14"/>
  <c r="K60" i="14"/>
  <c r="D61" i="14"/>
  <c r="J61" i="14"/>
  <c r="I62" i="14"/>
  <c r="M62" i="14"/>
  <c r="H63" i="14"/>
  <c r="L63" i="14"/>
  <c r="E64" i="14"/>
  <c r="K64" i="14"/>
  <c r="D65" i="14"/>
  <c r="J65" i="14"/>
  <c r="I66" i="14"/>
  <c r="M66" i="14"/>
  <c r="H67" i="14"/>
  <c r="L67" i="14"/>
  <c r="E68" i="14"/>
  <c r="K68" i="14"/>
  <c r="D69" i="14"/>
  <c r="J69" i="14"/>
  <c r="I70" i="14"/>
  <c r="M70" i="14"/>
  <c r="H71" i="14"/>
  <c r="L71" i="14"/>
  <c r="E72" i="14"/>
  <c r="K72" i="14"/>
  <c r="D73" i="14"/>
  <c r="J73" i="14"/>
  <c r="I74" i="14"/>
  <c r="M74" i="14"/>
  <c r="H75" i="14"/>
  <c r="L75" i="14"/>
  <c r="E76" i="14"/>
  <c r="K76" i="14"/>
  <c r="D77" i="14"/>
  <c r="J77" i="14"/>
  <c r="I78" i="14"/>
  <c r="M78" i="14"/>
  <c r="H79" i="14"/>
  <c r="L79" i="14"/>
  <c r="E80" i="14"/>
  <c r="K80" i="14"/>
  <c r="D81" i="14"/>
  <c r="J81" i="14"/>
  <c r="I82" i="14"/>
  <c r="M82" i="14"/>
  <c r="H83" i="14"/>
  <c r="L83" i="14"/>
  <c r="E84" i="14"/>
  <c r="K84" i="14"/>
  <c r="D85" i="14"/>
  <c r="J85" i="14"/>
  <c r="I86" i="14"/>
  <c r="M86" i="14"/>
  <c r="H87" i="14"/>
  <c r="L87" i="14"/>
  <c r="E88" i="14"/>
  <c r="K88" i="14"/>
  <c r="D89" i="14"/>
  <c r="J89" i="14"/>
  <c r="I90" i="14"/>
  <c r="M90" i="14"/>
  <c r="H91" i="14"/>
  <c r="L91" i="14"/>
  <c r="E92" i="14"/>
  <c r="K92" i="14"/>
  <c r="H60" i="14"/>
  <c r="L60" i="14"/>
  <c r="E61" i="14"/>
  <c r="K61" i="14"/>
  <c r="D62" i="14"/>
  <c r="J62" i="14"/>
  <c r="I63" i="14"/>
  <c r="M63" i="14"/>
  <c r="H64" i="14"/>
  <c r="L64" i="14"/>
  <c r="E65" i="14"/>
  <c r="K65" i="14"/>
  <c r="D66" i="14"/>
  <c r="J66" i="14"/>
  <c r="I67" i="14"/>
  <c r="M67" i="14"/>
  <c r="H68" i="14"/>
  <c r="L68" i="14"/>
  <c r="E69" i="14"/>
  <c r="K69" i="14"/>
  <c r="D70" i="14"/>
  <c r="J70" i="14"/>
  <c r="I71" i="14"/>
  <c r="M71" i="14"/>
  <c r="H72" i="14"/>
  <c r="L72" i="14"/>
  <c r="E73" i="14"/>
  <c r="K73" i="14"/>
  <c r="D74" i="14"/>
  <c r="J74" i="14"/>
  <c r="I75" i="14"/>
  <c r="M75" i="14"/>
  <c r="H76" i="14"/>
  <c r="L76" i="14"/>
  <c r="E77" i="14"/>
  <c r="K77" i="14"/>
  <c r="D78" i="14"/>
  <c r="J78" i="14"/>
  <c r="I79" i="14"/>
  <c r="M79" i="14"/>
  <c r="H80" i="14"/>
  <c r="L80" i="14"/>
  <c r="E81" i="14"/>
  <c r="K81" i="14"/>
  <c r="D82" i="14"/>
  <c r="J82" i="14"/>
  <c r="I83" i="14"/>
  <c r="M83" i="14"/>
  <c r="H84" i="14"/>
  <c r="L84" i="14"/>
  <c r="E85" i="14"/>
  <c r="K85" i="14"/>
  <c r="D86" i="14"/>
  <c r="J86" i="14"/>
  <c r="I87" i="14"/>
  <c r="M87" i="14"/>
  <c r="H88" i="14"/>
  <c r="L88" i="14"/>
  <c r="E89" i="14"/>
  <c r="K89" i="14"/>
  <c r="D90" i="14"/>
  <c r="J90" i="14"/>
  <c r="I91" i="14"/>
  <c r="M91" i="14"/>
  <c r="H92" i="14"/>
  <c r="L92" i="14"/>
  <c r="I60" i="14"/>
  <c r="M60" i="14"/>
  <c r="H61" i="14"/>
  <c r="L61" i="14"/>
  <c r="E62" i="14"/>
  <c r="K62" i="14"/>
  <c r="D63" i="14"/>
  <c r="J63" i="14"/>
  <c r="I64" i="14"/>
  <c r="M64" i="14"/>
  <c r="H65" i="14"/>
  <c r="L65" i="14"/>
  <c r="E66" i="14"/>
  <c r="K66" i="14"/>
  <c r="D67" i="14"/>
  <c r="J67" i="14"/>
  <c r="I68" i="14"/>
  <c r="M68" i="14"/>
  <c r="H69" i="14"/>
  <c r="L69" i="14"/>
  <c r="E70" i="14"/>
  <c r="K70" i="14"/>
  <c r="D71" i="14"/>
  <c r="J71" i="14"/>
  <c r="I72" i="14"/>
  <c r="M72" i="14"/>
  <c r="H73" i="14"/>
  <c r="L73" i="14"/>
  <c r="E74" i="14"/>
  <c r="K74" i="14"/>
  <c r="D75" i="14"/>
  <c r="J75" i="14"/>
  <c r="I76" i="14"/>
  <c r="M76" i="14"/>
  <c r="H77" i="14"/>
  <c r="L77" i="14"/>
  <c r="E78" i="14"/>
  <c r="K78" i="14"/>
  <c r="D79" i="14"/>
  <c r="J79" i="14"/>
  <c r="I80" i="14"/>
  <c r="M80" i="14"/>
  <c r="H81" i="14"/>
  <c r="L81" i="14"/>
  <c r="E82" i="14"/>
  <c r="K82" i="14"/>
  <c r="D83" i="14"/>
  <c r="J83" i="14"/>
  <c r="I84" i="14"/>
  <c r="M84" i="14"/>
  <c r="H85" i="14"/>
  <c r="L85" i="14"/>
  <c r="E86" i="14"/>
  <c r="K86" i="14"/>
  <c r="D87" i="14"/>
  <c r="J87" i="14"/>
  <c r="I88" i="14"/>
  <c r="M88" i="14"/>
  <c r="M93" i="14" l="1"/>
  <c r="K93" i="14"/>
  <c r="D93" i="14"/>
  <c r="I93" i="14"/>
  <c r="E93" i="14"/>
  <c r="L93" i="14"/>
  <c r="H93" i="14"/>
  <c r="J93" i="14"/>
</calcChain>
</file>

<file path=xl/sharedStrings.xml><?xml version="1.0" encoding="utf-8"?>
<sst xmlns="http://schemas.openxmlformats.org/spreadsheetml/2006/main" count="1428" uniqueCount="109">
  <si>
    <t>CORREDORES DE BOLSA</t>
  </si>
  <si>
    <t>TRANSACCIONES EFECTUADAS POR LOS CORREDORES DE LA BOLSA DE COMERCIO (1)</t>
  </si>
  <si>
    <t>(</t>
  </si>
  <si>
    <t>, en millones de pesos)</t>
  </si>
  <si>
    <t>CORREDOR</t>
  </si>
  <si>
    <t>E N    R U E D A   (2)</t>
  </si>
  <si>
    <t>FUERA DE                       RUEDA</t>
  </si>
  <si>
    <t>TOTAL</t>
  </si>
  <si>
    <t>ACCIONES</t>
  </si>
  <si>
    <t>ORO</t>
  </si>
  <si>
    <t>DÓLAR</t>
  </si>
  <si>
    <t>FUTUROS</t>
  </si>
  <si>
    <t>BONOS</t>
  </si>
  <si>
    <t>LETRAS HIPOT.</t>
  </si>
  <si>
    <t>PAGARES</t>
  </si>
  <si>
    <t>NO INSCRITOS</t>
  </si>
  <si>
    <t>CUOTAS FDOS. INV.</t>
  </si>
  <si>
    <t>BICE CORREDORES DE BOLSA S.A.</t>
  </si>
  <si>
    <t>BANCHILE CORREDORES DE BOLSA S.A.</t>
  </si>
  <si>
    <t>FIT  RESEARCH CORREDORES DE BOLSA S.A.</t>
  </si>
  <si>
    <t>BBVA CORREDORES DE BOLSA S.A.</t>
  </si>
  <si>
    <t>SCOTIA SUD AMERICANO CORREDORES DE BOLSA S.A.</t>
  </si>
  <si>
    <t>VALORES SECURITY S.A. CORREDORES  DE BOLSA</t>
  </si>
  <si>
    <t>BCI CORREDOR DE BOLSA S.A.</t>
  </si>
  <si>
    <t>SANTANDER INVESTMENT S.A. C. DE BOLSA</t>
  </si>
  <si>
    <t>LARRAIN VIAL S.A. CORREDORES DE BOLSA</t>
  </si>
  <si>
    <t>DEUTSCHE SECURITIES C.  DE BOLSA LTDA.</t>
  </si>
  <si>
    <t>TANNER  CORREDORES DE BOLSA S.A.</t>
  </si>
  <si>
    <t>BANCOESTADO S.A. CORREDORES DE BOLSA</t>
  </si>
  <si>
    <t>I.M. TRUST S.A. CORREDORES DE BOLSA</t>
  </si>
  <si>
    <t>MOLINA, SWETT Y VALDES S.A. C. DE BOLSA</t>
  </si>
  <si>
    <t>NEGOCIOS Y VALORES S.A. C. DE BOLSA</t>
  </si>
  <si>
    <t>CORP CORREDORES DE BOLSA S.A.</t>
  </si>
  <si>
    <t>UGARTE Y CIA. CORREDORES DE BOLSA S.A.</t>
  </si>
  <si>
    <t xml:space="preserve">FINANZAS Y NEGOCIOS S.A. C. DE BOLSA </t>
  </si>
  <si>
    <t>MERRIL LYNCH CORREDORES DE BOLSA S.A.</t>
  </si>
  <si>
    <t>MUNITA Y CRUZAT S.A. CORREDORES DE BOLSA</t>
  </si>
  <si>
    <t>CRUZ DEL SUR CORREDORES DE BOLSA S.A.</t>
  </si>
  <si>
    <t>ETCHEGARAY S.A. CORREDORES DE BOLSA</t>
  </si>
  <si>
    <t>VALENZUELA LAFOURCADE S.A. C. DE BOLSA</t>
  </si>
  <si>
    <t>JAIME LARRAIN Y CIA. C. DE BOLSA LTDA.</t>
  </si>
  <si>
    <t>LIRA S.A. CORREDORES DE BOLSA</t>
  </si>
  <si>
    <t>SERGIO CONTRERAS Y CIA. C. DE BOLSA</t>
  </si>
  <si>
    <t>YRARRAZAVAL Y CIA. C. DE BOLSA LTDA.</t>
  </si>
  <si>
    <t>CONSORCIO CORREDORES DE BOLSA S.A.</t>
  </si>
  <si>
    <t>EUROAMERICA CORREDORES DE BOLSA S.A.</t>
  </si>
  <si>
    <t>GBM CORREDORES DE BOLSA LITDA.</t>
  </si>
  <si>
    <t>MBI CORREDORES DE BOLSA S.A.</t>
  </si>
  <si>
    <t>PENTA CORREDORES DE BOLSA</t>
  </si>
  <si>
    <t>ITAU CHILE CORREDOR DE BOLSA LIMITADA</t>
  </si>
  <si>
    <t>J.P. MORGAN CORREDORES DE BOLSA SPA</t>
  </si>
  <si>
    <t xml:space="preserve">TOTAL 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</si>
  <si>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</si>
  <si>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</si>
  <si>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</si>
  <si>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</si>
  <si>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</si>
  <si>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</si>
  <si>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</si>
  <si>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</si>
  <si>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)</t>
  </si>
  <si>
    <t>E N    R U E D A    (1)</t>
  </si>
  <si>
    <t>PENTA CORREDORES DE BOLSA S.A.</t>
  </si>
  <si>
    <t>TOTAL MES (2)</t>
  </si>
  <si>
    <t>MILLONES DE PESOS. INCLUYE COMPRAS Y VENTAS, TANTO EN OPERACIONES POR CUENTA PROPIA COMO DE INTERMEDIACIÓN POR CUENTA DE TERCEROS.</t>
  </si>
  <si>
    <t>BTG PACTUAL CHILE S.A. CORREDORES DE BOLSA</t>
  </si>
  <si>
    <t>CORREDORES DE BOLSA SURA S.A.</t>
  </si>
  <si>
    <t>ENERO 2014</t>
  </si>
  <si>
    <t>FEBRERO 2014</t>
  </si>
  <si>
    <t>MARZO 2014</t>
  </si>
  <si>
    <t>ABRIL 2014</t>
  </si>
  <si>
    <t>RUT</t>
  </si>
  <si>
    <t xml:space="preserve">CORREDOR </t>
  </si>
  <si>
    <t>BICE INVERSIONES CORREDORES DE BOLSA S.A.</t>
  </si>
  <si>
    <t>INVERTIRONLINE-FIT CORREDORES DE BOLSA S.A.</t>
  </si>
  <si>
    <t>BBVA CORREDORES DE BOLSA LIMITADA</t>
  </si>
  <si>
    <t>SCOTIA CORREDORA DE BOLSA CHILE S.A.</t>
  </si>
  <si>
    <t>VALORES SECURITY S.A., CORREDORES DE BOLSA</t>
  </si>
  <si>
    <t>SANTANDER S.A. CORREDORES DE BOLSA</t>
  </si>
  <si>
    <t>LARRAIN VIAL S.A. CORREDORA DE BOLSA</t>
  </si>
  <si>
    <t>DEUTSCHE SECURITIES CORREDORES DE BOLSA SPA</t>
  </si>
  <si>
    <t>TANNER CORREDORES DE BOLSA S.A.</t>
  </si>
  <si>
    <t>MOLINA  Y SWETT  S.A. CORREDORES DE BOLSA</t>
  </si>
  <si>
    <t>NEGOCIOS Y VALORES S.A., CORREDORES DE BOLSA</t>
  </si>
  <si>
    <t>CORPBANCA CORREDORES DE BOLSA S.A.</t>
  </si>
  <si>
    <t>UGARTE Y COMPA#IA CORREDORES DE BOLSA S.A.</t>
  </si>
  <si>
    <t>FINANZAS Y NEGOCIOS S.A. CORREDORES DE BOLSA</t>
  </si>
  <si>
    <t>MERRILL LYNCH CORREDORES DE BOLSA SPA</t>
  </si>
  <si>
    <t>MUNITA, CRUZAT Y CLARO S.A. CORREDORES DE BOLSA</t>
  </si>
  <si>
    <t>CRUZ DEL SUR CORREDORA DE BOLSA S.A.</t>
  </si>
  <si>
    <t>VALENZUELA LAFOURCADE S.A. CORREDORES DE BOLSA</t>
  </si>
  <si>
    <t>JAIME LARRAIN Y COMPA#IA CORREDORES DE BOLSA LTDA</t>
  </si>
  <si>
    <t>SERGIO CONTRERAS Y COMPA#IA LIMITADA, CORREDORES DE BOLSA</t>
  </si>
  <si>
    <t>YRARRAZAVAL Y COMPA#IA, CORREDORES DE BOLSA LIMITADA</t>
  </si>
  <si>
    <t>GBM CORREDORES DE BOLSA LIMITADA</t>
  </si>
  <si>
    <t>MBI,  CORREDORES DE BOLSA S.A.</t>
  </si>
  <si>
    <t>ITAU BBA CORREDOR DE BOLSA LIMITADA</t>
  </si>
  <si>
    <t>MAYO 2014</t>
  </si>
  <si>
    <t>TOTAL MES ANTERIOR EN  $</t>
  </si>
  <si>
    <t>(1)</t>
  </si>
  <si>
    <t>(2)</t>
  </si>
  <si>
    <t>JUNIO 2014</t>
  </si>
  <si>
    <t>JULIO 2014</t>
  </si>
  <si>
    <t>AGOSTO 2014</t>
  </si>
  <si>
    <t>SEPTIEMBRE 2014</t>
  </si>
  <si>
    <t>OCTUBRE 2014</t>
  </si>
  <si>
    <t>NOVIEMBRE 2014</t>
  </si>
  <si>
    <t>(DICIEMBRE DE 2014, en millones de pesos)</t>
  </si>
  <si>
    <t>(DICIEMBRE DE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</si>
</sst>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_(* #,##0.00_);_(* \(#,##0.00\);_(* &quot;-&quot;??_);_(@_)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9.9499999999999993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7">
    <xf numFmtId="0" fontId="0" fillId="0" borderId="0" xfId="0"/>
    <xf numFmtId="0" fontId="0" fillId="0" borderId="0" xfId="0" applyFill="1"/>
    <xf numFmtId="0" fontId="3" fillId="0" borderId="0" xfId="19" applyFill="1"/>
    <xf numFmtId="0" fontId="3" fillId="0" borderId="0" xfId="19" applyFill="1" applyBorder="1"/>
    <xf numFmtId="0" fontId="6" fillId="0" borderId="0" xfId="19" applyFont="1" applyFill="1" applyBorder="1" applyAlignment="1"/>
    <xf numFmtId="0" fontId="6" fillId="0" borderId="0" xfId="19" applyFont="1" applyFill="1" applyBorder="1" applyAlignment="1">
      <alignment horizontal="center"/>
    </xf>
    <xf numFmtId="0" fontId="6" fillId="0" borderId="2" xfId="19" applyFont="1" applyBorder="1" applyAlignment="1">
      <alignment horizontal="center"/>
    </xf>
    <xf numFmtId="0" fontId="6" fillId="0" borderId="3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3" fillId="0" borderId="0" xfId="19" applyBorder="1" applyAlignment="1">
      <alignment horizontal="center"/>
    </xf>
    <xf numFmtId="0" fontId="6" fillId="0" borderId="0" xfId="19" applyFont="1" applyBorder="1" applyAlignment="1">
      <alignment horizontal="center"/>
    </xf>
    <xf numFmtId="0" fontId="6" fillId="0" borderId="0" xfId="19" applyFont="1"/>
    <xf numFmtId="0" fontId="3" fillId="0" borderId="0" xfId="19"/>
    <xf numFmtId="0" fontId="3" fillId="0" borderId="12" xfId="19" applyFill="1" applyBorder="1"/>
    <xf numFmtId="3" fontId="3" fillId="0" borderId="0" xfId="19" applyNumberFormat="1" applyFill="1"/>
    <xf numFmtId="0" fontId="3" fillId="0" borderId="0" xfId="19" applyFill="1" applyAlignment="1">
      <alignment horizontal="right"/>
    </xf>
    <xf numFmtId="0" fontId="7" fillId="0" borderId="0" xfId="19" applyFont="1" applyFill="1"/>
    <xf numFmtId="0" fontId="7" fillId="0" borderId="0" xfId="19" applyFont="1" applyFill="1" applyAlignment="1"/>
    <xf numFmtId="0" fontId="7" fillId="0" borderId="0" xfId="19" applyFont="1" applyFill="1" applyAlignment="1">
      <alignment horizontal="right"/>
    </xf>
    <xf numFmtId="2" fontId="7" fillId="0" borderId="0" xfId="19" applyNumberFormat="1" applyFont="1" applyFill="1" applyAlignment="1">
      <alignment horizontal="center"/>
    </xf>
    <xf numFmtId="0" fontId="3" fillId="0" borderId="5" xfId="19" applyBorder="1"/>
    <xf numFmtId="166" fontId="3" fillId="0" borderId="18" xfId="19" applyNumberFormat="1" applyFill="1" applyBorder="1"/>
    <xf numFmtId="3" fontId="3" fillId="0" borderId="6" xfId="19" applyNumberFormat="1" applyBorder="1"/>
    <xf numFmtId="3" fontId="3" fillId="0" borderId="19" xfId="19" applyNumberFormat="1" applyBorder="1"/>
    <xf numFmtId="3" fontId="3" fillId="0" borderId="19" xfId="19" applyNumberFormat="1" applyBorder="1" applyAlignment="1">
      <alignment horizontal="right"/>
    </xf>
    <xf numFmtId="3" fontId="3" fillId="0" borderId="20" xfId="19" applyNumberFormat="1" applyBorder="1"/>
    <xf numFmtId="3" fontId="3" fillId="0" borderId="7" xfId="19" applyNumberFormat="1" applyBorder="1"/>
    <xf numFmtId="3" fontId="6" fillId="0" borderId="21" xfId="19" applyNumberFormat="1" applyFont="1" applyBorder="1"/>
    <xf numFmtId="0" fontId="3" fillId="0" borderId="8" xfId="19" applyBorder="1"/>
    <xf numFmtId="166" fontId="3" fillId="0" borderId="9" xfId="19" applyNumberFormat="1" applyFill="1" applyBorder="1"/>
    <xf numFmtId="3" fontId="3" fillId="0" borderId="10" xfId="19" applyNumberFormat="1" applyBorder="1"/>
    <xf numFmtId="3" fontId="3" fillId="0" borderId="22" xfId="19" applyNumberFormat="1" applyBorder="1"/>
    <xf numFmtId="3" fontId="3" fillId="0" borderId="22" xfId="19" applyNumberFormat="1" applyBorder="1" applyAlignment="1">
      <alignment horizontal="right"/>
    </xf>
    <xf numFmtId="3" fontId="3" fillId="0" borderId="23" xfId="19" applyNumberFormat="1" applyBorder="1"/>
    <xf numFmtId="3" fontId="3" fillId="0" borderId="11" xfId="19" applyNumberFormat="1" applyBorder="1"/>
    <xf numFmtId="3" fontId="6" fillId="0" borderId="24" xfId="19" applyNumberFormat="1" applyFont="1" applyBorder="1"/>
    <xf numFmtId="0" fontId="3" fillId="0" borderId="22" xfId="19" applyBorder="1"/>
    <xf numFmtId="0" fontId="3" fillId="0" borderId="22" xfId="19" applyBorder="1" applyAlignment="1">
      <alignment horizontal="right"/>
    </xf>
    <xf numFmtId="166" fontId="3" fillId="0" borderId="12" xfId="19" applyNumberFormat="1" applyFill="1" applyBorder="1"/>
    <xf numFmtId="3" fontId="6" fillId="0" borderId="25" xfId="19" applyNumberFormat="1" applyFont="1" applyBorder="1"/>
    <xf numFmtId="3" fontId="6" fillId="0" borderId="25" xfId="19" applyNumberFormat="1" applyFont="1" applyBorder="1" applyAlignment="1">
      <alignment horizontal="right"/>
    </xf>
    <xf numFmtId="3" fontId="6" fillId="0" borderId="16" xfId="19" applyNumberFormat="1" applyFont="1" applyBorder="1"/>
    <xf numFmtId="3" fontId="6" fillId="0" borderId="26" xfId="19" applyNumberFormat="1" applyFont="1" applyBorder="1"/>
    <xf numFmtId="0" fontId="8" fillId="0" borderId="0" xfId="19" applyFont="1" applyFill="1"/>
    <xf numFmtId="49" fontId="7" fillId="0" borderId="0" xfId="19" applyNumberFormat="1" applyFont="1" applyFill="1" applyAlignment="1">
      <alignment horizontal="center"/>
    </xf>
    <xf numFmtId="0" fontId="7" fillId="0" borderId="0" xfId="19" applyFont="1" applyFill="1" applyBorder="1" applyAlignment="1"/>
    <xf numFmtId="0" fontId="6" fillId="0" borderId="1" xfId="19" applyFont="1" applyFill="1" applyBorder="1"/>
    <xf numFmtId="2" fontId="3" fillId="0" borderId="6" xfId="19" applyNumberFormat="1" applyBorder="1" applyAlignment="1">
      <alignment horizontal="center"/>
    </xf>
    <xf numFmtId="4" fontId="3" fillId="0" borderId="19" xfId="19" applyNumberFormat="1" applyBorder="1" applyAlignment="1">
      <alignment horizontal="center"/>
    </xf>
    <xf numFmtId="4" fontId="3" fillId="0" borderId="20" xfId="19" applyNumberFormat="1" applyBorder="1" applyAlignment="1">
      <alignment horizontal="center"/>
    </xf>
    <xf numFmtId="4" fontId="3" fillId="0" borderId="7" xfId="19" applyNumberFormat="1" applyBorder="1" applyAlignment="1">
      <alignment horizontal="center"/>
    </xf>
    <xf numFmtId="4" fontId="3" fillId="0" borderId="21" xfId="19" applyNumberFormat="1" applyBorder="1" applyAlignment="1">
      <alignment horizontal="center"/>
    </xf>
    <xf numFmtId="4" fontId="3" fillId="0" borderId="10" xfId="19" applyNumberFormat="1" applyBorder="1" applyAlignment="1">
      <alignment horizontal="center"/>
    </xf>
    <xf numFmtId="4" fontId="3" fillId="0" borderId="22" xfId="19" applyNumberFormat="1" applyBorder="1" applyAlignment="1">
      <alignment horizontal="center"/>
    </xf>
    <xf numFmtId="4" fontId="3" fillId="0" borderId="23" xfId="19" applyNumberFormat="1" applyBorder="1" applyAlignment="1">
      <alignment horizontal="center"/>
    </xf>
    <xf numFmtId="4" fontId="3" fillId="0" borderId="11" xfId="19" applyNumberFormat="1" applyBorder="1" applyAlignment="1">
      <alignment horizontal="center"/>
    </xf>
    <xf numFmtId="4" fontId="3" fillId="0" borderId="24" xfId="19" applyNumberFormat="1" applyBorder="1" applyAlignment="1">
      <alignment horizontal="center"/>
    </xf>
    <xf numFmtId="166" fontId="3" fillId="0" borderId="9" xfId="19" applyNumberFormat="1" applyFont="1" applyFill="1" applyBorder="1"/>
    <xf numFmtId="4" fontId="3" fillId="0" borderId="10" xfId="19" applyNumberFormat="1" applyFont="1" applyBorder="1" applyAlignment="1">
      <alignment horizontal="center"/>
    </xf>
    <xf numFmtId="4" fontId="3" fillId="0" borderId="22" xfId="19" applyNumberFormat="1" applyFont="1" applyBorder="1" applyAlignment="1">
      <alignment horizontal="center"/>
    </xf>
    <xf numFmtId="4" fontId="3" fillId="0" borderId="23" xfId="19" applyNumberFormat="1" applyFont="1" applyBorder="1" applyAlignment="1">
      <alignment horizontal="center"/>
    </xf>
    <xf numFmtId="4" fontId="3" fillId="0" borderId="24" xfId="19" applyNumberFormat="1" applyFont="1" applyBorder="1" applyAlignment="1">
      <alignment horizontal="center"/>
    </xf>
    <xf numFmtId="0" fontId="3" fillId="0" borderId="0" xfId="19" applyFont="1"/>
    <xf numFmtId="4" fontId="6" fillId="0" borderId="13" xfId="19" applyNumberFormat="1" applyFont="1" applyBorder="1" applyAlignment="1">
      <alignment horizontal="center"/>
    </xf>
    <xf numFmtId="4" fontId="6" fillId="0" borderId="14" xfId="19" applyNumberFormat="1" applyFont="1" applyBorder="1" applyAlignment="1">
      <alignment horizontal="center"/>
    </xf>
    <xf numFmtId="4" fontId="6" fillId="0" borderId="15" xfId="19" applyNumberFormat="1" applyFont="1" applyBorder="1" applyAlignment="1">
      <alignment horizontal="center"/>
    </xf>
    <xf numFmtId="4" fontId="6" fillId="0" borderId="16" xfId="19" applyNumberFormat="1" applyFont="1" applyBorder="1" applyAlignment="1">
      <alignment horizontal="center"/>
    </xf>
    <xf numFmtId="4" fontId="6" fillId="0" borderId="26" xfId="19" applyNumberFormat="1" applyFont="1" applyBorder="1" applyAlignment="1">
      <alignment horizontal="center"/>
    </xf>
    <xf numFmtId="3" fontId="6" fillId="0" borderId="13" xfId="19" applyNumberFormat="1" applyFont="1" applyBorder="1" applyAlignment="1">
      <alignment horizontal="center"/>
    </xf>
    <xf numFmtId="3" fontId="6" fillId="0" borderId="14" xfId="19" applyNumberFormat="1" applyFont="1" applyBorder="1" applyAlignment="1">
      <alignment horizontal="center"/>
    </xf>
    <xf numFmtId="3" fontId="6" fillId="0" borderId="15" xfId="19" applyNumberFormat="1" applyFont="1" applyBorder="1" applyAlignment="1">
      <alignment horizontal="center"/>
    </xf>
    <xf numFmtId="3" fontId="6" fillId="0" borderId="16" xfId="19" applyNumberFormat="1" applyFont="1" applyBorder="1" applyAlignment="1">
      <alignment horizontal="center"/>
    </xf>
    <xf numFmtId="3" fontId="6" fillId="0" borderId="26" xfId="19" applyNumberFormat="1" applyFont="1" applyBorder="1" applyAlignment="1">
      <alignment horizontal="center"/>
    </xf>
    <xf numFmtId="0" fontId="6" fillId="0" borderId="0" xfId="19" applyFont="1" applyBorder="1"/>
    <xf numFmtId="0" fontId="3" fillId="0" borderId="0" xfId="19" applyAlignment="1">
      <alignment horizontal="right"/>
    </xf>
    <xf numFmtId="0" fontId="6" fillId="0" borderId="29" xfId="19" applyFont="1" applyBorder="1"/>
    <xf numFmtId="0" fontId="6" fillId="0" borderId="0" xfId="19" applyFont="1" applyFill="1" applyBorder="1"/>
    <xf numFmtId="0" fontId="6" fillId="0" borderId="0" xfId="19" applyFont="1" applyBorder="1" applyAlignment="1">
      <alignment horizontal="right"/>
    </xf>
    <xf numFmtId="0" fontId="6" fillId="0" borderId="27" xfId="19" applyFont="1" applyBorder="1"/>
    <xf numFmtId="0" fontId="6" fillId="0" borderId="46" xfId="19" applyFont="1" applyBorder="1"/>
    <xf numFmtId="0" fontId="6" fillId="0" borderId="30" xfId="19" applyFont="1" applyFill="1" applyBorder="1" applyAlignment="1">
      <alignment horizontal="center"/>
    </xf>
    <xf numFmtId="0" fontId="6" fillId="0" borderId="30" xfId="19" applyFont="1" applyBorder="1" applyAlignment="1">
      <alignment horizontal="center"/>
    </xf>
    <xf numFmtId="0" fontId="6" fillId="0" borderId="30" xfId="19" applyFont="1" applyBorder="1" applyAlignment="1">
      <alignment horizontal="right"/>
    </xf>
    <xf numFmtId="0" fontId="6" fillId="0" borderId="31" xfId="19" applyFont="1" applyBorder="1" applyAlignment="1">
      <alignment horizontal="center"/>
    </xf>
    <xf numFmtId="0" fontId="6" fillId="0" borderId="27" xfId="19" applyFont="1" applyBorder="1" applyAlignment="1">
      <alignment horizontal="center"/>
    </xf>
    <xf numFmtId="0" fontId="3" fillId="0" borderId="29" xfId="19" applyBorder="1"/>
    <xf numFmtId="3" fontId="3" fillId="0" borderId="0" xfId="19" applyNumberFormat="1" applyBorder="1"/>
    <xf numFmtId="3" fontId="3" fillId="0" borderId="0" xfId="19" applyNumberFormat="1" applyBorder="1" applyAlignment="1">
      <alignment horizontal="right"/>
    </xf>
    <xf numFmtId="3" fontId="6" fillId="0" borderId="0" xfId="19" applyNumberFormat="1" applyFont="1" applyBorder="1"/>
    <xf numFmtId="3" fontId="6" fillId="0" borderId="0" xfId="19" applyNumberFormat="1" applyFont="1" applyBorder="1" applyAlignment="1">
      <alignment horizontal="right"/>
    </xf>
    <xf numFmtId="0" fontId="3" fillId="0" borderId="47" xfId="19" applyBorder="1"/>
    <xf numFmtId="0" fontId="6" fillId="0" borderId="28" xfId="19" applyFont="1" applyFill="1" applyBorder="1"/>
    <xf numFmtId="3" fontId="6" fillId="0" borderId="28" xfId="19" applyNumberFormat="1" applyFont="1" applyBorder="1"/>
    <xf numFmtId="3" fontId="6" fillId="0" borderId="28" xfId="19" applyNumberFormat="1" applyFont="1" applyBorder="1" applyAlignment="1">
      <alignment horizontal="right"/>
    </xf>
    <xf numFmtId="3" fontId="6" fillId="0" borderId="32" xfId="19" applyNumberFormat="1" applyFont="1" applyBorder="1"/>
    <xf numFmtId="3" fontId="6" fillId="0" borderId="0" xfId="19" applyNumberFormat="1" applyFont="1" applyFill="1"/>
    <xf numFmtId="0" fontId="6" fillId="0" borderId="0" xfId="19" applyFont="1" applyFill="1"/>
    <xf numFmtId="3" fontId="6" fillId="0" borderId="0" xfId="19" applyNumberFormat="1" applyFont="1"/>
    <xf numFmtId="2" fontId="3" fillId="0" borderId="0" xfId="19" applyNumberFormat="1"/>
    <xf numFmtId="0" fontId="9" fillId="0" borderId="0" xfId="19" applyFont="1"/>
    <xf numFmtId="0" fontId="10" fillId="0" borderId="0" xfId="19" applyFont="1" applyFill="1"/>
    <xf numFmtId="3" fontId="11" fillId="0" borderId="0" xfId="19" applyNumberFormat="1" applyFont="1"/>
    <xf numFmtId="0" fontId="3" fillId="0" borderId="0" xfId="19" applyAlignment="1">
      <alignment horizontal="center"/>
    </xf>
    <xf numFmtId="0" fontId="10" fillId="0" borderId="0" xfId="19" applyFont="1" applyFill="1" applyAlignment="1">
      <alignment horizontal="left"/>
    </xf>
    <xf numFmtId="0" fontId="10" fillId="0" borderId="0" xfId="19" applyFont="1" applyAlignment="1">
      <alignment horizontal="center"/>
    </xf>
    <xf numFmtId="0" fontId="3" fillId="0" borderId="49" xfId="19" applyBorder="1"/>
    <xf numFmtId="166" fontId="3" fillId="0" borderId="50" xfId="19" applyNumberFormat="1" applyFont="1" applyFill="1" applyBorder="1"/>
    <xf numFmtId="3" fontId="3" fillId="0" borderId="51" xfId="19" applyNumberFormat="1" applyBorder="1"/>
    <xf numFmtId="3" fontId="6" fillId="0" borderId="50" xfId="19" applyNumberFormat="1" applyFont="1" applyBorder="1"/>
    <xf numFmtId="0" fontId="3" fillId="0" borderId="52" xfId="19" applyBorder="1"/>
    <xf numFmtId="166" fontId="3" fillId="0" borderId="53" xfId="19" applyNumberFormat="1" applyFont="1" applyFill="1" applyBorder="1"/>
    <xf numFmtId="4" fontId="3" fillId="0" borderId="54" xfId="19" applyNumberFormat="1" applyFont="1" applyBorder="1" applyAlignment="1">
      <alignment horizontal="center"/>
    </xf>
    <xf numFmtId="4" fontId="3" fillId="0" borderId="55" xfId="19" applyNumberFormat="1" applyBorder="1" applyAlignment="1">
      <alignment horizontal="center"/>
    </xf>
    <xf numFmtId="4" fontId="3" fillId="0" borderId="56" xfId="19" applyNumberFormat="1" applyBorder="1" applyAlignment="1">
      <alignment horizontal="center"/>
    </xf>
    <xf numFmtId="4" fontId="3" fillId="0" borderId="51" xfId="19" applyNumberFormat="1" applyBorder="1" applyAlignment="1">
      <alignment horizontal="center"/>
    </xf>
    <xf numFmtId="4" fontId="3" fillId="0" borderId="50" xfId="19" applyNumberFormat="1" applyBorder="1" applyAlignment="1">
      <alignment horizontal="center"/>
    </xf>
    <xf numFmtId="0" fontId="6" fillId="0" borderId="0" xfId="19" applyFont="1" applyAlignment="1">
      <alignment horizontal="center"/>
    </xf>
    <xf numFmtId="3" fontId="0" fillId="0" borderId="0" xfId="0" applyNumberForma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2" fontId="7" fillId="0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3" fontId="0" fillId="0" borderId="19" xfId="0" applyNumberFormat="1" applyBorder="1"/>
    <xf numFmtId="3" fontId="0" fillId="0" borderId="19" xfId="0" applyNumberFormat="1" applyBorder="1" applyAlignment="1">
      <alignment horizontal="right"/>
    </xf>
    <xf numFmtId="3" fontId="0" fillId="0" borderId="7" xfId="0" applyNumberFormat="1" applyBorder="1"/>
    <xf numFmtId="3" fontId="6" fillId="0" borderId="21" xfId="0" applyNumberFormat="1" applyFont="1" applyBorder="1"/>
    <xf numFmtId="0" fontId="0" fillId="0" borderId="8" xfId="0" applyBorder="1"/>
    <xf numFmtId="3" fontId="0" fillId="0" borderId="22" xfId="0" applyNumberFormat="1" applyBorder="1"/>
    <xf numFmtId="3" fontId="0" fillId="0" borderId="22" xfId="0" applyNumberFormat="1" applyBorder="1" applyAlignment="1">
      <alignment horizontal="right"/>
    </xf>
    <xf numFmtId="3" fontId="0" fillId="0" borderId="11" xfId="0" applyNumberFormat="1" applyBorder="1"/>
    <xf numFmtId="3" fontId="6" fillId="0" borderId="24" xfId="0" applyNumberFormat="1" applyFont="1" applyBorder="1"/>
    <xf numFmtId="0" fontId="0" fillId="0" borderId="22" xfId="0" applyBorder="1"/>
    <xf numFmtId="0" fontId="0" fillId="0" borderId="22" xfId="0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0" fillId="0" borderId="51" xfId="0" applyNumberFormat="1" applyBorder="1"/>
    <xf numFmtId="3" fontId="6" fillId="0" borderId="50" xfId="0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Border="1" applyAlignment="1">
      <alignment horizontal="right"/>
    </xf>
    <xf numFmtId="3" fontId="6" fillId="0" borderId="16" xfId="0" applyNumberFormat="1" applyFont="1" applyBorder="1"/>
    <xf numFmtId="3" fontId="6" fillId="0" borderId="26" xfId="0" applyNumberFormat="1" applyFont="1" applyBorder="1"/>
    <xf numFmtId="0" fontId="8" fillId="0" borderId="0" xfId="0" applyFont="1" applyFill="1"/>
    <xf numFmtId="49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/>
    <xf numFmtId="0" fontId="6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7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0" fontId="3" fillId="0" borderId="0" xfId="0" applyFont="1"/>
    <xf numFmtId="4" fontId="0" fillId="0" borderId="51" xfId="0" applyNumberFormat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2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27" xfId="0" applyFont="1" applyBorder="1"/>
    <xf numFmtId="0" fontId="6" fillId="0" borderId="46" xfId="0" applyFont="1" applyBorder="1"/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0" fontId="6" fillId="0" borderId="3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29" xfId="0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0" fontId="0" fillId="0" borderId="47" xfId="0" applyBorder="1"/>
    <xf numFmtId="3" fontId="6" fillId="0" borderId="28" xfId="0" applyNumberFormat="1" applyFont="1" applyBorder="1"/>
    <xf numFmtId="3" fontId="6" fillId="0" borderId="28" xfId="0" applyNumberFormat="1" applyFont="1" applyBorder="1" applyAlignment="1">
      <alignment horizontal="right"/>
    </xf>
    <xf numFmtId="3" fontId="6" fillId="0" borderId="32" xfId="0" applyNumberFormat="1" applyFont="1" applyBorder="1"/>
    <xf numFmtId="0" fontId="3" fillId="0" borderId="0" xfId="19" applyFont="1" applyFill="1"/>
    <xf numFmtId="0" fontId="7" fillId="0" borderId="0" xfId="19" applyFont="1" applyFill="1" applyAlignment="1">
      <alignment horizontal="center"/>
    </xf>
    <xf numFmtId="0" fontId="6" fillId="0" borderId="45" xfId="19" applyFont="1" applyBorder="1" applyAlignment="1">
      <alignment horizontal="center"/>
    </xf>
    <xf numFmtId="0" fontId="6" fillId="0" borderId="33" xfId="19" applyFont="1" applyBorder="1" applyAlignment="1">
      <alignment horizontal="left"/>
    </xf>
    <xf numFmtId="0" fontId="6" fillId="0" borderId="34" xfId="19" applyFont="1" applyBorder="1" applyAlignment="1">
      <alignment horizontal="left"/>
    </xf>
    <xf numFmtId="0" fontId="6" fillId="0" borderId="40" xfId="19" applyFont="1" applyBorder="1" applyAlignment="1">
      <alignment horizontal="left"/>
    </xf>
    <xf numFmtId="0" fontId="6" fillId="0" borderId="26" xfId="19" applyFont="1" applyBorder="1" applyAlignment="1">
      <alignment horizontal="left"/>
    </xf>
    <xf numFmtId="0" fontId="7" fillId="0" borderId="0" xfId="19" applyFont="1" applyFill="1" applyAlignment="1">
      <alignment horizontal="center"/>
    </xf>
    <xf numFmtId="0" fontId="6" fillId="0" borderId="35" xfId="19" applyFont="1" applyBorder="1" applyAlignment="1">
      <alignment horizontal="center"/>
    </xf>
    <xf numFmtId="0" fontId="6" fillId="0" borderId="36" xfId="19" applyFont="1" applyBorder="1" applyAlignment="1">
      <alignment horizontal="center"/>
    </xf>
    <xf numFmtId="0" fontId="6" fillId="0" borderId="37" xfId="19" applyFont="1" applyBorder="1" applyAlignment="1">
      <alignment horizontal="center"/>
    </xf>
    <xf numFmtId="0" fontId="6" fillId="0" borderId="38" xfId="19" applyFont="1" applyBorder="1" applyAlignment="1">
      <alignment horizontal="center"/>
    </xf>
    <xf numFmtId="0" fontId="6" fillId="0" borderId="39" xfId="19" applyFont="1" applyFill="1" applyBorder="1" applyAlignment="1">
      <alignment horizontal="center"/>
    </xf>
    <xf numFmtId="0" fontId="6" fillId="0" borderId="41" xfId="19" applyFont="1" applyFill="1" applyBorder="1" applyAlignment="1">
      <alignment horizontal="center" vertical="center" wrapText="1"/>
    </xf>
    <xf numFmtId="0" fontId="6" fillId="0" borderId="17" xfId="19" applyFont="1" applyFill="1" applyBorder="1" applyAlignment="1">
      <alignment horizontal="center" vertical="center" wrapText="1"/>
    </xf>
    <xf numFmtId="0" fontId="6" fillId="0" borderId="43" xfId="19" applyFont="1" applyBorder="1" applyAlignment="1">
      <alignment horizontal="center" vertical="center" wrapText="1"/>
    </xf>
    <xf numFmtId="0" fontId="6" fillId="0" borderId="45" xfId="19" applyFont="1" applyBorder="1" applyAlignment="1">
      <alignment horizontal="center" vertical="center" wrapText="1"/>
    </xf>
    <xf numFmtId="0" fontId="6" fillId="0" borderId="42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4" xfId="19" applyFont="1" applyBorder="1" applyAlignment="1">
      <alignment horizontal="center"/>
    </xf>
    <xf numFmtId="0" fontId="6" fillId="0" borderId="45" xfId="19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39" xfId="0" applyFont="1" applyFill="1" applyBorder="1" applyAlignment="1">
      <alignment horizontal="center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3" fontId="10" fillId="0" borderId="0" xfId="19" applyNumberFormat="1" applyFont="1" applyBorder="1"/>
    <xf numFmtId="3" fontId="10" fillId="0" borderId="0" xfId="19" applyNumberFormat="1" applyFont="1" applyBorder="1" applyAlignment="1">
      <alignment horizontal="right"/>
    </xf>
    <xf numFmtId="0" fontId="3" fillId="0" borderId="0" xfId="19" applyFill="1" applyAlignment="1">
      <alignment horizontal="center"/>
    </xf>
    <xf numFmtId="0" fontId="3" fillId="0" borderId="0" xfId="19" applyFill="1" applyAlignment="1">
      <alignment horizontal="left"/>
    </xf>
    <xf numFmtId="3" fontId="3" fillId="0" borderId="0" xfId="19" applyNumberFormat="1" applyFill="1" applyAlignment="1">
      <alignment horizontal="left"/>
    </xf>
    <xf numFmtId="0" fontId="7" fillId="0" borderId="0" xfId="19" applyFont="1" applyFill="1" applyAlignment="1">
      <alignment horizontal="left"/>
    </xf>
    <xf numFmtId="0" fontId="6" fillId="0" borderId="42" xfId="19" applyFont="1" applyBorder="1" applyAlignment="1"/>
    <xf numFmtId="0" fontId="6" fillId="0" borderId="39" xfId="19" applyFont="1" applyBorder="1" applyAlignment="1">
      <alignment horizontal="center"/>
    </xf>
    <xf numFmtId="0" fontId="6" fillId="0" borderId="43" xfId="19" applyFont="1" applyBorder="1" applyAlignment="1"/>
    <xf numFmtId="0" fontId="6" fillId="0" borderId="44" xfId="19" applyFont="1" applyBorder="1" applyAlignment="1"/>
    <xf numFmtId="0" fontId="6" fillId="0" borderId="1" xfId="19" applyFont="1" applyBorder="1" applyAlignment="1">
      <alignment horizontal="center"/>
    </xf>
    <xf numFmtId="0" fontId="6" fillId="0" borderId="45" xfId="19" applyFont="1" applyBorder="1" applyAlignment="1"/>
    <xf numFmtId="0" fontId="3" fillId="0" borderId="58" xfId="19" applyBorder="1" applyAlignment="1">
      <alignment horizontal="center"/>
    </xf>
    <xf numFmtId="166" fontId="3" fillId="0" borderId="18" xfId="19" applyNumberFormat="1" applyFill="1" applyBorder="1" applyAlignment="1">
      <alignment horizontal="left"/>
    </xf>
    <xf numFmtId="0" fontId="3" fillId="0" borderId="59" xfId="19" applyBorder="1" applyAlignment="1">
      <alignment horizontal="center"/>
    </xf>
    <xf numFmtId="166" fontId="3" fillId="0" borderId="9" xfId="19" applyNumberFormat="1" applyFill="1" applyBorder="1" applyAlignment="1">
      <alignment horizontal="left"/>
    </xf>
    <xf numFmtId="0" fontId="3" fillId="0" borderId="60" xfId="19" applyBorder="1" applyAlignment="1">
      <alignment horizontal="center"/>
    </xf>
    <xf numFmtId="166" fontId="3" fillId="0" borderId="12" xfId="19" applyNumberFormat="1" applyFill="1" applyBorder="1" applyAlignment="1">
      <alignment horizontal="left"/>
    </xf>
    <xf numFmtId="0" fontId="3" fillId="0" borderId="12" xfId="19" applyFill="1" applyBorder="1" applyAlignment="1">
      <alignment horizontal="left"/>
    </xf>
    <xf numFmtId="166" fontId="3" fillId="0" borderId="50" xfId="19" applyNumberFormat="1" applyFont="1" applyFill="1" applyBorder="1" applyAlignment="1">
      <alignment horizontal="left"/>
    </xf>
    <xf numFmtId="0" fontId="6" fillId="0" borderId="25" xfId="19" applyFont="1" applyBorder="1" applyAlignment="1">
      <alignment horizontal="left"/>
    </xf>
    <xf numFmtId="0" fontId="8" fillId="0" borderId="0" xfId="19" applyFont="1" applyFill="1" applyAlignment="1">
      <alignment horizontal="left"/>
    </xf>
    <xf numFmtId="0" fontId="6" fillId="0" borderId="0" xfId="19" applyFont="1" applyFill="1" applyBorder="1" applyAlignment="1">
      <alignment horizontal="left"/>
    </xf>
    <xf numFmtId="166" fontId="3" fillId="0" borderId="9" xfId="19" applyNumberFormat="1" applyFont="1" applyFill="1" applyBorder="1" applyAlignment="1">
      <alignment horizontal="left"/>
    </xf>
    <xf numFmtId="166" fontId="3" fillId="0" borderId="53" xfId="19" applyNumberFormat="1" applyFont="1" applyFill="1" applyBorder="1" applyAlignment="1">
      <alignment horizontal="left"/>
    </xf>
    <xf numFmtId="0" fontId="6" fillId="0" borderId="30" xfId="19" applyFont="1" applyFill="1" applyBorder="1" applyAlignment="1">
      <alignment horizontal="left"/>
    </xf>
    <xf numFmtId="0" fontId="3" fillId="0" borderId="0" xfId="19" applyFill="1" applyBorder="1" applyAlignment="1">
      <alignment horizontal="left"/>
    </xf>
    <xf numFmtId="0" fontId="3" fillId="0" borderId="28" xfId="19" applyBorder="1" applyAlignment="1">
      <alignment horizontal="center"/>
    </xf>
    <xf numFmtId="0" fontId="6" fillId="0" borderId="28" xfId="19" applyFont="1" applyFill="1" applyBorder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3" fontId="12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/>
    <xf numFmtId="0" fontId="14" fillId="0" borderId="0" xfId="0" applyFont="1" applyFill="1" applyAlignment="1">
      <alignment horizontal="right"/>
    </xf>
    <xf numFmtId="2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61" xfId="0" applyFont="1" applyFill="1" applyBorder="1"/>
    <xf numFmtId="0" fontId="13" fillId="0" borderId="62" xfId="0" applyFont="1" applyBorder="1" applyAlignment="1"/>
    <xf numFmtId="0" fontId="13" fillId="0" borderId="63" xfId="0" applyFont="1" applyBorder="1" applyAlignment="1"/>
    <xf numFmtId="0" fontId="13" fillId="0" borderId="64" xfId="0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61" xfId="0" applyFont="1" applyBorder="1"/>
    <xf numFmtId="0" fontId="12" fillId="0" borderId="69" xfId="0" applyFont="1" applyBorder="1" applyAlignment="1">
      <alignment horizontal="center"/>
    </xf>
    <xf numFmtId="166" fontId="12" fillId="0" borderId="18" xfId="0" applyNumberFormat="1" applyFont="1" applyFill="1" applyBorder="1"/>
    <xf numFmtId="3" fontId="12" fillId="0" borderId="6" xfId="0" applyNumberFormat="1" applyFont="1" applyBorder="1"/>
    <xf numFmtId="3" fontId="12" fillId="0" borderId="19" xfId="0" applyNumberFormat="1" applyFont="1" applyBorder="1"/>
    <xf numFmtId="3" fontId="12" fillId="0" borderId="19" xfId="0" applyNumberFormat="1" applyFont="1" applyBorder="1" applyAlignment="1">
      <alignment horizontal="right"/>
    </xf>
    <xf numFmtId="3" fontId="12" fillId="0" borderId="20" xfId="0" applyNumberFormat="1" applyFont="1" applyBorder="1"/>
    <xf numFmtId="3" fontId="12" fillId="0" borderId="7" xfId="0" applyNumberFormat="1" applyFont="1" applyBorder="1"/>
    <xf numFmtId="3" fontId="13" fillId="0" borderId="70" xfId="0" applyNumberFormat="1" applyFont="1" applyBorder="1"/>
    <xf numFmtId="3" fontId="13" fillId="0" borderId="0" xfId="0" applyNumberFormat="1" applyFont="1"/>
    <xf numFmtId="0" fontId="13" fillId="0" borderId="0" xfId="0" applyFont="1"/>
    <xf numFmtId="0" fontId="12" fillId="0" borderId="0" xfId="0" applyFont="1"/>
    <xf numFmtId="0" fontId="12" fillId="0" borderId="71" xfId="0" applyFont="1" applyBorder="1" applyAlignment="1">
      <alignment horizontal="center"/>
    </xf>
    <xf numFmtId="166" fontId="12" fillId="0" borderId="9" xfId="0" applyNumberFormat="1" applyFont="1" applyFill="1" applyBorder="1"/>
    <xf numFmtId="3" fontId="12" fillId="0" borderId="10" xfId="0" applyNumberFormat="1" applyFont="1" applyBorder="1"/>
    <xf numFmtId="3" fontId="12" fillId="0" borderId="22" xfId="0" applyNumberFormat="1" applyFont="1" applyBorder="1"/>
    <xf numFmtId="3" fontId="12" fillId="0" borderId="22" xfId="0" applyNumberFormat="1" applyFont="1" applyBorder="1" applyAlignment="1">
      <alignment horizontal="right"/>
    </xf>
    <xf numFmtId="3" fontId="12" fillId="0" borderId="23" xfId="0" applyNumberFormat="1" applyFont="1" applyBorder="1"/>
    <xf numFmtId="3" fontId="12" fillId="0" borderId="11" xfId="0" applyNumberFormat="1" applyFont="1" applyBorder="1"/>
    <xf numFmtId="3" fontId="13" fillId="0" borderId="72" xfId="0" applyNumberFormat="1" applyFont="1" applyBorder="1"/>
    <xf numFmtId="0" fontId="12" fillId="0" borderId="22" xfId="0" applyFont="1" applyBorder="1"/>
    <xf numFmtId="0" fontId="12" fillId="0" borderId="22" xfId="0" applyFont="1" applyBorder="1" applyAlignment="1">
      <alignment horizontal="right"/>
    </xf>
    <xf numFmtId="0" fontId="12" fillId="0" borderId="73" xfId="0" applyFont="1" applyBorder="1" applyAlignment="1">
      <alignment horizontal="center"/>
    </xf>
    <xf numFmtId="166" fontId="12" fillId="0" borderId="12" xfId="0" applyNumberFormat="1" applyFont="1" applyFill="1" applyBorder="1"/>
    <xf numFmtId="0" fontId="12" fillId="0" borderId="12" xfId="0" applyFont="1" applyFill="1" applyBorder="1"/>
    <xf numFmtId="0" fontId="12" fillId="0" borderId="74" xfId="0" applyFont="1" applyBorder="1" applyAlignment="1">
      <alignment horizontal="center"/>
    </xf>
    <xf numFmtId="166" fontId="12" fillId="0" borderId="50" xfId="0" applyNumberFormat="1" applyFont="1" applyFill="1" applyBorder="1"/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3" fontId="12" fillId="0" borderId="51" xfId="0" applyNumberFormat="1" applyFont="1" applyBorder="1"/>
    <xf numFmtId="3" fontId="13" fillId="0" borderId="61" xfId="0" applyNumberFormat="1" applyFont="1" applyBorder="1"/>
    <xf numFmtId="0" fontId="13" fillId="0" borderId="75" xfId="0" applyFont="1" applyFill="1" applyBorder="1" applyAlignment="1">
      <alignment horizontal="left"/>
    </xf>
    <xf numFmtId="0" fontId="13" fillId="0" borderId="26" xfId="0" applyFont="1" applyFill="1" applyBorder="1" applyAlignment="1">
      <alignment horizontal="left"/>
    </xf>
    <xf numFmtId="3" fontId="13" fillId="0" borderId="25" xfId="0" applyNumberFormat="1" applyFont="1" applyBorder="1"/>
    <xf numFmtId="3" fontId="13" fillId="0" borderId="25" xfId="0" applyNumberFormat="1" applyFont="1" applyBorder="1" applyAlignment="1">
      <alignment horizontal="right"/>
    </xf>
    <xf numFmtId="3" fontId="13" fillId="0" borderId="16" xfId="0" applyNumberFormat="1" applyFont="1" applyBorder="1"/>
    <xf numFmtId="3" fontId="13" fillId="0" borderId="76" xfId="0" applyNumberFormat="1" applyFont="1" applyBorder="1"/>
    <xf numFmtId="0" fontId="13" fillId="0" borderId="77" xfId="0" applyFont="1" applyFill="1" applyBorder="1" applyAlignment="1">
      <alignment horizontal="left"/>
    </xf>
    <xf numFmtId="0" fontId="13" fillId="0" borderId="78" xfId="0" applyFont="1" applyFill="1" applyBorder="1" applyAlignment="1">
      <alignment horizontal="left"/>
    </xf>
    <xf numFmtId="3" fontId="13" fillId="0" borderId="79" xfId="0" applyNumberFormat="1" applyFont="1" applyBorder="1"/>
    <xf numFmtId="3" fontId="13" fillId="0" borderId="79" xfId="0" applyNumberFormat="1" applyFont="1" applyBorder="1" applyAlignment="1">
      <alignment horizontal="right"/>
    </xf>
    <xf numFmtId="3" fontId="13" fillId="0" borderId="80" xfId="0" applyNumberFormat="1" applyFont="1" applyBorder="1"/>
    <xf numFmtId="3" fontId="13" fillId="0" borderId="81" xfId="0" applyNumberFormat="1" applyFont="1" applyBorder="1"/>
    <xf numFmtId="49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/>
    <xf numFmtId="2" fontId="12" fillId="0" borderId="6" xfId="0" applyNumberFormat="1" applyFont="1" applyBorder="1" applyAlignment="1">
      <alignment horizontal="center"/>
    </xf>
    <xf numFmtId="4" fontId="12" fillId="0" borderId="19" xfId="0" applyNumberFormat="1" applyFont="1" applyBorder="1" applyAlignment="1">
      <alignment horizontal="center"/>
    </xf>
    <xf numFmtId="4" fontId="12" fillId="0" borderId="20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4" fontId="12" fillId="0" borderId="70" xfId="0" applyNumberFormat="1" applyFont="1" applyBorder="1" applyAlignment="1">
      <alignment horizontal="center"/>
    </xf>
    <xf numFmtId="2" fontId="12" fillId="0" borderId="0" xfId="0" applyNumberFormat="1" applyFont="1"/>
    <xf numFmtId="4" fontId="12" fillId="0" borderId="10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4" fontId="12" fillId="0" borderId="72" xfId="0" applyNumberFormat="1" applyFont="1" applyBorder="1" applyAlignment="1">
      <alignment horizontal="center"/>
    </xf>
    <xf numFmtId="166" fontId="12" fillId="0" borderId="53" xfId="0" applyNumberFormat="1" applyFont="1" applyFill="1" applyBorder="1"/>
    <xf numFmtId="4" fontId="12" fillId="0" borderId="54" xfId="0" applyNumberFormat="1" applyFont="1" applyBorder="1" applyAlignment="1">
      <alignment horizontal="center"/>
    </xf>
    <xf numFmtId="4" fontId="12" fillId="0" borderId="55" xfId="0" applyNumberFormat="1" applyFont="1" applyBorder="1" applyAlignment="1">
      <alignment horizontal="center"/>
    </xf>
    <xf numFmtId="4" fontId="12" fillId="0" borderId="56" xfId="0" applyNumberFormat="1" applyFont="1" applyBorder="1" applyAlignment="1">
      <alignment horizontal="center"/>
    </xf>
    <xf numFmtId="4" fontId="12" fillId="0" borderId="51" xfId="0" applyNumberFormat="1" applyFont="1" applyBorder="1" applyAlignment="1">
      <alignment horizontal="center"/>
    </xf>
    <xf numFmtId="4" fontId="12" fillId="0" borderId="61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76" xfId="0" applyNumberFormat="1" applyFont="1" applyBorder="1" applyAlignment="1">
      <alignment horizontal="center"/>
    </xf>
    <xf numFmtId="3" fontId="13" fillId="0" borderId="82" xfId="0" applyNumberFormat="1" applyFont="1" applyBorder="1" applyAlignment="1">
      <alignment horizontal="center"/>
    </xf>
    <xf numFmtId="3" fontId="13" fillId="0" borderId="83" xfId="0" applyNumberFormat="1" applyFont="1" applyBorder="1" applyAlignment="1">
      <alignment horizontal="center"/>
    </xf>
    <xf numFmtId="3" fontId="13" fillId="0" borderId="84" xfId="0" applyNumberFormat="1" applyFont="1" applyBorder="1" applyAlignment="1">
      <alignment horizontal="center"/>
    </xf>
    <xf numFmtId="3" fontId="13" fillId="0" borderId="80" xfId="0" applyNumberFormat="1" applyFont="1" applyBorder="1" applyAlignment="1">
      <alignment horizontal="center"/>
    </xf>
    <xf numFmtId="3" fontId="13" fillId="0" borderId="8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Fill="1"/>
    <xf numFmtId="3" fontId="18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27" xfId="0" applyFont="1" applyBorder="1"/>
    <xf numFmtId="0" fontId="13" fillId="0" borderId="30" xfId="0" applyFont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0" borderId="30" xfId="0" applyFont="1" applyBorder="1" applyAlignment="1">
      <alignment horizontal="right"/>
    </xf>
    <xf numFmtId="0" fontId="13" fillId="0" borderId="31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0" fontId="12" fillId="0" borderId="28" xfId="0" applyFont="1" applyBorder="1" applyAlignment="1">
      <alignment horizontal="center"/>
    </xf>
    <xf numFmtId="0" fontId="13" fillId="0" borderId="28" xfId="0" applyFont="1" applyFill="1" applyBorder="1"/>
    <xf numFmtId="3" fontId="13" fillId="0" borderId="28" xfId="0" applyNumberFormat="1" applyFont="1" applyBorder="1"/>
    <xf numFmtId="3" fontId="13" fillId="0" borderId="28" xfId="0" applyNumberFormat="1" applyFont="1" applyBorder="1" applyAlignment="1">
      <alignment horizontal="right"/>
    </xf>
    <xf numFmtId="3" fontId="13" fillId="0" borderId="32" xfId="0" applyNumberFormat="1" applyFont="1" applyBorder="1"/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42" xfId="0" applyFont="1" applyBorder="1" applyAlignment="1"/>
    <xf numFmtId="0" fontId="6" fillId="0" borderId="39" xfId="0" applyFont="1" applyBorder="1" applyAlignment="1">
      <alignment horizontal="center"/>
    </xf>
    <xf numFmtId="0" fontId="6" fillId="0" borderId="44" xfId="0" applyFont="1" applyBorder="1" applyAlignment="1"/>
    <xf numFmtId="0" fontId="6" fillId="0" borderId="1" xfId="0" applyFont="1" applyBorder="1" applyAlignment="1">
      <alignment horizontal="center"/>
    </xf>
    <xf numFmtId="1" fontId="19" fillId="0" borderId="19" xfId="0" applyNumberFormat="1" applyFont="1" applyBorder="1" applyAlignment="1">
      <alignment horizontal="center"/>
    </xf>
    <xf numFmtId="0" fontId="19" fillId="0" borderId="19" xfId="0" applyFont="1" applyBorder="1" applyAlignment="1">
      <alignment horizontal="left"/>
    </xf>
    <xf numFmtId="3" fontId="0" fillId="0" borderId="18" xfId="0" applyNumberFormat="1" applyBorder="1"/>
    <xf numFmtId="1" fontId="19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3" fontId="0" fillId="0" borderId="9" xfId="0" applyNumberFormat="1" applyBorder="1"/>
    <xf numFmtId="0" fontId="0" fillId="0" borderId="85" xfId="0" applyBorder="1"/>
    <xf numFmtId="1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3" fontId="0" fillId="0" borderId="3" xfId="0" applyNumberFormat="1" applyBorder="1"/>
    <xf numFmtId="3" fontId="0" fillId="0" borderId="3" xfId="0" applyNumberFormat="1" applyBorder="1" applyAlignment="1">
      <alignment horizontal="right"/>
    </xf>
    <xf numFmtId="3" fontId="0" fillId="0" borderId="48" xfId="0" applyNumberFormat="1" applyBorder="1"/>
    <xf numFmtId="0" fontId="6" fillId="0" borderId="25" xfId="0" applyFont="1" applyBorder="1" applyAlignment="1">
      <alignment horizontal="left"/>
    </xf>
    <xf numFmtId="0" fontId="6" fillId="0" borderId="0" xfId="0" applyFont="1"/>
    <xf numFmtId="1" fontId="8" fillId="0" borderId="0" xfId="0" applyNumberFormat="1" applyFont="1" applyFill="1"/>
    <xf numFmtId="1" fontId="6" fillId="0" borderId="39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3" fillId="0" borderId="5" xfId="0" applyFont="1" applyBorder="1"/>
    <xf numFmtId="2" fontId="3" fillId="0" borderId="19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2" fontId="0" fillId="0" borderId="0" xfId="0" applyNumberFormat="1"/>
    <xf numFmtId="0" fontId="3" fillId="0" borderId="8" xfId="0" applyFont="1" applyBorder="1"/>
    <xf numFmtId="4" fontId="3" fillId="0" borderId="9" xfId="0" applyNumberFormat="1" applyFont="1" applyBorder="1" applyAlignment="1">
      <alignment horizontal="center"/>
    </xf>
    <xf numFmtId="0" fontId="3" fillId="0" borderId="85" xfId="0" applyFont="1" applyBorder="1"/>
    <xf numFmtId="4" fontId="3" fillId="0" borderId="3" xfId="0" applyNumberFormat="1" applyFont="1" applyBorder="1" applyAlignment="1">
      <alignment horizontal="center"/>
    </xf>
    <xf numFmtId="4" fontId="3" fillId="0" borderId="48" xfId="0" applyNumberFormat="1" applyFont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57" xfId="19" applyBorder="1"/>
    <xf numFmtId="0" fontId="3" fillId="0" borderId="86" xfId="19" applyBorder="1" applyAlignment="1">
      <alignment horizontal="center"/>
    </xf>
    <xf numFmtId="0" fontId="3" fillId="0" borderId="87" xfId="19" applyBorder="1"/>
    <xf numFmtId="0" fontId="3" fillId="0" borderId="88" xfId="19" applyBorder="1"/>
    <xf numFmtId="0" fontId="3" fillId="0" borderId="89" xfId="19" applyBorder="1" applyAlignment="1">
      <alignment horizontal="center"/>
    </xf>
    <xf numFmtId="0" fontId="3" fillId="0" borderId="90" xfId="19" applyBorder="1"/>
    <xf numFmtId="0" fontId="3" fillId="0" borderId="91" xfId="19" applyBorder="1" applyAlignment="1">
      <alignment horizontal="center"/>
    </xf>
    <xf numFmtId="0" fontId="3" fillId="0" borderId="92" xfId="19" applyBorder="1"/>
    <xf numFmtId="0" fontId="6" fillId="0" borderId="1" xfId="19" applyFont="1" applyFill="1" applyBorder="1" applyAlignment="1">
      <alignment horizontal="center"/>
    </xf>
    <xf numFmtId="0" fontId="8" fillId="0" borderId="0" xfId="19" applyFont="1" applyFill="1" applyAlignment="1">
      <alignment horizontal="center"/>
    </xf>
    <xf numFmtId="0" fontId="6" fillId="0" borderId="29" xfId="19" applyFont="1" applyBorder="1" applyAlignment="1">
      <alignment horizontal="center"/>
    </xf>
    <xf numFmtId="0" fontId="6" fillId="0" borderId="46" xfId="19" applyFont="1" applyBorder="1" applyAlignment="1">
      <alignment horizontal="center"/>
    </xf>
    <xf numFmtId="0" fontId="3" fillId="0" borderId="29" xfId="19" applyBorder="1" applyAlignment="1">
      <alignment horizontal="center"/>
    </xf>
    <xf numFmtId="0" fontId="3" fillId="0" borderId="47" xfId="19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6" fillId="0" borderId="1" xfId="19" applyFont="1" applyBorder="1" applyAlignment="1">
      <alignment horizontal="center"/>
    </xf>
    <xf numFmtId="0" fontId="3" fillId="0" borderId="58" xfId="19" applyBorder="1"/>
    <xf numFmtId="0" fontId="3" fillId="0" borderId="59" xfId="19" applyBorder="1"/>
    <xf numFmtId="0" fontId="3" fillId="0" borderId="60" xfId="19" applyBorder="1"/>
    <xf numFmtId="0" fontId="3" fillId="0" borderId="0" xfId="19" applyBorder="1"/>
    <xf numFmtId="0" fontId="6" fillId="0" borderId="30" xfId="19" applyFont="1" applyBorder="1"/>
    <xf numFmtId="0" fontId="3" fillId="0" borderId="28" xfId="19" applyBorder="1"/>
    <xf numFmtId="0" fontId="7" fillId="0" borderId="0" xfId="19" applyFont="1" applyFill="1" applyBorder="1"/>
    <xf numFmtId="0" fontId="3" fillId="0" borderId="5" xfId="19" applyBorder="1" applyAlignment="1">
      <alignment horizontal="center"/>
    </xf>
    <xf numFmtId="0" fontId="3" fillId="0" borderId="18" xfId="19" applyBorder="1"/>
    <xf numFmtId="0" fontId="3" fillId="0" borderId="8" xfId="19" applyBorder="1" applyAlignment="1">
      <alignment horizontal="center"/>
    </xf>
    <xf numFmtId="0" fontId="3" fillId="0" borderId="9" xfId="19" applyBorder="1"/>
    <xf numFmtId="0" fontId="3" fillId="0" borderId="85" xfId="19" applyBorder="1" applyAlignment="1">
      <alignment horizontal="center"/>
    </xf>
    <xf numFmtId="0" fontId="3" fillId="0" borderId="48" xfId="19" applyBorder="1"/>
    <xf numFmtId="0" fontId="8" fillId="0" borderId="0" xfId="19" applyFont="1" applyFill="1" applyBorder="1"/>
    <xf numFmtId="0" fontId="3" fillId="0" borderId="85" xfId="19" applyBorder="1"/>
    <xf numFmtId="0" fontId="3" fillId="0" borderId="0" xfId="19" applyFont="1" applyFill="1" applyBorder="1"/>
    <xf numFmtId="0" fontId="3" fillId="0" borderId="0" xfId="19" applyFont="1" applyFill="1" applyAlignment="1">
      <alignment horizontal="center"/>
    </xf>
    <xf numFmtId="3" fontId="3" fillId="0" borderId="0" xfId="19" applyNumberFormat="1" applyFont="1" applyFill="1"/>
    <xf numFmtId="0" fontId="3" fillId="0" borderId="0" xfId="19" applyFont="1" applyFill="1" applyAlignment="1">
      <alignment horizontal="right"/>
    </xf>
    <xf numFmtId="3" fontId="8" fillId="0" borderId="0" xfId="19" applyNumberFormat="1" applyFont="1" applyFill="1"/>
    <xf numFmtId="0" fontId="8" fillId="0" borderId="0" xfId="19" applyFont="1" applyFill="1" applyAlignment="1">
      <alignment horizontal="center"/>
    </xf>
    <xf numFmtId="0" fontId="8" fillId="0" borderId="0" xfId="19" applyFont="1" applyFill="1" applyBorder="1" applyAlignment="1"/>
    <xf numFmtId="0" fontId="8" fillId="0" borderId="0" xfId="19" applyFont="1" applyFill="1" applyAlignment="1"/>
    <xf numFmtId="0" fontId="8" fillId="0" borderId="0" xfId="19" applyFont="1" applyFill="1" applyAlignment="1">
      <alignment horizontal="right"/>
    </xf>
    <xf numFmtId="2" fontId="8" fillId="0" borderId="0" xfId="19" applyNumberFormat="1" applyFont="1" applyFill="1" applyAlignment="1">
      <alignment horizontal="center"/>
    </xf>
    <xf numFmtId="0" fontId="8" fillId="0" borderId="39" xfId="19" applyFont="1" applyFill="1" applyBorder="1" applyAlignment="1">
      <alignment horizontal="center"/>
    </xf>
    <xf numFmtId="0" fontId="8" fillId="0" borderId="41" xfId="19" applyFont="1" applyFill="1" applyBorder="1" applyAlignment="1">
      <alignment horizontal="center" vertical="center" wrapText="1"/>
    </xf>
    <xf numFmtId="0" fontId="8" fillId="0" borderId="43" xfId="19" applyFont="1" applyBorder="1" applyAlignment="1">
      <alignment horizontal="center" vertical="center" wrapText="1"/>
    </xf>
    <xf numFmtId="0" fontId="3" fillId="0" borderId="0" xfId="19" applyFont="1" applyBorder="1" applyAlignment="1">
      <alignment horizontal="center"/>
    </xf>
    <xf numFmtId="0" fontId="8" fillId="0" borderId="2" xfId="19" applyFont="1" applyBorder="1" applyAlignment="1">
      <alignment horizontal="center"/>
    </xf>
    <xf numFmtId="0" fontId="8" fillId="0" borderId="3" xfId="19" applyFont="1" applyBorder="1" applyAlignment="1">
      <alignment horizontal="center"/>
    </xf>
    <xf numFmtId="0" fontId="8" fillId="0" borderId="4" xfId="19" applyFont="1" applyBorder="1" applyAlignment="1">
      <alignment horizontal="center"/>
    </xf>
    <xf numFmtId="0" fontId="8" fillId="0" borderId="17" xfId="19" applyFont="1" applyFill="1" applyBorder="1" applyAlignment="1">
      <alignment horizontal="center" vertical="center" wrapText="1"/>
    </xf>
    <xf numFmtId="0" fontId="8" fillId="0" borderId="45" xfId="19" applyFont="1" applyBorder="1" applyAlignment="1">
      <alignment horizontal="center" vertical="center" wrapText="1"/>
    </xf>
    <xf numFmtId="0" fontId="8" fillId="0" borderId="0" xfId="19" applyFont="1" applyBorder="1" applyAlignment="1">
      <alignment horizontal="center"/>
    </xf>
    <xf numFmtId="0" fontId="3" fillId="0" borderId="0" xfId="19" applyFont="1" applyBorder="1"/>
    <xf numFmtId="0" fontId="3" fillId="0" borderId="5" xfId="19" applyFont="1" applyBorder="1" applyAlignment="1">
      <alignment horizontal="center"/>
    </xf>
    <xf numFmtId="0" fontId="3" fillId="0" borderId="18" xfId="19" applyFont="1" applyBorder="1"/>
    <xf numFmtId="3" fontId="3" fillId="0" borderId="6" xfId="19" applyNumberFormat="1" applyFont="1" applyBorder="1"/>
    <xf numFmtId="3" fontId="3" fillId="0" borderId="19" xfId="19" applyNumberFormat="1" applyFont="1" applyBorder="1"/>
    <xf numFmtId="3" fontId="3" fillId="0" borderId="19" xfId="19" applyNumberFormat="1" applyFont="1" applyBorder="1" applyAlignment="1">
      <alignment horizontal="right"/>
    </xf>
    <xf numFmtId="3" fontId="3" fillId="0" borderId="20" xfId="19" applyNumberFormat="1" applyFont="1" applyBorder="1"/>
    <xf numFmtId="3" fontId="3" fillId="0" borderId="7" xfId="19" applyNumberFormat="1" applyFont="1" applyBorder="1"/>
    <xf numFmtId="3" fontId="3" fillId="0" borderId="0" xfId="19" applyNumberFormat="1" applyFont="1"/>
    <xf numFmtId="3" fontId="8" fillId="0" borderId="0" xfId="19" applyNumberFormat="1" applyFont="1"/>
    <xf numFmtId="0" fontId="3" fillId="0" borderId="8" xfId="19" applyFont="1" applyBorder="1" applyAlignment="1">
      <alignment horizontal="center"/>
    </xf>
    <xf numFmtId="0" fontId="3" fillId="0" borderId="9" xfId="19" applyFont="1" applyBorder="1"/>
    <xf numFmtId="3" fontId="3" fillId="0" borderId="10" xfId="19" applyNumberFormat="1" applyFont="1" applyBorder="1"/>
    <xf numFmtId="3" fontId="3" fillId="0" borderId="22" xfId="19" applyNumberFormat="1" applyFont="1" applyBorder="1"/>
    <xf numFmtId="3" fontId="3" fillId="0" borderId="22" xfId="19" applyNumberFormat="1" applyFont="1" applyBorder="1" applyAlignment="1">
      <alignment horizontal="right"/>
    </xf>
    <xf numFmtId="3" fontId="3" fillId="0" borderId="23" xfId="19" applyNumberFormat="1" applyFont="1" applyBorder="1"/>
    <xf numFmtId="3" fontId="3" fillId="0" borderId="11" xfId="19" applyNumberFormat="1" applyFont="1" applyBorder="1"/>
    <xf numFmtId="0" fontId="3" fillId="0" borderId="22" xfId="19" applyFont="1" applyBorder="1"/>
    <xf numFmtId="0" fontId="3" fillId="0" borderId="22" xfId="19" applyFont="1" applyBorder="1" applyAlignment="1">
      <alignment horizontal="right"/>
    </xf>
    <xf numFmtId="0" fontId="8" fillId="0" borderId="0" xfId="19" applyFont="1"/>
    <xf numFmtId="0" fontId="3" fillId="0" borderId="85" xfId="19" applyFont="1" applyBorder="1" applyAlignment="1">
      <alignment horizontal="center"/>
    </xf>
    <xf numFmtId="0" fontId="3" fillId="0" borderId="48" xfId="19" applyFont="1" applyBorder="1"/>
    <xf numFmtId="3" fontId="3" fillId="0" borderId="0" xfId="19" applyNumberFormat="1" applyFont="1" applyBorder="1"/>
    <xf numFmtId="3" fontId="3" fillId="0" borderId="0" xfId="19" applyNumberFormat="1" applyFont="1" applyBorder="1" applyAlignment="1">
      <alignment horizontal="right"/>
    </xf>
    <xf numFmtId="3" fontId="3" fillId="0" borderId="51" xfId="19" applyNumberFormat="1" applyFont="1" applyBorder="1"/>
    <xf numFmtId="0" fontId="8" fillId="0" borderId="40" xfId="19" applyFont="1" applyBorder="1" applyAlignment="1">
      <alignment horizontal="left"/>
    </xf>
    <xf numFmtId="0" fontId="8" fillId="0" borderId="26" xfId="19" applyFont="1" applyBorder="1" applyAlignment="1">
      <alignment horizontal="left"/>
    </xf>
    <xf numFmtId="3" fontId="8" fillId="0" borderId="25" xfId="19" applyNumberFormat="1" applyFont="1" applyBorder="1"/>
    <xf numFmtId="3" fontId="8" fillId="0" borderId="16" xfId="19" applyNumberFormat="1" applyFont="1" applyBorder="1"/>
    <xf numFmtId="3" fontId="8" fillId="0" borderId="25" xfId="19" applyNumberFormat="1" applyFont="1" applyBorder="1" applyAlignment="1">
      <alignment horizontal="right"/>
    </xf>
    <xf numFmtId="3" fontId="8" fillId="0" borderId="26" xfId="19" applyNumberFormat="1" applyFont="1" applyBorder="1"/>
    <xf numFmtId="0" fontId="3" fillId="0" borderId="0" xfId="19" applyFont="1" applyFill="1" applyAlignment="1">
      <alignment horizontal="left"/>
    </xf>
    <xf numFmtId="0" fontId="8" fillId="0" borderId="1" xfId="19" applyFont="1" applyFill="1" applyBorder="1" applyAlignment="1">
      <alignment horizontal="center"/>
    </xf>
    <xf numFmtId="0" fontId="8" fillId="0" borderId="0" xfId="19" applyFont="1" applyFill="1" applyBorder="1" applyAlignment="1">
      <alignment horizontal="center"/>
    </xf>
    <xf numFmtId="0" fontId="8" fillId="0" borderId="1" xfId="19" applyFont="1" applyFill="1" applyBorder="1"/>
    <xf numFmtId="0" fontId="8" fillId="0" borderId="35" xfId="19" applyFont="1" applyBorder="1" applyAlignment="1">
      <alignment horizontal="center"/>
    </xf>
    <xf numFmtId="0" fontId="8" fillId="0" borderId="36" xfId="19" applyFont="1" applyBorder="1" applyAlignment="1">
      <alignment horizontal="center"/>
    </xf>
    <xf numFmtId="0" fontId="8" fillId="0" borderId="37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168" fontId="3" fillId="0" borderId="19" xfId="26" applyNumberFormat="1" applyFont="1" applyBorder="1" applyAlignment="1">
      <alignment horizontal="center"/>
    </xf>
    <xf numFmtId="168" fontId="3" fillId="0" borderId="7" xfId="26" applyNumberFormat="1" applyFont="1" applyBorder="1"/>
    <xf numFmtId="2" fontId="3" fillId="0" borderId="0" xfId="19" applyNumberFormat="1" applyFont="1"/>
    <xf numFmtId="168" fontId="3" fillId="0" borderId="22" xfId="26" applyNumberFormat="1" applyFont="1" applyBorder="1" applyAlignment="1">
      <alignment horizontal="center"/>
    </xf>
    <xf numFmtId="168" fontId="3" fillId="0" borderId="11" xfId="26" applyNumberFormat="1" applyFont="1" applyBorder="1"/>
    <xf numFmtId="168" fontId="3" fillId="0" borderId="55" xfId="26" applyNumberFormat="1" applyFont="1" applyBorder="1" applyAlignment="1">
      <alignment horizontal="center"/>
    </xf>
    <xf numFmtId="0" fontId="8" fillId="0" borderId="33" xfId="19" applyFont="1" applyBorder="1" applyAlignment="1">
      <alignment horizontal="left"/>
    </xf>
    <xf numFmtId="0" fontId="8" fillId="0" borderId="34" xfId="19" applyFont="1" applyBorder="1" applyAlignment="1">
      <alignment horizontal="left"/>
    </xf>
    <xf numFmtId="9" fontId="8" fillId="0" borderId="13" xfId="26" applyFont="1" applyBorder="1" applyAlignment="1">
      <alignment horizontal="center"/>
    </xf>
    <xf numFmtId="9" fontId="8" fillId="0" borderId="16" xfId="26" applyFont="1" applyBorder="1"/>
    <xf numFmtId="3" fontId="8" fillId="0" borderId="25" xfId="19" applyNumberFormat="1" applyFont="1" applyBorder="1" applyAlignment="1">
      <alignment horizontal="center"/>
    </xf>
    <xf numFmtId="0" fontId="3" fillId="0" borderId="0" xfId="19" applyFont="1" applyAlignment="1">
      <alignment horizontal="center"/>
    </xf>
    <xf numFmtId="0" fontId="3" fillId="0" borderId="0" xfId="19" applyFont="1" applyAlignment="1">
      <alignment horizontal="right"/>
    </xf>
    <xf numFmtId="0" fontId="8" fillId="0" borderId="0" xfId="19" applyFont="1" applyBorder="1"/>
    <xf numFmtId="0" fontId="8" fillId="0" borderId="29" xfId="19" applyFont="1" applyBorder="1" applyAlignment="1">
      <alignment horizontal="center"/>
    </xf>
    <xf numFmtId="0" fontId="8" fillId="0" borderId="0" xfId="19" applyFont="1" applyBorder="1" applyAlignment="1">
      <alignment horizontal="right"/>
    </xf>
    <xf numFmtId="0" fontId="8" fillId="0" borderId="27" xfId="19" applyFont="1" applyBorder="1"/>
    <xf numFmtId="0" fontId="8" fillId="0" borderId="46" xfId="19" applyFont="1" applyBorder="1" applyAlignment="1">
      <alignment horizontal="center"/>
    </xf>
    <xf numFmtId="0" fontId="8" fillId="0" borderId="30" xfId="19" applyFont="1" applyFill="1" applyBorder="1" applyAlignment="1">
      <alignment horizontal="center"/>
    </xf>
    <xf numFmtId="0" fontId="8" fillId="0" borderId="30" xfId="19" applyFont="1" applyBorder="1" applyAlignment="1">
      <alignment horizontal="center"/>
    </xf>
    <xf numFmtId="0" fontId="8" fillId="0" borderId="30" xfId="19" applyFont="1" applyBorder="1" applyAlignment="1">
      <alignment horizontal="right"/>
    </xf>
    <xf numFmtId="0" fontId="8" fillId="0" borderId="31" xfId="19" applyFont="1" applyBorder="1" applyAlignment="1">
      <alignment horizontal="center"/>
    </xf>
    <xf numFmtId="0" fontId="8" fillId="0" borderId="27" xfId="19" applyFont="1" applyBorder="1" applyAlignment="1">
      <alignment horizontal="center"/>
    </xf>
    <xf numFmtId="0" fontId="3" fillId="0" borderId="29" xfId="19" applyFont="1" applyBorder="1" applyAlignment="1">
      <alignment horizontal="center"/>
    </xf>
    <xf numFmtId="3" fontId="8" fillId="0" borderId="0" xfId="19" applyNumberFormat="1" applyFont="1" applyBorder="1"/>
    <xf numFmtId="3" fontId="8" fillId="0" borderId="0" xfId="19" applyNumberFormat="1" applyFont="1" applyBorder="1" applyAlignment="1">
      <alignment horizontal="right"/>
    </xf>
    <xf numFmtId="0" fontId="3" fillId="0" borderId="47" xfId="19" applyFont="1" applyBorder="1" applyAlignment="1">
      <alignment horizontal="center"/>
    </xf>
    <xf numFmtId="0" fontId="8" fillId="0" borderId="28" xfId="19" applyFont="1" applyFill="1" applyBorder="1"/>
    <xf numFmtId="3" fontId="8" fillId="0" borderId="28" xfId="19" applyNumberFormat="1" applyFont="1" applyBorder="1"/>
    <xf numFmtId="3" fontId="8" fillId="0" borderId="28" xfId="19" applyNumberFormat="1" applyFont="1" applyBorder="1" applyAlignment="1">
      <alignment horizontal="right"/>
    </xf>
    <xf numFmtId="3" fontId="8" fillId="0" borderId="32" xfId="19" applyNumberFormat="1" applyFont="1" applyBorder="1"/>
  </cellXfs>
  <cellStyles count="30">
    <cellStyle name="Millares [0] 2" xfId="4"/>
    <cellStyle name="Millares [0] 2 2" xfId="5"/>
    <cellStyle name="Millares 10" xfId="6"/>
    <cellStyle name="Millares 11" xfId="7"/>
    <cellStyle name="Millares 2" xfId="8"/>
    <cellStyle name="Millares 2 2" xfId="9"/>
    <cellStyle name="Millares 3" xfId="10"/>
    <cellStyle name="Millares 3 2" xfId="11"/>
    <cellStyle name="Millares 4" xfId="12"/>
    <cellStyle name="Millares 4 2" xfId="13"/>
    <cellStyle name="Millares 5" xfId="14"/>
    <cellStyle name="Millares 6" xfId="15"/>
    <cellStyle name="Millares 7" xfId="16"/>
    <cellStyle name="Millares 8" xfId="17"/>
    <cellStyle name="Millares 9" xfId="18"/>
    <cellStyle name="Normal" xfId="0" builtinId="0"/>
    <cellStyle name="Normal 2" xfId="2"/>
    <cellStyle name="Normal 3" xfId="19"/>
    <cellStyle name="Normal 3 2" xfId="20"/>
    <cellStyle name="Normal 4" xfId="21"/>
    <cellStyle name="Normal 5" xfId="22"/>
    <cellStyle name="Normal 6" xfId="23"/>
    <cellStyle name="Normal 7" xfId="24"/>
    <cellStyle name="Normal 8" xfId="25"/>
    <cellStyle name="Normal 9" xfId="1"/>
    <cellStyle name="Porcentaje 2" xfId="3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"/>
  <sheetViews>
    <sheetView zoomScale="74" zoomScaleNormal="74" workbookViewId="0">
      <selection activeCell="H29" sqref="H29"/>
    </sheetView>
  </sheetViews>
  <sheetFormatPr baseColWidth="10" defaultRowHeight="15.75" x14ac:dyDescent="0.25"/>
  <cols>
    <col min="1" max="1" width="5.42578125" style="12" customWidth="1"/>
    <col min="2" max="2" width="48.140625" style="2" customWidth="1"/>
    <col min="3" max="3" width="21.140625" style="12" customWidth="1"/>
    <col min="4" max="4" width="21.28515625" style="12" bestFit="1" customWidth="1"/>
    <col min="5" max="5" width="19" style="12" customWidth="1"/>
    <col min="6" max="6" width="19" style="74" customWidth="1"/>
    <col min="7" max="7" width="23" style="12" bestFit="1" customWidth="1"/>
    <col min="8" max="8" width="19.5703125" style="12" customWidth="1"/>
    <col min="9" max="9" width="23" style="12" bestFit="1" customWidth="1"/>
    <col min="10" max="10" width="18" style="12" customWidth="1"/>
    <col min="11" max="11" width="22" style="12" customWidth="1"/>
    <col min="12" max="12" width="25.85546875" style="12" customWidth="1"/>
    <col min="13" max="13" width="24.140625" style="12" customWidth="1"/>
    <col min="14" max="14" width="8.140625" style="12" customWidth="1"/>
    <col min="15" max="15" width="11.42578125" style="11"/>
    <col min="16" max="16384" width="11.42578125" style="12"/>
  </cols>
  <sheetData>
    <row r="1" spans="1:15" s="2" customFormat="1" x14ac:dyDescent="0.25">
      <c r="F1" s="15"/>
      <c r="K1" s="14"/>
      <c r="N1" s="95"/>
      <c r="O1" s="96"/>
    </row>
    <row r="2" spans="1:15" s="2" customFormat="1" x14ac:dyDescent="0.25">
      <c r="B2" s="14"/>
      <c r="C2" s="14"/>
      <c r="D2" s="14"/>
      <c r="F2" s="15"/>
      <c r="N2" s="95"/>
      <c r="O2" s="96"/>
    </row>
    <row r="3" spans="1:15" s="16" customFormat="1" ht="20.25" x14ac:dyDescent="0.3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95"/>
      <c r="O3" s="96"/>
    </row>
    <row r="4" spans="1:15" s="16" customFormat="1" ht="20.25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95"/>
      <c r="O4" s="96"/>
    </row>
    <row r="5" spans="1:15" s="16" customFormat="1" ht="20.25" x14ac:dyDescent="0.3">
      <c r="A5" s="17"/>
      <c r="B5" s="17"/>
      <c r="C5" s="17"/>
      <c r="D5" s="17"/>
      <c r="E5" s="17"/>
      <c r="F5" s="18" t="s">
        <v>2</v>
      </c>
      <c r="G5" s="19" t="s">
        <v>67</v>
      </c>
      <c r="H5" s="17" t="s">
        <v>3</v>
      </c>
      <c r="I5" s="17"/>
      <c r="J5" s="17"/>
      <c r="K5" s="17"/>
      <c r="L5" s="17"/>
      <c r="M5" s="17"/>
      <c r="N5" s="95"/>
      <c r="O5" s="96"/>
    </row>
    <row r="6" spans="1:15" s="16" customFormat="1" ht="20.25" x14ac:dyDescent="0.3">
      <c r="A6" s="17"/>
      <c r="B6" s="17"/>
      <c r="C6" s="17"/>
      <c r="D6" s="17"/>
      <c r="E6" s="17"/>
      <c r="F6" s="18"/>
      <c r="G6" s="19"/>
      <c r="H6" s="17"/>
      <c r="I6" s="17"/>
      <c r="J6" s="17"/>
      <c r="K6" s="17"/>
      <c r="L6" s="17"/>
      <c r="M6" s="17"/>
      <c r="N6" s="95"/>
      <c r="O6" s="96"/>
    </row>
    <row r="7" spans="1:15" s="16" customFormat="1" ht="21" thickBot="1" x14ac:dyDescent="0.35">
      <c r="A7" s="17"/>
      <c r="B7" s="17"/>
      <c r="C7" s="17"/>
      <c r="D7" s="17"/>
      <c r="E7" s="17"/>
      <c r="F7" s="18"/>
      <c r="G7" s="19"/>
      <c r="H7" s="17"/>
      <c r="I7" s="17"/>
      <c r="J7" s="17"/>
      <c r="K7" s="17"/>
      <c r="L7" s="17"/>
      <c r="M7" s="17"/>
      <c r="N7" s="95"/>
      <c r="O7" s="96"/>
    </row>
    <row r="8" spans="1:15" s="2" customFormat="1" ht="16.5" thickTop="1" x14ac:dyDescent="0.25">
      <c r="A8" s="208" t="s">
        <v>4</v>
      </c>
      <c r="B8" s="209"/>
      <c r="C8" s="203" t="s">
        <v>5</v>
      </c>
      <c r="D8" s="203"/>
      <c r="E8" s="203"/>
      <c r="F8" s="203"/>
      <c r="G8" s="203"/>
      <c r="H8" s="203"/>
      <c r="I8" s="203"/>
      <c r="J8" s="203"/>
      <c r="K8" s="203"/>
      <c r="L8" s="204" t="s">
        <v>6</v>
      </c>
      <c r="M8" s="206" t="s">
        <v>7</v>
      </c>
      <c r="O8" s="96"/>
    </row>
    <row r="9" spans="1:15" s="9" customFormat="1" ht="16.5" thickBot="1" x14ac:dyDescent="0.3">
      <c r="A9" s="210"/>
      <c r="B9" s="211"/>
      <c r="C9" s="6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7" t="s">
        <v>15</v>
      </c>
      <c r="K9" s="8" t="s">
        <v>16</v>
      </c>
      <c r="L9" s="205"/>
      <c r="M9" s="207"/>
      <c r="O9" s="10"/>
    </row>
    <row r="10" spans="1:15" ht="16.5" thickTop="1" x14ac:dyDescent="0.25">
      <c r="A10" s="20">
        <v>1</v>
      </c>
      <c r="B10" s="21" t="s">
        <v>17</v>
      </c>
      <c r="C10" s="22">
        <v>111535.777474</v>
      </c>
      <c r="D10" s="23">
        <v>2.33</v>
      </c>
      <c r="E10" s="23">
        <v>0</v>
      </c>
      <c r="F10" s="24">
        <v>0</v>
      </c>
      <c r="G10" s="23">
        <v>1894051.7726980001</v>
      </c>
      <c r="H10" s="23">
        <v>25749.140346</v>
      </c>
      <c r="I10" s="23">
        <v>1856356.9791610001</v>
      </c>
      <c r="J10" s="23">
        <v>0</v>
      </c>
      <c r="K10" s="25">
        <v>2885.5324150000001</v>
      </c>
      <c r="L10" s="26">
        <v>456915.86491200002</v>
      </c>
      <c r="M10" s="27">
        <v>4347497.3970059995</v>
      </c>
      <c r="N10" s="97"/>
    </row>
    <row r="11" spans="1:15" x14ac:dyDescent="0.25">
      <c r="A11" s="28">
        <v>2</v>
      </c>
      <c r="B11" s="29" t="s">
        <v>18</v>
      </c>
      <c r="C11" s="30">
        <v>901511.18212200003</v>
      </c>
      <c r="D11" s="31">
        <v>58.690779999999997</v>
      </c>
      <c r="E11" s="31">
        <v>0</v>
      </c>
      <c r="F11" s="32">
        <v>0</v>
      </c>
      <c r="G11" s="31">
        <v>1452224.779296</v>
      </c>
      <c r="H11" s="31">
        <v>12931.725152999999</v>
      </c>
      <c r="I11" s="31">
        <v>2208947.3262009998</v>
      </c>
      <c r="J11" s="31">
        <v>0</v>
      </c>
      <c r="K11" s="33">
        <v>20266.839360999998</v>
      </c>
      <c r="L11" s="34">
        <v>3266391.861335</v>
      </c>
      <c r="M11" s="35">
        <v>7862332.4042480001</v>
      </c>
      <c r="N11" s="97"/>
    </row>
    <row r="12" spans="1:15" x14ac:dyDescent="0.25">
      <c r="A12" s="28">
        <v>3</v>
      </c>
      <c r="B12" s="29" t="s">
        <v>19</v>
      </c>
      <c r="C12" s="30">
        <v>0</v>
      </c>
      <c r="D12" s="31">
        <v>0</v>
      </c>
      <c r="E12" s="31">
        <v>0</v>
      </c>
      <c r="F12" s="32">
        <v>0</v>
      </c>
      <c r="G12" s="31">
        <v>0</v>
      </c>
      <c r="H12" s="31">
        <v>0</v>
      </c>
      <c r="I12" s="31">
        <v>0</v>
      </c>
      <c r="J12" s="31">
        <v>0</v>
      </c>
      <c r="K12" s="33">
        <v>0</v>
      </c>
      <c r="L12" s="34">
        <v>0</v>
      </c>
      <c r="M12" s="35">
        <v>0</v>
      </c>
      <c r="N12" s="97"/>
    </row>
    <row r="13" spans="1:15" x14ac:dyDescent="0.25">
      <c r="A13" s="28">
        <v>4</v>
      </c>
      <c r="B13" s="29" t="s">
        <v>20</v>
      </c>
      <c r="C13" s="30">
        <v>13202.650507</v>
      </c>
      <c r="D13" s="31">
        <v>0</v>
      </c>
      <c r="E13" s="36">
        <v>0</v>
      </c>
      <c r="F13" s="37">
        <v>0</v>
      </c>
      <c r="G13" s="31">
        <v>1596481.23104</v>
      </c>
      <c r="H13" s="31">
        <v>234.17662200000001</v>
      </c>
      <c r="I13" s="31">
        <v>4230577.3344999999</v>
      </c>
      <c r="J13" s="31">
        <v>0</v>
      </c>
      <c r="K13" s="33">
        <v>0</v>
      </c>
      <c r="L13" s="34">
        <v>1617729.5858450001</v>
      </c>
      <c r="M13" s="35">
        <v>7458224.9785139998</v>
      </c>
      <c r="N13" s="97"/>
    </row>
    <row r="14" spans="1:15" x14ac:dyDescent="0.25">
      <c r="A14" s="28">
        <v>5</v>
      </c>
      <c r="B14" s="29" t="s">
        <v>21</v>
      </c>
      <c r="C14" s="30">
        <v>103364.031924</v>
      </c>
      <c r="D14" s="31">
        <v>0</v>
      </c>
      <c r="E14" s="31">
        <v>0</v>
      </c>
      <c r="F14" s="32">
        <v>0</v>
      </c>
      <c r="G14" s="31">
        <v>149099.92001599999</v>
      </c>
      <c r="H14" s="31">
        <v>182.535887</v>
      </c>
      <c r="I14" s="31">
        <v>685887.09662299999</v>
      </c>
      <c r="J14" s="31">
        <v>0</v>
      </c>
      <c r="K14" s="33">
        <v>171.34147899999999</v>
      </c>
      <c r="L14" s="34">
        <v>128031.76596</v>
      </c>
      <c r="M14" s="35">
        <v>1066736.6918890001</v>
      </c>
      <c r="N14" s="97"/>
    </row>
    <row r="15" spans="1:15" x14ac:dyDescent="0.25">
      <c r="A15" s="28">
        <v>6</v>
      </c>
      <c r="B15" s="29" t="s">
        <v>22</v>
      </c>
      <c r="C15" s="30">
        <v>143705.741652</v>
      </c>
      <c r="D15" s="31">
        <v>1424.3720000000001</v>
      </c>
      <c r="E15" s="31">
        <v>0</v>
      </c>
      <c r="F15" s="32">
        <v>0</v>
      </c>
      <c r="G15" s="31">
        <v>62042.301756000001</v>
      </c>
      <c r="H15" s="31">
        <v>1212.766255</v>
      </c>
      <c r="I15" s="31">
        <v>48660.347971000003</v>
      </c>
      <c r="J15" s="31">
        <v>0</v>
      </c>
      <c r="K15" s="33">
        <v>7279.7431889999998</v>
      </c>
      <c r="L15" s="34">
        <v>2753203.9432319999</v>
      </c>
      <c r="M15" s="35">
        <v>3017529.2160549997</v>
      </c>
      <c r="N15" s="97"/>
    </row>
    <row r="16" spans="1:15" x14ac:dyDescent="0.25">
      <c r="A16" s="28">
        <v>7</v>
      </c>
      <c r="B16" s="29" t="s">
        <v>23</v>
      </c>
      <c r="C16" s="30">
        <v>95362.418885999999</v>
      </c>
      <c r="D16" s="31">
        <v>0</v>
      </c>
      <c r="E16" s="31">
        <v>0</v>
      </c>
      <c r="F16" s="32">
        <v>0</v>
      </c>
      <c r="G16" s="31">
        <v>712379.41965000005</v>
      </c>
      <c r="H16" s="31">
        <v>3490.8543319999999</v>
      </c>
      <c r="I16" s="31">
        <v>2058506.9251319999</v>
      </c>
      <c r="J16" s="31">
        <v>0</v>
      </c>
      <c r="K16" s="33">
        <v>25682.29</v>
      </c>
      <c r="L16" s="34">
        <v>2143749.0367530002</v>
      </c>
      <c r="M16" s="35">
        <v>5039170.9447530005</v>
      </c>
      <c r="N16" s="97"/>
    </row>
    <row r="17" spans="1:16" x14ac:dyDescent="0.25">
      <c r="A17" s="28">
        <v>8</v>
      </c>
      <c r="B17" s="29" t="s">
        <v>24</v>
      </c>
      <c r="C17" s="30">
        <v>355296.88652300002</v>
      </c>
      <c r="D17" s="31">
        <v>0</v>
      </c>
      <c r="E17" s="31">
        <v>0</v>
      </c>
      <c r="F17" s="32">
        <v>0</v>
      </c>
      <c r="G17" s="31">
        <v>1441801.861244</v>
      </c>
      <c r="H17" s="31">
        <v>1123.0801059999999</v>
      </c>
      <c r="I17" s="31">
        <v>1491412.9644899999</v>
      </c>
      <c r="J17" s="31">
        <v>0</v>
      </c>
      <c r="K17" s="33">
        <v>7.2624389999999996</v>
      </c>
      <c r="L17" s="34">
        <v>6100</v>
      </c>
      <c r="M17" s="35">
        <v>3295742.0548020001</v>
      </c>
      <c r="N17" s="97"/>
    </row>
    <row r="18" spans="1:16" s="11" customFormat="1" x14ac:dyDescent="0.25">
      <c r="A18" s="28">
        <v>9</v>
      </c>
      <c r="B18" s="29" t="s">
        <v>25</v>
      </c>
      <c r="C18" s="30">
        <v>816632.70442099997</v>
      </c>
      <c r="D18" s="31">
        <v>44.942979999999999</v>
      </c>
      <c r="E18" s="31">
        <v>0</v>
      </c>
      <c r="F18" s="32">
        <v>0</v>
      </c>
      <c r="G18" s="31">
        <v>194740.55351299999</v>
      </c>
      <c r="H18" s="31">
        <v>380.550161</v>
      </c>
      <c r="I18" s="31">
        <v>626867.30582000001</v>
      </c>
      <c r="J18" s="31">
        <v>0</v>
      </c>
      <c r="K18" s="33">
        <v>14147.933572</v>
      </c>
      <c r="L18" s="34">
        <v>2955364.64971</v>
      </c>
      <c r="M18" s="35">
        <v>4608178.6401770003</v>
      </c>
      <c r="N18" s="97"/>
      <c r="P18" s="12"/>
    </row>
    <row r="19" spans="1:16" s="11" customFormat="1" x14ac:dyDescent="0.25">
      <c r="A19" s="28">
        <v>10</v>
      </c>
      <c r="B19" s="29" t="s">
        <v>26</v>
      </c>
      <c r="C19" s="30">
        <v>87332.114700999999</v>
      </c>
      <c r="D19" s="31">
        <v>0</v>
      </c>
      <c r="E19" s="31">
        <v>0</v>
      </c>
      <c r="F19" s="32">
        <v>0</v>
      </c>
      <c r="G19" s="31">
        <v>24497.492263</v>
      </c>
      <c r="H19" s="31">
        <v>0</v>
      </c>
      <c r="I19" s="31">
        <v>226588.69819699999</v>
      </c>
      <c r="J19" s="31">
        <v>0</v>
      </c>
      <c r="K19" s="33">
        <v>2400.1858200000001</v>
      </c>
      <c r="L19" s="34">
        <v>10048.576343999999</v>
      </c>
      <c r="M19" s="35">
        <v>350867.06732500001</v>
      </c>
      <c r="N19" s="97"/>
      <c r="P19" s="12"/>
    </row>
    <row r="20" spans="1:16" s="11" customFormat="1" x14ac:dyDescent="0.25">
      <c r="A20" s="28">
        <v>11</v>
      </c>
      <c r="B20" s="29" t="s">
        <v>27</v>
      </c>
      <c r="C20" s="30">
        <v>93239.151761000001</v>
      </c>
      <c r="D20" s="31">
        <v>0</v>
      </c>
      <c r="E20" s="31">
        <v>0</v>
      </c>
      <c r="F20" s="32">
        <v>0</v>
      </c>
      <c r="G20" s="31">
        <v>115371.272648</v>
      </c>
      <c r="H20" s="31">
        <v>91.156970000000001</v>
      </c>
      <c r="I20" s="31">
        <v>7521.3089099999997</v>
      </c>
      <c r="J20" s="31">
        <v>0</v>
      </c>
      <c r="K20" s="33">
        <v>1604.493426</v>
      </c>
      <c r="L20" s="34">
        <v>353489.05516500003</v>
      </c>
      <c r="M20" s="35">
        <v>571316.43888000003</v>
      </c>
      <c r="N20" s="97"/>
      <c r="P20" s="12"/>
    </row>
    <row r="21" spans="1:16" s="11" customFormat="1" x14ac:dyDescent="0.25">
      <c r="A21" s="28">
        <v>12</v>
      </c>
      <c r="B21" s="29" t="s">
        <v>28</v>
      </c>
      <c r="C21" s="30">
        <v>3566.8692529999998</v>
      </c>
      <c r="D21" s="31">
        <v>29.59995</v>
      </c>
      <c r="E21" s="31">
        <v>0</v>
      </c>
      <c r="F21" s="32">
        <v>0</v>
      </c>
      <c r="G21" s="31">
        <v>1902875.6504629999</v>
      </c>
      <c r="H21" s="31">
        <v>26075.992006</v>
      </c>
      <c r="I21" s="31">
        <v>7199328.2336719995</v>
      </c>
      <c r="J21" s="31">
        <v>0</v>
      </c>
      <c r="K21" s="33">
        <v>0</v>
      </c>
      <c r="L21" s="34">
        <v>4408448.5043280004</v>
      </c>
      <c r="M21" s="35">
        <v>13540324.849672001</v>
      </c>
      <c r="N21" s="97"/>
      <c r="P21" s="12"/>
    </row>
    <row r="22" spans="1:16" s="11" customFormat="1" x14ac:dyDescent="0.25">
      <c r="A22" s="28">
        <v>13</v>
      </c>
      <c r="B22" s="29" t="s">
        <v>29</v>
      </c>
      <c r="C22" s="30">
        <v>234724.24940100001</v>
      </c>
      <c r="D22" s="31">
        <v>0.8</v>
      </c>
      <c r="E22" s="31">
        <v>0</v>
      </c>
      <c r="F22" s="32">
        <v>0</v>
      </c>
      <c r="G22" s="31">
        <v>223530.12951500001</v>
      </c>
      <c r="H22" s="31">
        <v>15.885871</v>
      </c>
      <c r="I22" s="31">
        <v>112220.335382</v>
      </c>
      <c r="J22" s="31">
        <v>9.6151999999999997</v>
      </c>
      <c r="K22" s="33">
        <v>2016.996885</v>
      </c>
      <c r="L22" s="34">
        <v>1631219.0736440001</v>
      </c>
      <c r="M22" s="35">
        <v>2203737.0858980003</v>
      </c>
      <c r="N22" s="97"/>
      <c r="P22" s="12"/>
    </row>
    <row r="23" spans="1:16" s="11" customFormat="1" x14ac:dyDescent="0.25">
      <c r="A23" s="28">
        <v>14</v>
      </c>
      <c r="B23" s="29" t="s">
        <v>30</v>
      </c>
      <c r="C23" s="30">
        <v>0</v>
      </c>
      <c r="D23" s="31">
        <v>0</v>
      </c>
      <c r="E23" s="31">
        <v>0</v>
      </c>
      <c r="F23" s="32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4">
        <v>0</v>
      </c>
      <c r="M23" s="35">
        <v>0</v>
      </c>
      <c r="N23" s="97"/>
      <c r="P23" s="12"/>
    </row>
    <row r="24" spans="1:16" s="11" customFormat="1" x14ac:dyDescent="0.25">
      <c r="A24" s="28">
        <v>15</v>
      </c>
      <c r="B24" s="29" t="s">
        <v>65</v>
      </c>
      <c r="C24" s="30">
        <v>658155.47799799999</v>
      </c>
      <c r="D24" s="31">
        <v>0</v>
      </c>
      <c r="E24" s="31">
        <v>0</v>
      </c>
      <c r="F24" s="32">
        <v>0</v>
      </c>
      <c r="G24" s="31">
        <v>193599.100985</v>
      </c>
      <c r="H24" s="31">
        <v>207.170244</v>
      </c>
      <c r="I24" s="31">
        <v>170883.96981899999</v>
      </c>
      <c r="J24" s="31">
        <v>0</v>
      </c>
      <c r="K24" s="33">
        <v>27797.903096999999</v>
      </c>
      <c r="L24" s="34">
        <v>29696.416372</v>
      </c>
      <c r="M24" s="35">
        <v>1080340.0385150001</v>
      </c>
      <c r="N24" s="97"/>
      <c r="P24" s="12"/>
    </row>
    <row r="25" spans="1:16" s="11" customFormat="1" x14ac:dyDescent="0.25">
      <c r="A25" s="28">
        <v>16</v>
      </c>
      <c r="B25" s="29" t="s">
        <v>31</v>
      </c>
      <c r="C25" s="30">
        <v>66371.050247000006</v>
      </c>
      <c r="D25" s="31">
        <v>0</v>
      </c>
      <c r="E25" s="31">
        <v>0</v>
      </c>
      <c r="F25" s="32">
        <v>0</v>
      </c>
      <c r="G25" s="31">
        <v>23177.191161999999</v>
      </c>
      <c r="H25" s="31">
        <v>89.234138999999999</v>
      </c>
      <c r="I25" s="31">
        <v>16103.871551</v>
      </c>
      <c r="J25" s="31">
        <v>0</v>
      </c>
      <c r="K25" s="33">
        <v>675.93559700000003</v>
      </c>
      <c r="L25" s="34">
        <v>848767.99776199996</v>
      </c>
      <c r="M25" s="35">
        <v>955185.28045800002</v>
      </c>
      <c r="N25" s="97"/>
      <c r="P25" s="12"/>
    </row>
    <row r="26" spans="1:16" s="11" customFormat="1" x14ac:dyDescent="0.25">
      <c r="A26" s="28">
        <v>17</v>
      </c>
      <c r="B26" s="29" t="s">
        <v>32</v>
      </c>
      <c r="C26" s="30">
        <v>89542.720916000006</v>
      </c>
      <c r="D26" s="31">
        <v>0</v>
      </c>
      <c r="E26" s="31">
        <v>0</v>
      </c>
      <c r="F26" s="32">
        <v>0</v>
      </c>
      <c r="G26" s="31">
        <v>371622.26166999998</v>
      </c>
      <c r="H26" s="31">
        <v>2299.5025220000002</v>
      </c>
      <c r="I26" s="31">
        <v>687412.11030099995</v>
      </c>
      <c r="J26" s="31">
        <v>0</v>
      </c>
      <c r="K26" s="33">
        <v>2817.5554590000002</v>
      </c>
      <c r="L26" s="34">
        <v>2913768.8939990001</v>
      </c>
      <c r="M26" s="35">
        <v>4067463.0448669996</v>
      </c>
      <c r="N26" s="97"/>
      <c r="P26" s="12"/>
    </row>
    <row r="27" spans="1:16" s="11" customFormat="1" x14ac:dyDescent="0.25">
      <c r="A27" s="28">
        <v>18</v>
      </c>
      <c r="B27" s="29" t="s">
        <v>33</v>
      </c>
      <c r="C27" s="30">
        <v>7507.4529149999998</v>
      </c>
      <c r="D27" s="31">
        <v>5</v>
      </c>
      <c r="E27" s="31">
        <v>0</v>
      </c>
      <c r="F27" s="32">
        <v>0</v>
      </c>
      <c r="G27" s="31">
        <v>0</v>
      </c>
      <c r="H27" s="31">
        <v>15.146445999999999</v>
      </c>
      <c r="I27" s="31">
        <v>3712.07771</v>
      </c>
      <c r="J27" s="31">
        <v>0</v>
      </c>
      <c r="K27" s="33">
        <v>0</v>
      </c>
      <c r="L27" s="34">
        <v>1249.605509</v>
      </c>
      <c r="M27" s="35">
        <v>12489.282579999999</v>
      </c>
      <c r="N27" s="97"/>
      <c r="P27" s="12"/>
    </row>
    <row r="28" spans="1:16" s="11" customFormat="1" x14ac:dyDescent="0.25">
      <c r="A28" s="28">
        <v>19</v>
      </c>
      <c r="B28" s="29" t="s">
        <v>34</v>
      </c>
      <c r="C28" s="30">
        <v>9128.9389140000003</v>
      </c>
      <c r="D28" s="31">
        <v>0</v>
      </c>
      <c r="E28" s="31">
        <v>0</v>
      </c>
      <c r="F28" s="32">
        <v>0</v>
      </c>
      <c r="G28" s="31">
        <v>120345.580262</v>
      </c>
      <c r="H28" s="31">
        <v>7123.2040020000004</v>
      </c>
      <c r="I28" s="31">
        <v>948.16100200000005</v>
      </c>
      <c r="J28" s="31">
        <v>0</v>
      </c>
      <c r="K28" s="33">
        <v>544.54999999999995</v>
      </c>
      <c r="L28" s="34">
        <v>5872.2215340000002</v>
      </c>
      <c r="M28" s="35">
        <v>143962.65571400002</v>
      </c>
      <c r="N28" s="97"/>
      <c r="P28" s="12"/>
    </row>
    <row r="29" spans="1:16" s="11" customFormat="1" x14ac:dyDescent="0.25">
      <c r="A29" s="28">
        <v>20</v>
      </c>
      <c r="B29" s="29" t="s">
        <v>35</v>
      </c>
      <c r="C29" s="30">
        <v>161046.695255</v>
      </c>
      <c r="D29" s="31">
        <v>0</v>
      </c>
      <c r="E29" s="31">
        <v>0</v>
      </c>
      <c r="F29" s="32">
        <v>0</v>
      </c>
      <c r="G29" s="31">
        <v>15373.639386999999</v>
      </c>
      <c r="H29" s="31">
        <v>0</v>
      </c>
      <c r="I29" s="31">
        <v>0</v>
      </c>
      <c r="J29" s="31">
        <v>0</v>
      </c>
      <c r="K29" s="33">
        <v>3199.7987400000002</v>
      </c>
      <c r="L29" s="34">
        <v>940828.103122</v>
      </c>
      <c r="M29" s="35">
        <v>1120448.2365039999</v>
      </c>
      <c r="N29" s="97"/>
      <c r="P29" s="12"/>
    </row>
    <row r="30" spans="1:16" s="11" customFormat="1" x14ac:dyDescent="0.25">
      <c r="A30" s="28">
        <v>21</v>
      </c>
      <c r="B30" s="29" t="s">
        <v>36</v>
      </c>
      <c r="C30" s="30">
        <v>0</v>
      </c>
      <c r="D30" s="31">
        <v>0</v>
      </c>
      <c r="E30" s="31">
        <v>0</v>
      </c>
      <c r="F30" s="32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4">
        <v>0</v>
      </c>
      <c r="M30" s="35">
        <v>0</v>
      </c>
      <c r="N30" s="97"/>
      <c r="P30" s="12"/>
    </row>
    <row r="31" spans="1:16" s="11" customFormat="1" x14ac:dyDescent="0.25">
      <c r="A31" s="28">
        <v>22</v>
      </c>
      <c r="B31" s="29" t="s">
        <v>37</v>
      </c>
      <c r="C31" s="30">
        <v>11339.712715</v>
      </c>
      <c r="D31" s="31">
        <v>0</v>
      </c>
      <c r="E31" s="31">
        <v>0</v>
      </c>
      <c r="F31" s="32">
        <v>0</v>
      </c>
      <c r="G31" s="31">
        <v>55793.761768999997</v>
      </c>
      <c r="H31" s="31">
        <v>914.33580300000006</v>
      </c>
      <c r="I31" s="31">
        <v>11987.09526</v>
      </c>
      <c r="J31" s="31">
        <v>0</v>
      </c>
      <c r="K31" s="33">
        <v>43.349339000000001</v>
      </c>
      <c r="L31" s="34">
        <v>41194.184739999997</v>
      </c>
      <c r="M31" s="35">
        <v>121272.43962599998</v>
      </c>
      <c r="N31" s="97"/>
      <c r="P31" s="12"/>
    </row>
    <row r="32" spans="1:16" s="11" customFormat="1" x14ac:dyDescent="0.25">
      <c r="A32" s="28">
        <v>23</v>
      </c>
      <c r="B32" s="29" t="s">
        <v>38</v>
      </c>
      <c r="C32" s="30">
        <v>2096.7544870000002</v>
      </c>
      <c r="D32" s="31">
        <v>0</v>
      </c>
      <c r="E32" s="31">
        <v>0</v>
      </c>
      <c r="F32" s="32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4">
        <v>0</v>
      </c>
      <c r="M32" s="35">
        <v>2096.7544870000002</v>
      </c>
      <c r="N32" s="97"/>
      <c r="P32" s="12"/>
    </row>
    <row r="33" spans="1:16" s="11" customFormat="1" x14ac:dyDescent="0.25">
      <c r="A33" s="28">
        <v>24</v>
      </c>
      <c r="B33" s="29" t="s">
        <v>39</v>
      </c>
      <c r="C33" s="30">
        <v>0</v>
      </c>
      <c r="D33" s="31">
        <v>0</v>
      </c>
      <c r="E33" s="31">
        <v>0</v>
      </c>
      <c r="F33" s="32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4">
        <v>0</v>
      </c>
      <c r="M33" s="35">
        <v>0</v>
      </c>
      <c r="N33" s="97"/>
      <c r="P33" s="12"/>
    </row>
    <row r="34" spans="1:16" x14ac:dyDescent="0.25">
      <c r="A34" s="28">
        <v>25</v>
      </c>
      <c r="B34" s="29" t="s">
        <v>40</v>
      </c>
      <c r="C34" s="30">
        <v>6289.7617190000001</v>
      </c>
      <c r="D34" s="31">
        <v>5.6</v>
      </c>
      <c r="E34" s="31">
        <v>0</v>
      </c>
      <c r="F34" s="32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4">
        <v>0</v>
      </c>
      <c r="M34" s="35">
        <v>6295.3617190000004</v>
      </c>
      <c r="N34" s="97"/>
    </row>
    <row r="35" spans="1:16" x14ac:dyDescent="0.25">
      <c r="A35" s="28">
        <v>26</v>
      </c>
      <c r="B35" s="29" t="s">
        <v>41</v>
      </c>
      <c r="C35" s="30">
        <v>0</v>
      </c>
      <c r="D35" s="31">
        <v>0</v>
      </c>
      <c r="E35" s="31">
        <v>0</v>
      </c>
      <c r="F35" s="32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4">
        <v>0</v>
      </c>
      <c r="M35" s="35">
        <v>0</v>
      </c>
      <c r="N35" s="97"/>
    </row>
    <row r="36" spans="1:16" x14ac:dyDescent="0.25">
      <c r="A36" s="28">
        <v>27</v>
      </c>
      <c r="B36" s="29" t="s">
        <v>42</v>
      </c>
      <c r="C36" s="30">
        <v>0</v>
      </c>
      <c r="D36" s="31">
        <v>0</v>
      </c>
      <c r="E36" s="31">
        <v>0</v>
      </c>
      <c r="F36" s="32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4">
        <v>0</v>
      </c>
      <c r="M36" s="35">
        <v>0</v>
      </c>
      <c r="N36" s="97"/>
    </row>
    <row r="37" spans="1:16" x14ac:dyDescent="0.25">
      <c r="A37" s="28">
        <v>28</v>
      </c>
      <c r="B37" s="29" t="s">
        <v>43</v>
      </c>
      <c r="C37" s="30">
        <v>221.30991</v>
      </c>
      <c r="D37" s="31">
        <v>9.16</v>
      </c>
      <c r="E37" s="31">
        <v>0</v>
      </c>
      <c r="F37" s="32">
        <v>0</v>
      </c>
      <c r="G37" s="31">
        <v>0</v>
      </c>
      <c r="H37" s="31">
        <v>0</v>
      </c>
      <c r="I37" s="31">
        <v>0</v>
      </c>
      <c r="J37" s="31">
        <v>0</v>
      </c>
      <c r="K37" s="33">
        <v>0</v>
      </c>
      <c r="L37" s="34">
        <v>0</v>
      </c>
      <c r="M37" s="35">
        <v>230.46991</v>
      </c>
      <c r="N37" s="97"/>
    </row>
    <row r="38" spans="1:16" x14ac:dyDescent="0.25">
      <c r="A38" s="28">
        <v>29</v>
      </c>
      <c r="B38" s="29" t="s">
        <v>44</v>
      </c>
      <c r="C38" s="30">
        <v>32239.138477</v>
      </c>
      <c r="D38" s="31">
        <v>0</v>
      </c>
      <c r="E38" s="31">
        <v>0</v>
      </c>
      <c r="F38" s="32">
        <v>0</v>
      </c>
      <c r="G38" s="31">
        <v>126895.505254</v>
      </c>
      <c r="H38" s="31">
        <v>0</v>
      </c>
      <c r="I38" s="31">
        <v>200434.76483500001</v>
      </c>
      <c r="J38" s="31">
        <v>0</v>
      </c>
      <c r="K38" s="33">
        <v>151.35636500000001</v>
      </c>
      <c r="L38" s="34">
        <v>1136587.794679</v>
      </c>
      <c r="M38" s="35">
        <v>1496308.5596100001</v>
      </c>
      <c r="N38" s="97"/>
    </row>
    <row r="39" spans="1:16" x14ac:dyDescent="0.25">
      <c r="A39" s="28">
        <v>30</v>
      </c>
      <c r="B39" s="29" t="s">
        <v>45</v>
      </c>
      <c r="C39" s="30">
        <v>155665.90268500001</v>
      </c>
      <c r="D39" s="31">
        <v>0</v>
      </c>
      <c r="E39" s="31">
        <v>0</v>
      </c>
      <c r="F39" s="32">
        <v>0</v>
      </c>
      <c r="G39" s="31">
        <v>264053.05299499998</v>
      </c>
      <c r="H39" s="31">
        <v>64.351595000000003</v>
      </c>
      <c r="I39" s="31">
        <v>363459.749457</v>
      </c>
      <c r="J39" s="31">
        <v>0</v>
      </c>
      <c r="K39" s="33">
        <v>53.498154999999997</v>
      </c>
      <c r="L39" s="34">
        <v>1564210.902057</v>
      </c>
      <c r="M39" s="35">
        <v>2347507.456944</v>
      </c>
      <c r="N39" s="97"/>
    </row>
    <row r="40" spans="1:16" x14ac:dyDescent="0.25">
      <c r="A40" s="28">
        <v>31</v>
      </c>
      <c r="B40" s="38" t="s">
        <v>46</v>
      </c>
      <c r="C40" s="30">
        <v>49505.475641999998</v>
      </c>
      <c r="D40" s="31">
        <v>0</v>
      </c>
      <c r="E40" s="31">
        <v>0</v>
      </c>
      <c r="F40" s="32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4">
        <v>0</v>
      </c>
      <c r="M40" s="35">
        <v>49505.475641999998</v>
      </c>
      <c r="N40" s="97"/>
    </row>
    <row r="41" spans="1:16" x14ac:dyDescent="0.25">
      <c r="A41" s="28">
        <v>32</v>
      </c>
      <c r="B41" s="13" t="s">
        <v>47</v>
      </c>
      <c r="C41" s="30">
        <v>152933.003322</v>
      </c>
      <c r="D41" s="31">
        <v>0</v>
      </c>
      <c r="E41" s="31">
        <v>0</v>
      </c>
      <c r="F41" s="32">
        <v>0</v>
      </c>
      <c r="G41" s="31">
        <v>8402.1781709999996</v>
      </c>
      <c r="H41" s="31">
        <v>0</v>
      </c>
      <c r="I41" s="31">
        <v>3370.0319770000001</v>
      </c>
      <c r="J41" s="31">
        <v>0</v>
      </c>
      <c r="K41" s="33">
        <v>2583.7413230000002</v>
      </c>
      <c r="L41" s="34">
        <v>52977.369171999999</v>
      </c>
      <c r="M41" s="35">
        <v>220266.32396500002</v>
      </c>
      <c r="N41" s="97"/>
    </row>
    <row r="42" spans="1:16" x14ac:dyDescent="0.25">
      <c r="A42" s="28">
        <v>33</v>
      </c>
      <c r="B42" s="29" t="s">
        <v>48</v>
      </c>
      <c r="C42" s="30">
        <v>122666.946948</v>
      </c>
      <c r="D42" s="31">
        <v>0</v>
      </c>
      <c r="E42" s="31">
        <v>0</v>
      </c>
      <c r="F42" s="32">
        <v>0</v>
      </c>
      <c r="G42" s="31">
        <v>248064.013412</v>
      </c>
      <c r="H42" s="31">
        <v>22422.208314</v>
      </c>
      <c r="I42" s="31">
        <v>391066.59542099998</v>
      </c>
      <c r="J42" s="31">
        <v>0</v>
      </c>
      <c r="K42" s="33">
        <v>8201.355329</v>
      </c>
      <c r="L42" s="34">
        <v>89964.486766999995</v>
      </c>
      <c r="M42" s="35">
        <v>882385.60619099997</v>
      </c>
      <c r="N42" s="97"/>
    </row>
    <row r="43" spans="1:16" x14ac:dyDescent="0.25">
      <c r="A43" s="28">
        <v>34</v>
      </c>
      <c r="B43" s="38" t="s">
        <v>49</v>
      </c>
      <c r="C43" s="30">
        <v>58811.416130999998</v>
      </c>
      <c r="D43" s="31">
        <v>0</v>
      </c>
      <c r="E43" s="31">
        <v>0</v>
      </c>
      <c r="F43" s="32">
        <v>0</v>
      </c>
      <c r="G43" s="31">
        <v>72623.754937000005</v>
      </c>
      <c r="H43" s="31">
        <v>0</v>
      </c>
      <c r="I43" s="31">
        <v>243025.21640999999</v>
      </c>
      <c r="J43" s="31">
        <v>0</v>
      </c>
      <c r="K43" s="33">
        <v>0</v>
      </c>
      <c r="L43" s="34">
        <v>0</v>
      </c>
      <c r="M43" s="35">
        <v>374460.38747800002</v>
      </c>
      <c r="N43" s="97"/>
    </row>
    <row r="44" spans="1:16" x14ac:dyDescent="0.25">
      <c r="A44" s="28">
        <v>35</v>
      </c>
      <c r="B44" s="29" t="s">
        <v>50</v>
      </c>
      <c r="C44" s="30">
        <v>64624.969450999997</v>
      </c>
      <c r="D44" s="31">
        <v>0</v>
      </c>
      <c r="E44" s="31">
        <v>0</v>
      </c>
      <c r="F44" s="32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4">
        <v>0</v>
      </c>
      <c r="M44" s="35">
        <v>64624.969450999997</v>
      </c>
      <c r="N44" s="97"/>
    </row>
    <row r="45" spans="1:16" ht="16.5" thickBot="1" x14ac:dyDescent="0.3">
      <c r="A45" s="105">
        <v>36</v>
      </c>
      <c r="B45" s="106" t="s">
        <v>66</v>
      </c>
      <c r="C45" s="86">
        <v>6641.4865049999999</v>
      </c>
      <c r="D45" s="86">
        <v>0</v>
      </c>
      <c r="E45" s="86">
        <v>0</v>
      </c>
      <c r="F45" s="87">
        <v>0</v>
      </c>
      <c r="G45" s="86">
        <v>0</v>
      </c>
      <c r="H45" s="86">
        <v>0</v>
      </c>
      <c r="I45" s="86">
        <v>0</v>
      </c>
      <c r="J45" s="86">
        <v>0</v>
      </c>
      <c r="K45" s="86">
        <v>7615.9894919999997</v>
      </c>
      <c r="L45" s="107">
        <v>0</v>
      </c>
      <c r="M45" s="108">
        <v>14257.475997</v>
      </c>
      <c r="N45" s="97"/>
    </row>
    <row r="46" spans="1:16" ht="17.25" thickTop="1" thickBot="1" x14ac:dyDescent="0.3">
      <c r="A46" s="196" t="s">
        <v>51</v>
      </c>
      <c r="B46" s="197"/>
      <c r="C46" s="39">
        <v>4614261.9928620001</v>
      </c>
      <c r="D46" s="39">
        <v>1580.4957099999999</v>
      </c>
      <c r="E46" s="39">
        <v>0</v>
      </c>
      <c r="F46" s="40">
        <v>0</v>
      </c>
      <c r="G46" s="39">
        <v>11269046.424106</v>
      </c>
      <c r="H46" s="39">
        <v>104623.016774</v>
      </c>
      <c r="I46" s="39">
        <v>22845278.499802001</v>
      </c>
      <c r="J46" s="39">
        <v>9.6151999999999997</v>
      </c>
      <c r="K46" s="39">
        <v>130147.651482</v>
      </c>
      <c r="L46" s="41">
        <v>27355809.892941002</v>
      </c>
      <c r="M46" s="42">
        <v>66320757.588877</v>
      </c>
      <c r="N46" s="97"/>
      <c r="P46" s="11"/>
    </row>
    <row r="47" spans="1:16" ht="17.25" thickTop="1" thickBot="1" x14ac:dyDescent="0.3">
      <c r="A47" s="196" t="s">
        <v>52</v>
      </c>
      <c r="B47" s="197"/>
      <c r="C47" s="39">
        <v>4037632.6646440001</v>
      </c>
      <c r="D47" s="39">
        <v>3635.5924300000001</v>
      </c>
      <c r="E47" s="39">
        <v>0</v>
      </c>
      <c r="F47" s="40">
        <v>0</v>
      </c>
      <c r="G47" s="39">
        <v>8853525.9436920006</v>
      </c>
      <c r="H47" s="39">
        <v>27408.928661999998</v>
      </c>
      <c r="I47" s="39">
        <v>20052430.862757999</v>
      </c>
      <c r="J47" s="39">
        <v>0</v>
      </c>
      <c r="K47" s="39">
        <v>85417.119663999998</v>
      </c>
      <c r="L47" s="41">
        <v>28910831.315641001</v>
      </c>
      <c r="M47" s="42">
        <v>61963809.312533997</v>
      </c>
      <c r="N47" s="97"/>
      <c r="P47" s="11"/>
    </row>
    <row r="48" spans="1:16" s="2" customFormat="1" ht="16.5" thickTop="1" x14ac:dyDescent="0.25">
      <c r="F48" s="15"/>
      <c r="N48" s="95"/>
      <c r="O48" s="96"/>
    </row>
    <row r="49" spans="1:16" s="2" customFormat="1" x14ac:dyDescent="0.25">
      <c r="A49" s="43" t="s">
        <v>53</v>
      </c>
      <c r="B49" s="43" t="s">
        <v>54</v>
      </c>
      <c r="F49" s="15"/>
      <c r="N49" s="95"/>
      <c r="O49" s="96"/>
    </row>
    <row r="50" spans="1:16" s="2" customFormat="1" x14ac:dyDescent="0.25">
      <c r="A50" s="43" t="s">
        <v>55</v>
      </c>
      <c r="B50" s="43" t="s">
        <v>56</v>
      </c>
      <c r="F50" s="15"/>
      <c r="N50" s="95"/>
      <c r="O50" s="96"/>
    </row>
    <row r="51" spans="1:16" s="2" customFormat="1" x14ac:dyDescent="0.25">
      <c r="A51" s="43"/>
      <c r="B51" s="43"/>
      <c r="F51" s="15"/>
      <c r="N51" s="95"/>
      <c r="O51" s="96"/>
    </row>
    <row r="52" spans="1:16" s="2" customFormat="1" x14ac:dyDescent="0.25">
      <c r="A52" s="43"/>
      <c r="B52" s="43" t="s">
        <v>57</v>
      </c>
      <c r="F52" s="15"/>
      <c r="N52" s="95"/>
      <c r="O52" s="96"/>
    </row>
    <row r="53" spans="1:16" s="2" customFormat="1" x14ac:dyDescent="0.25">
      <c r="F53" s="15"/>
      <c r="N53" s="95"/>
      <c r="O53" s="96"/>
    </row>
    <row r="54" spans="1:16" s="2" customFormat="1" x14ac:dyDescent="0.25">
      <c r="F54" s="15"/>
      <c r="N54" s="95"/>
      <c r="O54" s="96"/>
    </row>
    <row r="55" spans="1:16" s="2" customFormat="1" x14ac:dyDescent="0.25">
      <c r="F55" s="15"/>
      <c r="N55" s="95"/>
      <c r="O55" s="96"/>
    </row>
    <row r="56" spans="1:16" s="2" customFormat="1" x14ac:dyDescent="0.25">
      <c r="F56" s="15"/>
      <c r="N56" s="95"/>
      <c r="O56" s="96"/>
    </row>
    <row r="57" spans="1:16" s="2" customFormat="1" ht="20.25" x14ac:dyDescent="0.3">
      <c r="A57" s="198" t="s">
        <v>58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95"/>
      <c r="O57" s="96"/>
    </row>
    <row r="58" spans="1:16" s="2" customFormat="1" ht="20.25" x14ac:dyDescent="0.3">
      <c r="A58" s="198" t="s">
        <v>59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95"/>
      <c r="O58" s="96"/>
    </row>
    <row r="59" spans="1:16" s="2" customFormat="1" ht="20.25" x14ac:dyDescent="0.3">
      <c r="A59" s="17"/>
      <c r="B59" s="17"/>
      <c r="C59" s="17"/>
      <c r="D59" s="17"/>
      <c r="E59" s="17"/>
      <c r="F59" s="18" t="s">
        <v>2</v>
      </c>
      <c r="G59" s="44" t="s">
        <v>67</v>
      </c>
      <c r="H59" s="17" t="s">
        <v>60</v>
      </c>
      <c r="I59" s="17"/>
      <c r="J59" s="17"/>
      <c r="K59" s="17"/>
      <c r="L59" s="17"/>
      <c r="M59" s="45"/>
      <c r="N59" s="95"/>
      <c r="O59" s="96"/>
    </row>
    <row r="60" spans="1:16" s="2" customFormat="1" x14ac:dyDescent="0.25">
      <c r="F60" s="15"/>
      <c r="M60" s="3"/>
      <c r="N60" s="95"/>
      <c r="O60" s="96"/>
    </row>
    <row r="61" spans="1:16" s="2" customFormat="1" ht="16.5" thickBot="1" x14ac:dyDescent="0.3">
      <c r="A61" s="46"/>
      <c r="B61" s="5"/>
      <c r="C61" s="4"/>
      <c r="D61" s="4"/>
      <c r="E61" s="4"/>
      <c r="F61" s="4"/>
      <c r="G61" s="4"/>
      <c r="H61" s="4"/>
      <c r="I61" s="4"/>
      <c r="J61" s="4"/>
      <c r="K61" s="4"/>
      <c r="L61" s="5"/>
      <c r="M61" s="46"/>
      <c r="N61" s="95"/>
      <c r="O61" s="96"/>
    </row>
    <row r="62" spans="1:16" s="2" customFormat="1" ht="16.5" thickTop="1" x14ac:dyDescent="0.25">
      <c r="A62" s="199" t="s">
        <v>4</v>
      </c>
      <c r="B62" s="200"/>
      <c r="C62" s="203" t="s">
        <v>61</v>
      </c>
      <c r="D62" s="203"/>
      <c r="E62" s="203"/>
      <c r="F62" s="203"/>
      <c r="G62" s="203"/>
      <c r="H62" s="203"/>
      <c r="I62" s="203"/>
      <c r="J62" s="203"/>
      <c r="K62" s="203"/>
      <c r="L62" s="204" t="s">
        <v>6</v>
      </c>
      <c r="M62" s="206" t="s">
        <v>7</v>
      </c>
      <c r="O62" s="96"/>
    </row>
    <row r="63" spans="1:16" s="9" customFormat="1" ht="16.5" thickBot="1" x14ac:dyDescent="0.3">
      <c r="A63" s="201"/>
      <c r="B63" s="202"/>
      <c r="C63" s="6" t="s">
        <v>8</v>
      </c>
      <c r="D63" s="7" t="s">
        <v>9</v>
      </c>
      <c r="E63" s="7" t="s">
        <v>10</v>
      </c>
      <c r="F63" s="7" t="s">
        <v>11</v>
      </c>
      <c r="G63" s="7" t="s">
        <v>12</v>
      </c>
      <c r="H63" s="7" t="s">
        <v>13</v>
      </c>
      <c r="I63" s="7" t="s">
        <v>14</v>
      </c>
      <c r="J63" s="7" t="s">
        <v>15</v>
      </c>
      <c r="K63" s="8" t="s">
        <v>16</v>
      </c>
      <c r="L63" s="205"/>
      <c r="M63" s="207"/>
      <c r="O63" s="10"/>
    </row>
    <row r="64" spans="1:16" ht="16.5" thickTop="1" x14ac:dyDescent="0.25">
      <c r="A64" s="20">
        <v>1</v>
      </c>
      <c r="B64" s="21" t="s">
        <v>17</v>
      </c>
      <c r="C64" s="47">
        <v>2.4171964584269268</v>
      </c>
      <c r="D64" s="48">
        <v>0.14742210214540855</v>
      </c>
      <c r="E64" s="48">
        <v>0</v>
      </c>
      <c r="F64" s="48">
        <v>0</v>
      </c>
      <c r="G64" s="48">
        <v>16.807560297616394</v>
      </c>
      <c r="H64" s="48">
        <v>24.611353352218526</v>
      </c>
      <c r="I64" s="48">
        <v>8.1257795967647724</v>
      </c>
      <c r="J64" s="48">
        <v>0</v>
      </c>
      <c r="K64" s="49">
        <v>2.2171221548312627</v>
      </c>
      <c r="L64" s="50">
        <v>1.6702699232820168</v>
      </c>
      <c r="M64" s="51">
        <v>6.5552589491757285</v>
      </c>
      <c r="N64" s="97"/>
      <c r="P64" s="98"/>
    </row>
    <row r="65" spans="1:16" x14ac:dyDescent="0.25">
      <c r="A65" s="28">
        <v>2</v>
      </c>
      <c r="B65" s="29" t="s">
        <v>18</v>
      </c>
      <c r="C65" s="52">
        <v>19.537494479433253</v>
      </c>
      <c r="D65" s="53">
        <v>3.7134412721689705</v>
      </c>
      <c r="E65" s="53">
        <v>0</v>
      </c>
      <c r="F65" s="53">
        <v>0</v>
      </c>
      <c r="G65" s="53">
        <v>12.886847073320212</v>
      </c>
      <c r="H65" s="53">
        <v>12.360306127411993</v>
      </c>
      <c r="I65" s="53">
        <v>9.6691634825994566</v>
      </c>
      <c r="J65" s="53">
        <v>0</v>
      </c>
      <c r="K65" s="54">
        <v>15.572189839939595</v>
      </c>
      <c r="L65" s="55">
        <v>11.940395382619883</v>
      </c>
      <c r="M65" s="56">
        <v>11.855009939703452</v>
      </c>
      <c r="N65" s="97"/>
    </row>
    <row r="66" spans="1:16" s="11" customFormat="1" x14ac:dyDescent="0.25">
      <c r="A66" s="28">
        <v>3</v>
      </c>
      <c r="B66" s="29" t="s">
        <v>19</v>
      </c>
      <c r="C66" s="5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4">
        <v>0</v>
      </c>
      <c r="L66" s="55">
        <v>0</v>
      </c>
      <c r="M66" s="56">
        <v>0</v>
      </c>
      <c r="N66" s="97"/>
      <c r="P66" s="12"/>
    </row>
    <row r="67" spans="1:16" s="11" customFormat="1" x14ac:dyDescent="0.25">
      <c r="A67" s="28">
        <v>4</v>
      </c>
      <c r="B67" s="29" t="s">
        <v>20</v>
      </c>
      <c r="C67" s="52">
        <v>0.28612702372391829</v>
      </c>
      <c r="D67" s="53">
        <v>0</v>
      </c>
      <c r="E67" s="53">
        <v>0</v>
      </c>
      <c r="F67" s="53">
        <v>0</v>
      </c>
      <c r="G67" s="53">
        <v>14.166959394407257</v>
      </c>
      <c r="H67" s="53">
        <v>0.22382897112004854</v>
      </c>
      <c r="I67" s="53">
        <v>18.51838809728963</v>
      </c>
      <c r="J67" s="53">
        <v>0</v>
      </c>
      <c r="K67" s="54">
        <v>0</v>
      </c>
      <c r="L67" s="55">
        <v>5.9136599946267552</v>
      </c>
      <c r="M67" s="56">
        <v>11.245687247343595</v>
      </c>
      <c r="N67" s="97"/>
      <c r="P67" s="12"/>
    </row>
    <row r="68" spans="1:16" s="11" customFormat="1" x14ac:dyDescent="0.25">
      <c r="A68" s="28">
        <v>5</v>
      </c>
      <c r="B68" s="29" t="s">
        <v>21</v>
      </c>
      <c r="C68" s="52">
        <v>2.2400988952057395</v>
      </c>
      <c r="D68" s="53">
        <v>0</v>
      </c>
      <c r="E68" s="53">
        <v>0</v>
      </c>
      <c r="F68" s="53">
        <v>0</v>
      </c>
      <c r="G68" s="53">
        <v>1.3230926061060082</v>
      </c>
      <c r="H68" s="53">
        <v>0.17447010478994543</v>
      </c>
      <c r="I68" s="53">
        <v>3.0023144459759794</v>
      </c>
      <c r="J68" s="53">
        <v>0</v>
      </c>
      <c r="K68" s="54">
        <v>0.13165161034327022</v>
      </c>
      <c r="L68" s="55">
        <v>0.46802403753009636</v>
      </c>
      <c r="M68" s="56">
        <v>1.6084507033253612</v>
      </c>
      <c r="N68" s="97"/>
      <c r="P68" s="12"/>
    </row>
    <row r="69" spans="1:16" s="11" customFormat="1" x14ac:dyDescent="0.25">
      <c r="A69" s="28">
        <v>6</v>
      </c>
      <c r="B69" s="29" t="s">
        <v>22</v>
      </c>
      <c r="C69" s="52">
        <v>3.1143819287744083</v>
      </c>
      <c r="D69" s="53">
        <v>90.121851706892642</v>
      </c>
      <c r="E69" s="53">
        <v>0</v>
      </c>
      <c r="F69" s="53">
        <v>0</v>
      </c>
      <c r="G69" s="53">
        <v>0.55055502853624949</v>
      </c>
      <c r="H69" s="53">
        <v>1.1591772942465812</v>
      </c>
      <c r="I69" s="53">
        <v>0.21299958313671569</v>
      </c>
      <c r="J69" s="53">
        <v>0</v>
      </c>
      <c r="K69" s="54">
        <v>5.5934495214512738</v>
      </c>
      <c r="L69" s="55">
        <v>10.064421247284832</v>
      </c>
      <c r="M69" s="56">
        <v>4.5499016081219885</v>
      </c>
      <c r="N69" s="97"/>
      <c r="P69" s="12"/>
    </row>
    <row r="70" spans="1:16" s="11" customFormat="1" x14ac:dyDescent="0.25">
      <c r="A70" s="28">
        <v>7</v>
      </c>
      <c r="B70" s="29" t="s">
        <v>23</v>
      </c>
      <c r="C70" s="52">
        <v>2.0666884332428506</v>
      </c>
      <c r="D70" s="53">
        <v>0</v>
      </c>
      <c r="E70" s="53">
        <v>0</v>
      </c>
      <c r="F70" s="53">
        <v>0</v>
      </c>
      <c r="G70" s="53">
        <v>6.3215590107617707</v>
      </c>
      <c r="H70" s="53">
        <v>3.3366026326125939</v>
      </c>
      <c r="I70" s="53">
        <v>9.010644913564267</v>
      </c>
      <c r="J70" s="53">
        <v>0</v>
      </c>
      <c r="K70" s="54">
        <v>19.733195111516842</v>
      </c>
      <c r="L70" s="55">
        <v>7.8365401907043566</v>
      </c>
      <c r="M70" s="56">
        <v>7.5981806118543886</v>
      </c>
      <c r="N70" s="97"/>
      <c r="P70" s="12"/>
    </row>
    <row r="71" spans="1:16" s="11" customFormat="1" x14ac:dyDescent="0.25">
      <c r="A71" s="28">
        <v>8</v>
      </c>
      <c r="B71" s="29" t="s">
        <v>24</v>
      </c>
      <c r="C71" s="52">
        <v>7.6999721097896918</v>
      </c>
      <c r="D71" s="53">
        <v>0</v>
      </c>
      <c r="E71" s="53">
        <v>0</v>
      </c>
      <c r="F71" s="53">
        <v>0</v>
      </c>
      <c r="G71" s="53">
        <v>12.794355502518764</v>
      </c>
      <c r="H71" s="53">
        <v>1.073454141000356</v>
      </c>
      <c r="I71" s="53">
        <v>6.5283203463810962</v>
      </c>
      <c r="J71" s="53">
        <v>0</v>
      </c>
      <c r="K71" s="54">
        <v>5.5801537079633182E-3</v>
      </c>
      <c r="L71" s="55">
        <v>2.2298736626233346E-2</v>
      </c>
      <c r="M71" s="56">
        <v>4.9693974776831347</v>
      </c>
      <c r="N71" s="97"/>
      <c r="P71" s="12"/>
    </row>
    <row r="72" spans="1:16" s="11" customFormat="1" x14ac:dyDescent="0.25">
      <c r="A72" s="28">
        <v>9</v>
      </c>
      <c r="B72" s="29" t="s">
        <v>25</v>
      </c>
      <c r="C72" s="52">
        <v>17.698013369944839</v>
      </c>
      <c r="D72" s="53">
        <v>2.8436002524802806</v>
      </c>
      <c r="E72" s="53">
        <v>0</v>
      </c>
      <c r="F72" s="53">
        <v>0</v>
      </c>
      <c r="G72" s="53">
        <v>1.7281014398558503</v>
      </c>
      <c r="H72" s="53">
        <v>0.36373464724501331</v>
      </c>
      <c r="I72" s="53">
        <v>2.7439687628471372</v>
      </c>
      <c r="J72" s="53">
        <v>0</v>
      </c>
      <c r="K72" s="54">
        <v>10.870679117830045</v>
      </c>
      <c r="L72" s="55">
        <v>10.803425894813715</v>
      </c>
      <c r="M72" s="56">
        <v>6.9483202660969923</v>
      </c>
      <c r="N72" s="97"/>
      <c r="P72" s="12"/>
    </row>
    <row r="73" spans="1:16" s="11" customFormat="1" x14ac:dyDescent="0.25">
      <c r="A73" s="28">
        <v>10</v>
      </c>
      <c r="B73" s="29" t="s">
        <v>26</v>
      </c>
      <c r="C73" s="52">
        <v>1.8926561785199409</v>
      </c>
      <c r="D73" s="53">
        <v>0</v>
      </c>
      <c r="E73" s="53">
        <v>0</v>
      </c>
      <c r="F73" s="53">
        <v>0</v>
      </c>
      <c r="G73" s="53">
        <v>0.2173874464710393</v>
      </c>
      <c r="H73" s="53">
        <v>0</v>
      </c>
      <c r="I73" s="53">
        <v>0.99184038486973947</v>
      </c>
      <c r="J73" s="53">
        <v>0</v>
      </c>
      <c r="K73" s="54">
        <v>1.8442021755052231</v>
      </c>
      <c r="L73" s="55">
        <v>3.6732878256304065E-2</v>
      </c>
      <c r="M73" s="56">
        <v>0.52904562625781248</v>
      </c>
      <c r="N73" s="97"/>
      <c r="P73" s="12"/>
    </row>
    <row r="74" spans="1:16" s="11" customFormat="1" x14ac:dyDescent="0.25">
      <c r="A74" s="28">
        <v>11</v>
      </c>
      <c r="B74" s="29" t="s">
        <v>27</v>
      </c>
      <c r="C74" s="52">
        <v>2.0206731196719141</v>
      </c>
      <c r="D74" s="53">
        <v>0</v>
      </c>
      <c r="E74" s="53">
        <v>0</v>
      </c>
      <c r="F74" s="53">
        <v>0</v>
      </c>
      <c r="G74" s="53">
        <v>1.0237891326918789</v>
      </c>
      <c r="H74" s="53">
        <v>8.7128982522948553E-2</v>
      </c>
      <c r="I74" s="53">
        <v>3.2922815583382746E-2</v>
      </c>
      <c r="J74" s="53">
        <v>0</v>
      </c>
      <c r="K74" s="54">
        <v>1.2328254929916338</v>
      </c>
      <c r="L74" s="55">
        <v>1.2921900559640009</v>
      </c>
      <c r="M74" s="56">
        <v>0.86144437978467625</v>
      </c>
      <c r="N74" s="97"/>
      <c r="P74" s="12"/>
    </row>
    <row r="75" spans="1:16" s="11" customFormat="1" x14ac:dyDescent="0.25">
      <c r="A75" s="28">
        <v>12</v>
      </c>
      <c r="B75" s="29" t="s">
        <v>28</v>
      </c>
      <c r="C75" s="52">
        <v>7.7300969440351308E-2</v>
      </c>
      <c r="D75" s="53">
        <v>1.8728269752785347</v>
      </c>
      <c r="E75" s="53">
        <v>0</v>
      </c>
      <c r="F75" s="53">
        <v>0</v>
      </c>
      <c r="G75" s="53">
        <v>16.885862200305557</v>
      </c>
      <c r="H75" s="53">
        <v>24.923762294417205</v>
      </c>
      <c r="I75" s="53">
        <v>31.513418554886062</v>
      </c>
      <c r="J75" s="53">
        <v>0</v>
      </c>
      <c r="K75" s="54">
        <v>0</v>
      </c>
      <c r="L75" s="55">
        <v>16.115218381692195</v>
      </c>
      <c r="M75" s="56">
        <v>20.416420653106229</v>
      </c>
      <c r="N75" s="97"/>
      <c r="P75" s="12"/>
    </row>
    <row r="76" spans="1:16" s="11" customFormat="1" x14ac:dyDescent="0.25">
      <c r="A76" s="28">
        <v>13</v>
      </c>
      <c r="B76" s="29" t="s">
        <v>29</v>
      </c>
      <c r="C76" s="52">
        <v>5.0869293890139966</v>
      </c>
      <c r="D76" s="53">
        <v>5.0617030779539413E-2</v>
      </c>
      <c r="E76" s="53">
        <v>0</v>
      </c>
      <c r="F76" s="53">
        <v>0</v>
      </c>
      <c r="G76" s="53">
        <v>1.9835762592728261</v>
      </c>
      <c r="H76" s="53">
        <v>1.5183916015646585E-2</v>
      </c>
      <c r="I76" s="53">
        <v>0.49121894216773326</v>
      </c>
      <c r="J76" s="53">
        <v>100</v>
      </c>
      <c r="K76" s="54">
        <v>1.5497758599808156</v>
      </c>
      <c r="L76" s="55">
        <v>5.9629712299796553</v>
      </c>
      <c r="M76" s="56">
        <v>3.3228466712623925</v>
      </c>
      <c r="N76" s="97"/>
      <c r="P76" s="12"/>
    </row>
    <row r="77" spans="1:16" s="11" customFormat="1" x14ac:dyDescent="0.25">
      <c r="A77" s="28">
        <v>14</v>
      </c>
      <c r="B77" s="29" t="s">
        <v>30</v>
      </c>
      <c r="C77" s="52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4">
        <v>0</v>
      </c>
      <c r="L77" s="55">
        <v>0</v>
      </c>
      <c r="M77" s="56">
        <v>0</v>
      </c>
      <c r="N77" s="97"/>
      <c r="P77" s="12"/>
    </row>
    <row r="78" spans="1:16" s="11" customFormat="1" x14ac:dyDescent="0.25">
      <c r="A78" s="28">
        <v>15</v>
      </c>
      <c r="B78" s="29" t="s">
        <v>65</v>
      </c>
      <c r="C78" s="52">
        <v>14.263504738485352</v>
      </c>
      <c r="D78" s="53">
        <v>0</v>
      </c>
      <c r="E78" s="53">
        <v>0</v>
      </c>
      <c r="F78" s="53">
        <v>0</v>
      </c>
      <c r="G78" s="53">
        <v>1.7179723438787649</v>
      </c>
      <c r="H78" s="53">
        <v>0.19801593414909457</v>
      </c>
      <c r="I78" s="53">
        <v>0.74800563197546943</v>
      </c>
      <c r="J78" s="53">
        <v>0</v>
      </c>
      <c r="K78" s="54">
        <v>21.358743535102956</v>
      </c>
      <c r="L78" s="55">
        <v>0.10855615859380198</v>
      </c>
      <c r="M78" s="56">
        <v>1.6289621496968387</v>
      </c>
      <c r="N78" s="97"/>
      <c r="P78" s="12"/>
    </row>
    <row r="79" spans="1:16" s="11" customFormat="1" x14ac:dyDescent="0.25">
      <c r="A79" s="28">
        <v>16</v>
      </c>
      <c r="B79" s="29" t="s">
        <v>31</v>
      </c>
      <c r="C79" s="52">
        <v>1.4383892884641625</v>
      </c>
      <c r="D79" s="53">
        <v>0</v>
      </c>
      <c r="E79" s="53">
        <v>0</v>
      </c>
      <c r="F79" s="53">
        <v>0</v>
      </c>
      <c r="G79" s="53">
        <v>0.20567127234848268</v>
      </c>
      <c r="H79" s="53">
        <v>8.5291116382887264E-2</v>
      </c>
      <c r="I79" s="53">
        <v>7.0491027505484652E-2</v>
      </c>
      <c r="J79" s="53">
        <v>0</v>
      </c>
      <c r="K79" s="54">
        <v>0.51936057954413795</v>
      </c>
      <c r="L79" s="55">
        <v>3.1026973834213529</v>
      </c>
      <c r="M79" s="56">
        <v>1.4402508583801206</v>
      </c>
      <c r="N79" s="97"/>
      <c r="P79" s="12"/>
    </row>
    <row r="80" spans="1:16" s="11" customFormat="1" x14ac:dyDescent="0.25">
      <c r="A80" s="28">
        <v>17</v>
      </c>
      <c r="B80" s="29" t="s">
        <v>32</v>
      </c>
      <c r="C80" s="52">
        <v>1.9405642994376453</v>
      </c>
      <c r="D80" s="53">
        <v>0</v>
      </c>
      <c r="E80" s="53">
        <v>0</v>
      </c>
      <c r="F80" s="53">
        <v>0</v>
      </c>
      <c r="G80" s="53">
        <v>3.2977258916517567</v>
      </c>
      <c r="H80" s="53">
        <v>2.1978935351933497</v>
      </c>
      <c r="I80" s="53">
        <v>3.0089898457878625</v>
      </c>
      <c r="J80" s="53">
        <v>0</v>
      </c>
      <c r="K80" s="54">
        <v>2.1648915112307505</v>
      </c>
      <c r="L80" s="55">
        <v>10.651371337212284</v>
      </c>
      <c r="M80" s="56">
        <v>6.1330165588295023</v>
      </c>
      <c r="N80" s="97"/>
      <c r="P80" s="12"/>
    </row>
    <row r="81" spans="1:16" s="11" customFormat="1" x14ac:dyDescent="0.25">
      <c r="A81" s="28">
        <v>18</v>
      </c>
      <c r="B81" s="29" t="s">
        <v>33</v>
      </c>
      <c r="C81" s="52">
        <v>0.16270105439642574</v>
      </c>
      <c r="D81" s="53">
        <v>0.31635644237212135</v>
      </c>
      <c r="E81" s="53">
        <v>0</v>
      </c>
      <c r="F81" s="53">
        <v>0</v>
      </c>
      <c r="G81" s="53">
        <v>0</v>
      </c>
      <c r="H81" s="53">
        <v>1.4477164267513325E-2</v>
      </c>
      <c r="I81" s="53">
        <v>1.6248774161506382E-2</v>
      </c>
      <c r="J81" s="53">
        <v>0</v>
      </c>
      <c r="K81" s="54">
        <v>0</v>
      </c>
      <c r="L81" s="55">
        <v>4.5679711691608629E-3</v>
      </c>
      <c r="M81" s="56">
        <v>1.8831634369168668E-2</v>
      </c>
      <c r="N81" s="97"/>
      <c r="P81" s="12"/>
    </row>
    <row r="82" spans="1:16" x14ac:dyDescent="0.25">
      <c r="A82" s="28">
        <v>19</v>
      </c>
      <c r="B82" s="29" t="s">
        <v>34</v>
      </c>
      <c r="C82" s="52">
        <v>0.1978417984960964</v>
      </c>
      <c r="D82" s="53">
        <v>0</v>
      </c>
      <c r="E82" s="53">
        <v>0</v>
      </c>
      <c r="F82" s="53">
        <v>0</v>
      </c>
      <c r="G82" s="53">
        <v>1.0679304684073772</v>
      </c>
      <c r="H82" s="53">
        <v>6.8084482952609688</v>
      </c>
      <c r="I82" s="53">
        <v>4.1503586923145527E-3</v>
      </c>
      <c r="J82" s="53">
        <v>0</v>
      </c>
      <c r="K82" s="54">
        <v>0.41840939409906575</v>
      </c>
      <c r="L82" s="55">
        <v>2.1466085475010159E-2</v>
      </c>
      <c r="M82" s="56">
        <v>0.21707028228842898</v>
      </c>
      <c r="N82" s="97"/>
    </row>
    <row r="83" spans="1:16" x14ac:dyDescent="0.25">
      <c r="A83" s="28">
        <v>20</v>
      </c>
      <c r="B83" s="29" t="s">
        <v>35</v>
      </c>
      <c r="C83" s="52">
        <v>3.4901940007769401</v>
      </c>
      <c r="D83" s="53">
        <v>0</v>
      </c>
      <c r="E83" s="53">
        <v>0</v>
      </c>
      <c r="F83" s="53">
        <v>0</v>
      </c>
      <c r="G83" s="53">
        <v>0.13642360505422824</v>
      </c>
      <c r="H83" s="53">
        <v>0</v>
      </c>
      <c r="I83" s="53">
        <v>0</v>
      </c>
      <c r="J83" s="53">
        <v>0</v>
      </c>
      <c r="K83" s="54">
        <v>2.4585912258605349</v>
      </c>
      <c r="L83" s="55">
        <v>3.4392259150944562</v>
      </c>
      <c r="M83" s="56">
        <v>1.6894382350842088</v>
      </c>
      <c r="N83" s="97"/>
    </row>
    <row r="84" spans="1:16" x14ac:dyDescent="0.25">
      <c r="A84" s="28">
        <v>21</v>
      </c>
      <c r="B84" s="29" t="s">
        <v>36</v>
      </c>
      <c r="C84" s="52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4">
        <v>0</v>
      </c>
      <c r="L84" s="55">
        <v>0</v>
      </c>
      <c r="M84" s="56">
        <v>0</v>
      </c>
      <c r="N84" s="97"/>
    </row>
    <row r="85" spans="1:16" x14ac:dyDescent="0.25">
      <c r="A85" s="28">
        <v>22</v>
      </c>
      <c r="B85" s="29" t="s">
        <v>37</v>
      </c>
      <c r="C85" s="52">
        <v>0.24575355132720875</v>
      </c>
      <c r="D85" s="53">
        <v>0</v>
      </c>
      <c r="E85" s="53">
        <v>0</v>
      </c>
      <c r="F85" s="53">
        <v>0</v>
      </c>
      <c r="G85" s="53">
        <v>0.49510632638489865</v>
      </c>
      <c r="H85" s="53">
        <v>0.87393370139105253</v>
      </c>
      <c r="I85" s="53">
        <v>5.2470777539892509E-2</v>
      </c>
      <c r="J85" s="53">
        <v>0</v>
      </c>
      <c r="K85" s="54">
        <v>3.3307815013469841E-2</v>
      </c>
      <c r="L85" s="55">
        <v>0.15058660263109194</v>
      </c>
      <c r="M85" s="56">
        <v>0.18285744016642422</v>
      </c>
      <c r="N85" s="97"/>
    </row>
    <row r="86" spans="1:16" s="62" customFormat="1" x14ac:dyDescent="0.25">
      <c r="A86" s="28">
        <v>23</v>
      </c>
      <c r="B86" s="57" t="s">
        <v>38</v>
      </c>
      <c r="C86" s="58">
        <v>4.544073332297905E-2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3">
        <v>0</v>
      </c>
      <c r="K86" s="60">
        <v>0</v>
      </c>
      <c r="L86" s="55">
        <v>0</v>
      </c>
      <c r="M86" s="61">
        <v>3.1615357894398629E-3</v>
      </c>
      <c r="N86" s="97"/>
      <c r="O86" s="11"/>
    </row>
    <row r="87" spans="1:16" x14ac:dyDescent="0.25">
      <c r="A87" s="28">
        <v>24</v>
      </c>
      <c r="B87" s="29" t="s">
        <v>39</v>
      </c>
      <c r="C87" s="58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4">
        <v>0</v>
      </c>
      <c r="L87" s="55">
        <v>0</v>
      </c>
      <c r="M87" s="56">
        <v>0</v>
      </c>
      <c r="N87" s="97"/>
    </row>
    <row r="88" spans="1:16" x14ac:dyDescent="0.25">
      <c r="A88" s="28">
        <v>25</v>
      </c>
      <c r="B88" s="29" t="s">
        <v>40</v>
      </c>
      <c r="C88" s="58">
        <v>0.13631132624740214</v>
      </c>
      <c r="D88" s="53">
        <v>0.35431921545677592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4">
        <v>0</v>
      </c>
      <c r="L88" s="55">
        <v>0</v>
      </c>
      <c r="M88" s="56">
        <v>9.492294641784714E-3</v>
      </c>
      <c r="N88" s="97"/>
    </row>
    <row r="89" spans="1:16" x14ac:dyDescent="0.25">
      <c r="A89" s="28">
        <v>26</v>
      </c>
      <c r="B89" s="29" t="s">
        <v>41</v>
      </c>
      <c r="C89" s="58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4">
        <v>0</v>
      </c>
      <c r="L89" s="55">
        <v>0</v>
      </c>
      <c r="M89" s="56">
        <v>0</v>
      </c>
      <c r="N89" s="97"/>
    </row>
    <row r="90" spans="1:16" x14ac:dyDescent="0.25">
      <c r="A90" s="28">
        <v>27</v>
      </c>
      <c r="B90" s="29" t="s">
        <v>42</v>
      </c>
      <c r="C90" s="58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4">
        <v>0</v>
      </c>
      <c r="L90" s="55">
        <v>0</v>
      </c>
      <c r="M90" s="56">
        <v>0</v>
      </c>
      <c r="N90" s="97"/>
    </row>
    <row r="91" spans="1:16" x14ac:dyDescent="0.25">
      <c r="A91" s="28">
        <v>28</v>
      </c>
      <c r="B91" s="29" t="s">
        <v>43</v>
      </c>
      <c r="C91" s="58">
        <v>4.7962146566959962E-3</v>
      </c>
      <c r="D91" s="53">
        <v>0.57956500242572628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4">
        <v>0</v>
      </c>
      <c r="L91" s="55">
        <v>0</v>
      </c>
      <c r="M91" s="56">
        <v>3.4750795735580275E-4</v>
      </c>
      <c r="N91" s="97"/>
    </row>
    <row r="92" spans="1:16" x14ac:dyDescent="0.25">
      <c r="A92" s="28">
        <v>29</v>
      </c>
      <c r="B92" s="29" t="s">
        <v>44</v>
      </c>
      <c r="C92" s="58">
        <v>0.69868461146922534</v>
      </c>
      <c r="D92" s="53">
        <v>0</v>
      </c>
      <c r="E92" s="53">
        <v>0</v>
      </c>
      <c r="F92" s="53">
        <v>0</v>
      </c>
      <c r="G92" s="53">
        <v>1.1260536204958169</v>
      </c>
      <c r="H92" s="53">
        <v>0</v>
      </c>
      <c r="I92" s="53">
        <v>0.87735750228099507</v>
      </c>
      <c r="J92" s="53">
        <v>0</v>
      </c>
      <c r="K92" s="54">
        <v>0.11629588646164181</v>
      </c>
      <c r="L92" s="55">
        <v>4.1548314567440006</v>
      </c>
      <c r="M92" s="56">
        <v>2.2561692809446341</v>
      </c>
      <c r="N92" s="97"/>
    </row>
    <row r="93" spans="1:16" x14ac:dyDescent="0.25">
      <c r="A93" s="28">
        <v>30</v>
      </c>
      <c r="B93" s="29" t="s">
        <v>45</v>
      </c>
      <c r="C93" s="58">
        <v>3.37358179760504</v>
      </c>
      <c r="D93" s="53">
        <v>0</v>
      </c>
      <c r="E93" s="53">
        <v>0</v>
      </c>
      <c r="F93" s="53">
        <v>0</v>
      </c>
      <c r="G93" s="53">
        <v>2.3431712236995947</v>
      </c>
      <c r="H93" s="53">
        <v>6.1508066756484604E-2</v>
      </c>
      <c r="I93" s="53">
        <v>1.5909622176860312</v>
      </c>
      <c r="J93" s="53">
        <v>0</v>
      </c>
      <c r="K93" s="54">
        <v>4.1105739819975957E-2</v>
      </c>
      <c r="L93" s="55">
        <v>5.7180208086642503</v>
      </c>
      <c r="M93" s="56">
        <v>3.5396270222005319</v>
      </c>
      <c r="N93" s="97"/>
    </row>
    <row r="94" spans="1:16" x14ac:dyDescent="0.25">
      <c r="A94" s="28">
        <v>31</v>
      </c>
      <c r="B94" s="38" t="s">
        <v>46</v>
      </c>
      <c r="C94" s="58">
        <v>1.0728796006508114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4">
        <v>0</v>
      </c>
      <c r="L94" s="55">
        <v>0</v>
      </c>
      <c r="M94" s="56">
        <v>7.4645521917715285E-2</v>
      </c>
      <c r="N94" s="97"/>
    </row>
    <row r="95" spans="1:16" x14ac:dyDescent="0.25">
      <c r="A95" s="28">
        <v>32</v>
      </c>
      <c r="B95" s="13" t="s">
        <v>47</v>
      </c>
      <c r="C95" s="58">
        <v>3.3143545719462533</v>
      </c>
      <c r="D95" s="53">
        <v>0</v>
      </c>
      <c r="E95" s="53">
        <v>0</v>
      </c>
      <c r="F95" s="53">
        <v>0</v>
      </c>
      <c r="G95" s="53">
        <v>7.4559797295950567E-2</v>
      </c>
      <c r="H95" s="53">
        <v>0</v>
      </c>
      <c r="I95" s="53">
        <v>1.4751546920424753E-2</v>
      </c>
      <c r="J95" s="53">
        <v>0</v>
      </c>
      <c r="K95" s="54">
        <v>1.9852385299148814</v>
      </c>
      <c r="L95" s="55">
        <v>0.19366039382248554</v>
      </c>
      <c r="M95" s="56">
        <v>0.3321227500602949</v>
      </c>
      <c r="N95" s="97"/>
    </row>
    <row r="96" spans="1:16" x14ac:dyDescent="0.25">
      <c r="A96" s="28">
        <v>33</v>
      </c>
      <c r="B96" s="29" t="s">
        <v>62</v>
      </c>
      <c r="C96" s="58">
        <v>2.6584304735569582</v>
      </c>
      <c r="D96" s="53">
        <v>0</v>
      </c>
      <c r="E96" s="53">
        <v>0</v>
      </c>
      <c r="F96" s="53">
        <v>0</v>
      </c>
      <c r="G96" s="53">
        <v>2.2012866402019418</v>
      </c>
      <c r="H96" s="53">
        <v>21.431429722997791</v>
      </c>
      <c r="I96" s="53">
        <v>1.7118048940589163</v>
      </c>
      <c r="J96" s="53">
        <v>0</v>
      </c>
      <c r="K96" s="54">
        <v>6.3015776586135965</v>
      </c>
      <c r="L96" s="55">
        <v>0.32886793379206364</v>
      </c>
      <c r="M96" s="56">
        <v>1.3304817952486561</v>
      </c>
      <c r="N96" s="97"/>
    </row>
    <row r="97" spans="1:15" x14ac:dyDescent="0.25">
      <c r="A97" s="28">
        <v>34</v>
      </c>
      <c r="B97" s="29" t="s">
        <v>49</v>
      </c>
      <c r="C97" s="58">
        <v>1.2745573663129208</v>
      </c>
      <c r="D97" s="53">
        <v>0</v>
      </c>
      <c r="E97" s="53">
        <v>0</v>
      </c>
      <c r="F97" s="53">
        <v>0</v>
      </c>
      <c r="G97" s="53">
        <v>0.64445341871738204</v>
      </c>
      <c r="H97" s="53">
        <v>0</v>
      </c>
      <c r="I97" s="53">
        <v>1.0637874973251313</v>
      </c>
      <c r="J97" s="53">
        <v>0</v>
      </c>
      <c r="K97" s="54">
        <v>0</v>
      </c>
      <c r="L97" s="55">
        <v>0</v>
      </c>
      <c r="M97" s="56">
        <v>0.56462018995513208</v>
      </c>
      <c r="N97" s="97"/>
    </row>
    <row r="98" spans="1:15" x14ac:dyDescent="0.25">
      <c r="A98" s="28">
        <v>35</v>
      </c>
      <c r="B98" s="29" t="s">
        <v>50</v>
      </c>
      <c r="C98" s="58">
        <v>1.4005483336440614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4">
        <v>0</v>
      </c>
      <c r="L98" s="55">
        <v>0</v>
      </c>
      <c r="M98" s="56">
        <v>9.7443050713640511E-2</v>
      </c>
      <c r="N98" s="97"/>
    </row>
    <row r="99" spans="1:15" ht="16.5" thickBot="1" x14ac:dyDescent="0.3">
      <c r="A99" s="109">
        <v>36</v>
      </c>
      <c r="B99" s="110" t="s">
        <v>66</v>
      </c>
      <c r="C99" s="111">
        <v>0.14393388401599216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3">
        <v>5.8518070862410649</v>
      </c>
      <c r="L99" s="114">
        <v>0</v>
      </c>
      <c r="M99" s="115">
        <v>2.1497758040374369E-2</v>
      </c>
      <c r="N99" s="97"/>
    </row>
    <row r="100" spans="1:15" ht="17.25" thickTop="1" thickBot="1" x14ac:dyDescent="0.3">
      <c r="A100" s="194" t="s">
        <v>51</v>
      </c>
      <c r="B100" s="195"/>
      <c r="C100" s="63">
        <v>100</v>
      </c>
      <c r="D100" s="64">
        <v>99.999999999999986</v>
      </c>
      <c r="E100" s="64">
        <v>0</v>
      </c>
      <c r="F100" s="64">
        <v>0</v>
      </c>
      <c r="G100" s="64">
        <v>99.999999999999986</v>
      </c>
      <c r="H100" s="64">
        <v>100.00000000000001</v>
      </c>
      <c r="I100" s="64">
        <v>100.00000000000001</v>
      </c>
      <c r="J100" s="64">
        <v>100</v>
      </c>
      <c r="K100" s="65">
        <v>100.00000000000001</v>
      </c>
      <c r="L100" s="66">
        <v>100.00000000000001</v>
      </c>
      <c r="M100" s="67">
        <v>100.00000000000001</v>
      </c>
      <c r="N100" s="97"/>
    </row>
    <row r="101" spans="1:15" ht="17.25" thickTop="1" thickBot="1" x14ac:dyDescent="0.3">
      <c r="A101" s="194" t="s">
        <v>63</v>
      </c>
      <c r="B101" s="195"/>
      <c r="C101" s="68">
        <v>4614261.9928620001</v>
      </c>
      <c r="D101" s="69">
        <v>1580.4957099999999</v>
      </c>
      <c r="E101" s="69">
        <v>0</v>
      </c>
      <c r="F101" s="69">
        <v>0</v>
      </c>
      <c r="G101" s="69">
        <v>11269046.424106</v>
      </c>
      <c r="H101" s="69">
        <v>104623.016774</v>
      </c>
      <c r="I101" s="69">
        <v>22845278.499802001</v>
      </c>
      <c r="J101" s="69">
        <v>9.6151999999999997</v>
      </c>
      <c r="K101" s="70">
        <v>130147.651482</v>
      </c>
      <c r="L101" s="71">
        <v>27355809.892941002</v>
      </c>
      <c r="M101" s="72">
        <v>66320757.588877</v>
      </c>
    </row>
    <row r="102" spans="1:15" s="2" customFormat="1" ht="16.5" thickTop="1" x14ac:dyDescent="0.25">
      <c r="F102" s="15"/>
      <c r="O102" s="96"/>
    </row>
    <row r="103" spans="1:15" s="2" customFormat="1" x14ac:dyDescent="0.25">
      <c r="A103" s="43" t="s">
        <v>53</v>
      </c>
      <c r="B103" s="43" t="s">
        <v>56</v>
      </c>
      <c r="F103" s="15"/>
      <c r="O103" s="96"/>
    </row>
    <row r="104" spans="1:15" s="2" customFormat="1" x14ac:dyDescent="0.25">
      <c r="A104" s="43" t="s">
        <v>55</v>
      </c>
      <c r="B104" s="43" t="s">
        <v>64</v>
      </c>
      <c r="F104" s="15"/>
      <c r="O104" s="96"/>
    </row>
    <row r="105" spans="1:15" s="2" customFormat="1" x14ac:dyDescent="0.25">
      <c r="A105" s="43"/>
      <c r="B105" s="43"/>
      <c r="F105" s="15"/>
      <c r="O105" s="96"/>
    </row>
    <row r="106" spans="1:15" s="2" customFormat="1" x14ac:dyDescent="0.25">
      <c r="A106" s="43"/>
      <c r="B106" s="43" t="s">
        <v>57</v>
      </c>
      <c r="F106" s="15"/>
      <c r="O106" s="96"/>
    </row>
    <row r="107" spans="1:15" s="2" customFormat="1" x14ac:dyDescent="0.25">
      <c r="F107" s="15"/>
      <c r="O107" s="96"/>
    </row>
    <row r="108" spans="1:15" s="2" customFormat="1" x14ac:dyDescent="0.25">
      <c r="F108" s="15"/>
      <c r="O108" s="96"/>
    </row>
    <row r="259" spans="1:13" s="12" customFormat="1" ht="15" customHeight="1" x14ac:dyDescent="0.2">
      <c r="B259" s="2"/>
      <c r="F259" s="74"/>
    </row>
    <row r="260" spans="1:13" s="12" customFormat="1" x14ac:dyDescent="0.25">
      <c r="A260" s="75"/>
      <c r="B260" s="76"/>
      <c r="C260" s="73"/>
      <c r="D260" s="73"/>
      <c r="E260" s="73"/>
      <c r="F260" s="77"/>
      <c r="G260" s="73"/>
      <c r="H260" s="73"/>
      <c r="I260" s="73"/>
      <c r="J260" s="73"/>
      <c r="K260" s="73"/>
      <c r="L260" s="10"/>
      <c r="M260" s="78"/>
    </row>
    <row r="261" spans="1:13" s="12" customFormat="1" x14ac:dyDescent="0.25">
      <c r="A261" s="79"/>
      <c r="B261" s="80"/>
      <c r="C261" s="81"/>
      <c r="D261" s="81"/>
      <c r="E261" s="81"/>
      <c r="F261" s="82"/>
      <c r="G261" s="81"/>
      <c r="H261" s="81"/>
      <c r="I261" s="81"/>
      <c r="J261" s="81"/>
      <c r="K261" s="81"/>
      <c r="L261" s="81"/>
      <c r="M261" s="83"/>
    </row>
    <row r="262" spans="1:13" s="12" customFormat="1" x14ac:dyDescent="0.25">
      <c r="A262" s="75"/>
      <c r="B262" s="5"/>
      <c r="C262" s="10"/>
      <c r="D262" s="10"/>
      <c r="E262" s="10"/>
      <c r="F262" s="77"/>
      <c r="G262" s="10"/>
      <c r="H262" s="10"/>
      <c r="I262" s="10"/>
      <c r="J262" s="10"/>
      <c r="K262" s="10"/>
      <c r="L262" s="10"/>
      <c r="M262" s="84"/>
    </row>
    <row r="263" spans="1:13" s="12" customFormat="1" ht="12.75" x14ac:dyDescent="0.2">
      <c r="A263" s="85"/>
      <c r="B263" s="3"/>
      <c r="C263" s="86"/>
      <c r="D263" s="86"/>
      <c r="E263" s="86"/>
      <c r="F263" s="87"/>
      <c r="G263" s="86"/>
      <c r="H263" s="86"/>
      <c r="I263" s="86"/>
      <c r="J263" s="86"/>
      <c r="K263" s="86"/>
      <c r="L263" s="86"/>
      <c r="M263" s="86"/>
    </row>
    <row r="264" spans="1:13" s="12" customFormat="1" ht="12.75" x14ac:dyDescent="0.2">
      <c r="A264" s="85"/>
      <c r="B264" s="3"/>
      <c r="C264" s="86"/>
      <c r="D264" s="86"/>
      <c r="E264" s="86"/>
      <c r="F264" s="87"/>
      <c r="G264" s="86"/>
      <c r="H264" s="86"/>
      <c r="I264" s="86"/>
      <c r="J264" s="86"/>
      <c r="K264" s="86"/>
      <c r="L264" s="86"/>
      <c r="M264" s="86"/>
    </row>
    <row r="265" spans="1:13" s="12" customFormat="1" ht="12.75" x14ac:dyDescent="0.2">
      <c r="A265" s="85"/>
      <c r="B265" s="3"/>
      <c r="C265" s="86"/>
      <c r="D265" s="86"/>
      <c r="E265" s="86"/>
      <c r="F265" s="87"/>
      <c r="G265" s="86"/>
      <c r="H265" s="86"/>
      <c r="I265" s="86"/>
      <c r="J265" s="86"/>
      <c r="K265" s="86"/>
      <c r="L265" s="86"/>
      <c r="M265" s="86"/>
    </row>
    <row r="266" spans="1:13" s="12" customFormat="1" ht="12.75" x14ac:dyDescent="0.2">
      <c r="A266" s="85"/>
      <c r="B266" s="3"/>
      <c r="C266" s="86"/>
      <c r="D266" s="86"/>
      <c r="E266" s="86"/>
      <c r="F266" s="87"/>
      <c r="G266" s="86"/>
      <c r="H266" s="86"/>
      <c r="I266" s="86"/>
      <c r="J266" s="86"/>
      <c r="K266" s="86"/>
      <c r="L266" s="86"/>
      <c r="M266" s="86"/>
    </row>
    <row r="267" spans="1:13" s="12" customFormat="1" ht="12.75" x14ac:dyDescent="0.2">
      <c r="A267" s="85"/>
      <c r="B267" s="3"/>
      <c r="C267" s="86"/>
      <c r="D267" s="86"/>
      <c r="E267" s="86"/>
      <c r="F267" s="87"/>
      <c r="G267" s="86"/>
      <c r="H267" s="86"/>
      <c r="I267" s="86"/>
      <c r="J267" s="86"/>
      <c r="K267" s="86"/>
      <c r="L267" s="86"/>
      <c r="M267" s="86"/>
    </row>
    <row r="268" spans="1:13" s="12" customFormat="1" ht="12.75" x14ac:dyDescent="0.2">
      <c r="A268" s="85"/>
      <c r="B268" s="3"/>
      <c r="C268" s="86"/>
      <c r="D268" s="86"/>
      <c r="E268" s="86"/>
      <c r="F268" s="87"/>
      <c r="G268" s="86"/>
      <c r="H268" s="86"/>
      <c r="I268" s="86"/>
      <c r="J268" s="86"/>
      <c r="K268" s="86"/>
      <c r="L268" s="86"/>
      <c r="M268" s="86"/>
    </row>
    <row r="269" spans="1:13" s="12" customFormat="1" ht="12.75" x14ac:dyDescent="0.2">
      <c r="A269" s="85"/>
      <c r="B269" s="3"/>
      <c r="C269" s="86"/>
      <c r="D269" s="86"/>
      <c r="E269" s="86"/>
      <c r="F269" s="87"/>
      <c r="G269" s="86"/>
      <c r="H269" s="86"/>
      <c r="I269" s="86"/>
      <c r="J269" s="86"/>
      <c r="K269" s="86"/>
      <c r="L269" s="86"/>
      <c r="M269" s="86"/>
    </row>
    <row r="270" spans="1:13" s="12" customFormat="1" ht="12.75" x14ac:dyDescent="0.2">
      <c r="A270" s="85"/>
      <c r="B270" s="3"/>
      <c r="C270" s="86"/>
      <c r="D270" s="86"/>
      <c r="E270" s="86"/>
      <c r="F270" s="87"/>
      <c r="G270" s="86"/>
      <c r="H270" s="86"/>
      <c r="I270" s="86"/>
      <c r="J270" s="86"/>
      <c r="K270" s="86"/>
      <c r="L270" s="86"/>
      <c r="M270" s="86"/>
    </row>
    <row r="271" spans="1:13" s="12" customFormat="1" ht="12.75" x14ac:dyDescent="0.2">
      <c r="A271" s="85"/>
      <c r="B271" s="3"/>
      <c r="C271" s="86"/>
      <c r="D271" s="86"/>
      <c r="E271" s="86"/>
      <c r="F271" s="87"/>
      <c r="G271" s="86"/>
      <c r="H271" s="86"/>
      <c r="I271" s="86"/>
      <c r="J271" s="86"/>
      <c r="K271" s="86"/>
      <c r="L271" s="86"/>
      <c r="M271" s="86"/>
    </row>
    <row r="272" spans="1:13" s="12" customFormat="1" ht="12.75" x14ac:dyDescent="0.2">
      <c r="A272" s="85"/>
      <c r="B272" s="3"/>
      <c r="C272" s="86"/>
      <c r="D272" s="86"/>
      <c r="E272" s="86"/>
      <c r="F272" s="87"/>
      <c r="G272" s="86"/>
      <c r="H272" s="86"/>
      <c r="I272" s="86"/>
      <c r="J272" s="86"/>
      <c r="K272" s="86"/>
      <c r="L272" s="86"/>
      <c r="M272" s="86"/>
    </row>
    <row r="273" spans="1:13" s="12" customFormat="1" ht="12.75" x14ac:dyDescent="0.2">
      <c r="A273" s="85"/>
      <c r="B273" s="3"/>
      <c r="C273" s="86"/>
      <c r="D273" s="86"/>
      <c r="E273" s="86"/>
      <c r="F273" s="87"/>
      <c r="G273" s="86"/>
      <c r="H273" s="86"/>
      <c r="I273" s="86"/>
      <c r="J273" s="86"/>
      <c r="K273" s="86"/>
      <c r="L273" s="86"/>
      <c r="M273" s="86"/>
    </row>
    <row r="274" spans="1:13" s="12" customFormat="1" ht="12.75" x14ac:dyDescent="0.2">
      <c r="A274" s="85"/>
      <c r="B274" s="3"/>
      <c r="C274" s="86"/>
      <c r="D274" s="86"/>
      <c r="E274" s="86"/>
      <c r="F274" s="87"/>
      <c r="G274" s="86"/>
      <c r="H274" s="86"/>
      <c r="I274" s="86"/>
      <c r="J274" s="86"/>
      <c r="K274" s="86"/>
      <c r="L274" s="86"/>
      <c r="M274" s="86"/>
    </row>
    <row r="275" spans="1:13" s="12" customFormat="1" ht="12.75" x14ac:dyDescent="0.2">
      <c r="A275" s="85"/>
      <c r="B275" s="3"/>
      <c r="C275" s="86"/>
      <c r="D275" s="86"/>
      <c r="E275" s="86"/>
      <c r="F275" s="87"/>
      <c r="G275" s="86"/>
      <c r="H275" s="86"/>
      <c r="I275" s="86"/>
      <c r="J275" s="86"/>
      <c r="K275" s="86"/>
      <c r="L275" s="86"/>
      <c r="M275" s="86"/>
    </row>
    <row r="276" spans="1:13" s="12" customFormat="1" ht="12.75" x14ac:dyDescent="0.2">
      <c r="A276" s="85"/>
      <c r="B276" s="3"/>
      <c r="C276" s="86"/>
      <c r="D276" s="86"/>
      <c r="E276" s="86"/>
      <c r="F276" s="87"/>
      <c r="G276" s="86"/>
      <c r="H276" s="86"/>
      <c r="I276" s="86"/>
      <c r="J276" s="86"/>
      <c r="K276" s="86"/>
      <c r="L276" s="86"/>
      <c r="M276" s="86"/>
    </row>
    <row r="277" spans="1:13" s="12" customFormat="1" ht="12.75" x14ac:dyDescent="0.2">
      <c r="A277" s="85"/>
      <c r="B277" s="3"/>
      <c r="C277" s="86"/>
      <c r="D277" s="86"/>
      <c r="E277" s="86"/>
      <c r="F277" s="87"/>
      <c r="G277" s="86"/>
      <c r="H277" s="86"/>
      <c r="I277" s="86"/>
      <c r="J277" s="86"/>
      <c r="K277" s="86"/>
      <c r="L277" s="86"/>
      <c r="M277" s="86"/>
    </row>
    <row r="278" spans="1:13" s="12" customFormat="1" ht="12.75" x14ac:dyDescent="0.2">
      <c r="A278" s="85"/>
      <c r="B278" s="3"/>
      <c r="C278" s="86"/>
      <c r="D278" s="86"/>
      <c r="E278" s="86"/>
      <c r="F278" s="87"/>
      <c r="G278" s="86"/>
      <c r="H278" s="86"/>
      <c r="I278" s="86"/>
      <c r="J278" s="86"/>
      <c r="K278" s="86"/>
      <c r="L278" s="86"/>
      <c r="M278" s="86"/>
    </row>
    <row r="279" spans="1:13" s="12" customFormat="1" ht="12.75" x14ac:dyDescent="0.2">
      <c r="A279" s="85"/>
      <c r="B279" s="3"/>
      <c r="C279" s="86"/>
      <c r="D279" s="86"/>
      <c r="E279" s="86"/>
      <c r="F279" s="87"/>
      <c r="G279" s="86"/>
      <c r="H279" s="86"/>
      <c r="I279" s="86"/>
      <c r="J279" s="86"/>
      <c r="K279" s="86"/>
      <c r="L279" s="86"/>
      <c r="M279" s="86"/>
    </row>
    <row r="280" spans="1:13" s="12" customFormat="1" ht="12.75" x14ac:dyDescent="0.2">
      <c r="A280" s="85"/>
      <c r="B280" s="3"/>
      <c r="C280" s="86"/>
      <c r="D280" s="86"/>
      <c r="E280" s="86"/>
      <c r="F280" s="87"/>
      <c r="G280" s="86"/>
      <c r="H280" s="86"/>
      <c r="I280" s="86"/>
      <c r="J280" s="86"/>
      <c r="K280" s="86"/>
      <c r="L280" s="86"/>
      <c r="M280" s="86"/>
    </row>
    <row r="281" spans="1:13" s="12" customFormat="1" ht="12.75" x14ac:dyDescent="0.2">
      <c r="A281" s="85"/>
      <c r="B281" s="3"/>
      <c r="C281" s="86"/>
      <c r="D281" s="86"/>
      <c r="E281" s="86"/>
      <c r="F281" s="87"/>
      <c r="G281" s="86"/>
      <c r="H281" s="86"/>
      <c r="I281" s="86"/>
      <c r="J281" s="86"/>
      <c r="K281" s="86"/>
      <c r="L281" s="86"/>
      <c r="M281" s="86"/>
    </row>
    <row r="282" spans="1:13" s="12" customFormat="1" ht="12.75" x14ac:dyDescent="0.2">
      <c r="A282" s="85"/>
      <c r="B282" s="3"/>
      <c r="C282" s="86"/>
      <c r="D282" s="86"/>
      <c r="E282" s="86"/>
      <c r="F282" s="87"/>
      <c r="G282" s="86"/>
      <c r="H282" s="86"/>
      <c r="I282" s="86"/>
      <c r="J282" s="86"/>
      <c r="K282" s="86"/>
      <c r="L282" s="86"/>
      <c r="M282" s="86"/>
    </row>
    <row r="283" spans="1:13" s="12" customFormat="1" ht="12.75" x14ac:dyDescent="0.2">
      <c r="A283" s="85"/>
      <c r="B283" s="3"/>
      <c r="C283" s="86"/>
      <c r="D283" s="86"/>
      <c r="E283" s="86"/>
      <c r="F283" s="87"/>
      <c r="G283" s="86"/>
      <c r="H283" s="86"/>
      <c r="I283" s="86"/>
      <c r="J283" s="86"/>
      <c r="K283" s="86"/>
      <c r="L283" s="86"/>
      <c r="M283" s="86"/>
    </row>
    <row r="284" spans="1:13" s="12" customFormat="1" ht="12.75" x14ac:dyDescent="0.2">
      <c r="A284" s="85"/>
      <c r="B284" s="3"/>
      <c r="C284" s="86"/>
      <c r="D284" s="86"/>
      <c r="E284" s="86"/>
      <c r="F284" s="87"/>
      <c r="G284" s="86"/>
      <c r="H284" s="86"/>
      <c r="I284" s="86"/>
      <c r="J284" s="86"/>
      <c r="K284" s="86"/>
      <c r="L284" s="86"/>
      <c r="M284" s="86"/>
    </row>
    <row r="285" spans="1:13" s="12" customFormat="1" ht="12.75" x14ac:dyDescent="0.2">
      <c r="A285" s="85"/>
      <c r="B285" s="3"/>
      <c r="C285" s="86"/>
      <c r="D285" s="86"/>
      <c r="E285" s="86"/>
      <c r="F285" s="87"/>
      <c r="G285" s="86"/>
      <c r="H285" s="86"/>
      <c r="I285" s="86"/>
      <c r="J285" s="86"/>
      <c r="K285" s="86"/>
      <c r="L285" s="86"/>
      <c r="M285" s="86"/>
    </row>
    <row r="286" spans="1:13" s="12" customFormat="1" ht="12.75" x14ac:dyDescent="0.2">
      <c r="A286" s="85"/>
      <c r="B286" s="3"/>
      <c r="C286" s="86"/>
      <c r="D286" s="86"/>
      <c r="E286" s="86"/>
      <c r="F286" s="87"/>
      <c r="G286" s="86"/>
      <c r="H286" s="86"/>
      <c r="I286" s="86"/>
      <c r="J286" s="86"/>
      <c r="K286" s="86"/>
      <c r="L286" s="86"/>
      <c r="M286" s="86"/>
    </row>
    <row r="287" spans="1:13" s="12" customFormat="1" ht="12.75" x14ac:dyDescent="0.2">
      <c r="A287" s="85"/>
      <c r="B287" s="3"/>
      <c r="C287" s="86"/>
      <c r="D287" s="86"/>
      <c r="E287" s="86"/>
      <c r="F287" s="87"/>
      <c r="G287" s="86"/>
      <c r="H287" s="86"/>
      <c r="I287" s="86"/>
      <c r="J287" s="86"/>
      <c r="K287" s="86"/>
      <c r="L287" s="86"/>
      <c r="M287" s="86"/>
    </row>
    <row r="288" spans="1:13" s="12" customFormat="1" ht="12.75" x14ac:dyDescent="0.2">
      <c r="A288" s="85"/>
      <c r="B288" s="3"/>
      <c r="C288" s="86"/>
      <c r="D288" s="86"/>
      <c r="E288" s="86"/>
      <c r="F288" s="87"/>
      <c r="G288" s="86"/>
      <c r="H288" s="86"/>
      <c r="I288" s="86"/>
      <c r="J288" s="86"/>
      <c r="K288" s="86"/>
      <c r="L288" s="86"/>
      <c r="M288" s="86"/>
    </row>
    <row r="289" spans="1:13" s="12" customFormat="1" ht="12.75" x14ac:dyDescent="0.2">
      <c r="A289" s="85"/>
      <c r="B289" s="3"/>
      <c r="C289" s="86"/>
      <c r="D289" s="86"/>
      <c r="E289" s="86"/>
      <c r="F289" s="87"/>
      <c r="G289" s="86"/>
      <c r="H289" s="86"/>
      <c r="I289" s="86"/>
      <c r="J289" s="86"/>
      <c r="K289" s="86"/>
      <c r="L289" s="86"/>
      <c r="M289" s="86"/>
    </row>
    <row r="290" spans="1:13" s="12" customFormat="1" ht="12.75" x14ac:dyDescent="0.2">
      <c r="A290" s="85"/>
      <c r="B290" s="3"/>
      <c r="C290" s="86"/>
      <c r="D290" s="86"/>
      <c r="E290" s="86"/>
      <c r="F290" s="87"/>
      <c r="G290" s="86"/>
      <c r="H290" s="86"/>
      <c r="I290" s="86"/>
      <c r="J290" s="86"/>
      <c r="K290" s="86"/>
      <c r="L290" s="86"/>
      <c r="M290" s="86"/>
    </row>
    <row r="291" spans="1:13" s="12" customFormat="1" ht="12.75" x14ac:dyDescent="0.2">
      <c r="A291" s="85"/>
      <c r="B291" s="3"/>
      <c r="C291" s="86"/>
      <c r="D291" s="86"/>
      <c r="E291" s="86"/>
      <c r="F291" s="87"/>
      <c r="G291" s="86"/>
      <c r="H291" s="86"/>
      <c r="I291" s="86"/>
      <c r="J291" s="86"/>
      <c r="K291" s="86"/>
      <c r="L291" s="86"/>
      <c r="M291" s="86"/>
    </row>
    <row r="292" spans="1:13" s="12" customFormat="1" ht="12.75" x14ac:dyDescent="0.2">
      <c r="A292" s="85"/>
      <c r="B292" s="3"/>
      <c r="C292" s="86"/>
      <c r="D292" s="86"/>
      <c r="E292" s="86"/>
      <c r="F292" s="87"/>
      <c r="G292" s="86"/>
      <c r="H292" s="86"/>
      <c r="I292" s="86"/>
      <c r="J292" s="86"/>
      <c r="K292" s="86"/>
      <c r="L292" s="86"/>
      <c r="M292" s="86"/>
    </row>
    <row r="293" spans="1:13" s="12" customFormat="1" ht="12.75" x14ac:dyDescent="0.2">
      <c r="A293" s="85"/>
      <c r="B293" s="3"/>
      <c r="C293" s="86"/>
      <c r="D293" s="86"/>
      <c r="E293" s="86"/>
      <c r="F293" s="87"/>
      <c r="G293" s="86"/>
      <c r="H293" s="86"/>
      <c r="I293" s="86"/>
      <c r="J293" s="86"/>
      <c r="K293" s="86"/>
      <c r="L293" s="86"/>
      <c r="M293" s="86"/>
    </row>
    <row r="294" spans="1:13" s="12" customFormat="1" ht="12.75" x14ac:dyDescent="0.2">
      <c r="A294" s="85"/>
      <c r="B294" s="3"/>
      <c r="C294" s="86"/>
      <c r="D294" s="86"/>
      <c r="E294" s="86"/>
      <c r="F294" s="87"/>
      <c r="G294" s="86"/>
      <c r="H294" s="86"/>
      <c r="I294" s="86"/>
      <c r="J294" s="86"/>
      <c r="K294" s="86"/>
      <c r="L294" s="86"/>
      <c r="M294" s="86"/>
    </row>
    <row r="295" spans="1:13" s="12" customFormat="1" ht="12.75" x14ac:dyDescent="0.2">
      <c r="A295" s="85"/>
      <c r="B295" s="3"/>
      <c r="C295" s="86"/>
      <c r="D295" s="86"/>
      <c r="E295" s="86"/>
      <c r="F295" s="87"/>
      <c r="G295" s="86"/>
      <c r="H295" s="86"/>
      <c r="I295" s="86"/>
      <c r="J295" s="86"/>
      <c r="K295" s="86"/>
      <c r="L295" s="86"/>
      <c r="M295" s="86"/>
    </row>
    <row r="296" spans="1:13" s="12" customFormat="1" ht="12.75" x14ac:dyDescent="0.2">
      <c r="A296" s="85"/>
      <c r="B296" s="3"/>
      <c r="C296" s="86"/>
      <c r="D296" s="86"/>
      <c r="E296" s="86"/>
      <c r="F296" s="87"/>
      <c r="G296" s="86"/>
      <c r="H296" s="86"/>
      <c r="I296" s="86"/>
      <c r="J296" s="86"/>
      <c r="K296" s="86"/>
      <c r="L296" s="86"/>
      <c r="M296" s="86"/>
    </row>
    <row r="297" spans="1:13" s="12" customFormat="1" ht="12.75" x14ac:dyDescent="0.2">
      <c r="A297" s="85"/>
      <c r="B297" s="3"/>
      <c r="C297" s="86"/>
      <c r="D297" s="86"/>
      <c r="E297" s="86"/>
      <c r="F297" s="87"/>
      <c r="G297" s="86"/>
      <c r="H297" s="86"/>
      <c r="I297" s="86"/>
      <c r="J297" s="86"/>
      <c r="K297" s="86"/>
      <c r="L297" s="86"/>
      <c r="M297" s="86"/>
    </row>
    <row r="298" spans="1:13" s="12" customFormat="1" ht="12.75" x14ac:dyDescent="0.2">
      <c r="A298" s="85"/>
      <c r="B298" s="3"/>
      <c r="C298" s="86"/>
      <c r="D298" s="86"/>
      <c r="E298" s="86"/>
      <c r="F298" s="87"/>
      <c r="G298" s="86"/>
      <c r="H298" s="86"/>
      <c r="I298" s="86"/>
      <c r="J298" s="86"/>
      <c r="K298" s="86"/>
      <c r="L298" s="86"/>
      <c r="M298" s="86"/>
    </row>
    <row r="299" spans="1:13" s="12" customFormat="1" x14ac:dyDescent="0.25">
      <c r="A299" s="85"/>
      <c r="B299" s="76"/>
      <c r="C299" s="88"/>
      <c r="D299" s="88"/>
      <c r="E299" s="88"/>
      <c r="F299" s="89"/>
      <c r="G299" s="88"/>
      <c r="H299" s="88"/>
      <c r="I299" s="88"/>
      <c r="J299" s="88"/>
      <c r="K299" s="88"/>
      <c r="L299" s="88"/>
      <c r="M299" s="88"/>
    </row>
    <row r="300" spans="1:13" s="12" customFormat="1" x14ac:dyDescent="0.25">
      <c r="A300" s="90"/>
      <c r="B300" s="91"/>
      <c r="C300" s="92"/>
      <c r="D300" s="92"/>
      <c r="E300" s="92"/>
      <c r="F300" s="93"/>
      <c r="G300" s="92"/>
      <c r="H300" s="92"/>
      <c r="I300" s="92"/>
      <c r="J300" s="92"/>
      <c r="K300" s="92"/>
      <c r="L300" s="92"/>
      <c r="M300" s="94"/>
    </row>
  </sheetData>
  <mergeCells count="16">
    <mergeCell ref="A100:B100"/>
    <mergeCell ref="A101:B101"/>
    <mergeCell ref="A46:B46"/>
    <mergeCell ref="A57:M57"/>
    <mergeCell ref="A47:B47"/>
    <mergeCell ref="A58:M58"/>
    <mergeCell ref="A62:B63"/>
    <mergeCell ref="C62:K62"/>
    <mergeCell ref="L62:L63"/>
    <mergeCell ref="M62:M63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4"/>
  <sheetViews>
    <sheetView zoomScale="74" zoomScaleNormal="74" workbookViewId="0">
      <selection activeCell="J29" sqref="J29"/>
    </sheetView>
  </sheetViews>
  <sheetFormatPr baseColWidth="10" defaultRowHeight="15.75" x14ac:dyDescent="0.25"/>
  <cols>
    <col min="1" max="1" width="5.42578125" style="435" customWidth="1"/>
    <col min="2" max="2" width="14.42578125" style="12" customWidth="1"/>
    <col min="3" max="3" width="48.140625" style="2" customWidth="1"/>
    <col min="4" max="4" width="21.140625" style="12" customWidth="1"/>
    <col min="5" max="5" width="14" style="12" bestFit="1" customWidth="1"/>
    <col min="6" max="6" width="19" style="12" customWidth="1"/>
    <col min="7" max="7" width="19" style="74" customWidth="1"/>
    <col min="8" max="8" width="34.28515625" style="12" bestFit="1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5" width="8.140625" style="12" customWidth="1"/>
    <col min="16" max="16" width="11.42578125" style="11"/>
    <col min="17" max="16384" width="11.42578125" style="12"/>
  </cols>
  <sheetData>
    <row r="1" spans="1:16" s="2" customFormat="1" x14ac:dyDescent="0.25">
      <c r="A1" s="3"/>
      <c r="G1" s="15"/>
      <c r="L1" s="14"/>
      <c r="O1" s="95"/>
      <c r="P1" s="96"/>
    </row>
    <row r="2" spans="1:16" s="2" customFormat="1" x14ac:dyDescent="0.25">
      <c r="A2" s="3"/>
      <c r="C2" s="14"/>
      <c r="D2" s="14"/>
      <c r="E2" s="14"/>
      <c r="G2" s="15"/>
      <c r="O2" s="95"/>
      <c r="P2" s="96"/>
    </row>
    <row r="3" spans="1:16" s="16" customFormat="1" ht="20.25" x14ac:dyDescent="0.3">
      <c r="A3" s="438"/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95"/>
      <c r="P3" s="96"/>
    </row>
    <row r="4" spans="1:16" s="16" customFormat="1" ht="20.25" x14ac:dyDescent="0.3">
      <c r="A4" s="438"/>
      <c r="B4" s="198" t="s">
        <v>1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95"/>
      <c r="P4" s="96"/>
    </row>
    <row r="5" spans="1:16" s="16" customFormat="1" ht="20.25" x14ac:dyDescent="0.3">
      <c r="A5" s="45"/>
      <c r="B5" s="17"/>
      <c r="C5" s="17"/>
      <c r="D5" s="17"/>
      <c r="E5" s="17"/>
      <c r="F5" s="17"/>
      <c r="G5" s="18" t="s">
        <v>2</v>
      </c>
      <c r="H5" s="19" t="s">
        <v>105</v>
      </c>
      <c r="I5" s="17" t="s">
        <v>3</v>
      </c>
      <c r="J5" s="17"/>
      <c r="K5" s="17"/>
      <c r="L5" s="17"/>
      <c r="M5" s="17"/>
      <c r="N5" s="17"/>
      <c r="O5" s="95"/>
      <c r="P5" s="96"/>
    </row>
    <row r="6" spans="1:16" s="16" customFormat="1" ht="20.25" x14ac:dyDescent="0.3">
      <c r="A6" s="45"/>
      <c r="B6" s="17"/>
      <c r="C6" s="17"/>
      <c r="D6" s="17"/>
      <c r="E6" s="17"/>
      <c r="F6" s="17"/>
      <c r="G6" s="18"/>
      <c r="H6" s="19"/>
      <c r="I6" s="17"/>
      <c r="J6" s="17"/>
      <c r="K6" s="17"/>
      <c r="L6" s="17"/>
      <c r="M6" s="17"/>
      <c r="N6" s="17"/>
      <c r="O6" s="95"/>
      <c r="P6" s="96"/>
    </row>
    <row r="7" spans="1:16" s="16" customFormat="1" ht="21" thickBot="1" x14ac:dyDescent="0.35">
      <c r="A7" s="45"/>
      <c r="B7" s="17"/>
      <c r="C7" s="17"/>
      <c r="D7" s="17"/>
      <c r="E7" s="17"/>
      <c r="F7" s="17"/>
      <c r="G7" s="18"/>
      <c r="H7" s="19"/>
      <c r="I7" s="17"/>
      <c r="J7" s="17"/>
      <c r="K7" s="17"/>
      <c r="L7" s="17"/>
      <c r="M7" s="17"/>
      <c r="N7" s="17"/>
      <c r="O7" s="95"/>
      <c r="P7" s="96"/>
    </row>
    <row r="8" spans="1:16" s="2" customFormat="1" ht="16.5" thickTop="1" x14ac:dyDescent="0.25">
      <c r="A8" s="3"/>
      <c r="B8" s="208" t="s">
        <v>4</v>
      </c>
      <c r="C8" s="209"/>
      <c r="D8" s="203" t="s">
        <v>5</v>
      </c>
      <c r="E8" s="203"/>
      <c r="F8" s="203"/>
      <c r="G8" s="203"/>
      <c r="H8" s="203"/>
      <c r="I8" s="203"/>
      <c r="J8" s="203"/>
      <c r="K8" s="203"/>
      <c r="L8" s="203"/>
      <c r="M8" s="204" t="s">
        <v>6</v>
      </c>
      <c r="N8" s="206" t="s">
        <v>7</v>
      </c>
      <c r="P8" s="96"/>
    </row>
    <row r="9" spans="1:16" s="9" customFormat="1" ht="16.5" thickBot="1" x14ac:dyDescent="0.3">
      <c r="B9" s="210"/>
      <c r="C9" s="211"/>
      <c r="D9" s="6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8" t="s">
        <v>16</v>
      </c>
      <c r="M9" s="205"/>
      <c r="N9" s="207"/>
      <c r="P9" s="10"/>
    </row>
    <row r="10" spans="1:16" ht="16.5" thickTop="1" x14ac:dyDescent="0.25">
      <c r="A10" s="435">
        <v>1</v>
      </c>
      <c r="B10" s="20">
        <v>79532990</v>
      </c>
      <c r="C10" s="440" t="s">
        <v>73</v>
      </c>
      <c r="D10" s="22">
        <v>44687.993531</v>
      </c>
      <c r="E10" s="23">
        <v>4.4000000000000004</v>
      </c>
      <c r="F10" s="23">
        <v>0</v>
      </c>
      <c r="G10" s="24">
        <v>0</v>
      </c>
      <c r="H10" s="23">
        <v>1266765.22478</v>
      </c>
      <c r="I10" s="23">
        <v>423.32174800000001</v>
      </c>
      <c r="J10" s="23">
        <v>1625054.527514</v>
      </c>
      <c r="K10" s="23">
        <v>0</v>
      </c>
      <c r="L10" s="25">
        <v>10261.662057</v>
      </c>
      <c r="M10" s="26">
        <v>474704.48461500002</v>
      </c>
      <c r="N10" s="27">
        <v>3421901.6142450003</v>
      </c>
      <c r="O10" s="97"/>
    </row>
    <row r="11" spans="1:16" x14ac:dyDescent="0.25">
      <c r="A11" s="435">
        <v>2</v>
      </c>
      <c r="B11" s="28">
        <v>96571220</v>
      </c>
      <c r="C11" s="442" t="s">
        <v>18</v>
      </c>
      <c r="D11" s="30">
        <v>224963.885595</v>
      </c>
      <c r="E11" s="31">
        <v>9.609</v>
      </c>
      <c r="F11" s="31">
        <v>0</v>
      </c>
      <c r="G11" s="32">
        <v>0</v>
      </c>
      <c r="H11" s="31">
        <v>1114459.658913</v>
      </c>
      <c r="I11" s="31">
        <v>786.98319500000002</v>
      </c>
      <c r="J11" s="31">
        <v>3585436.530888</v>
      </c>
      <c r="K11" s="31">
        <v>0</v>
      </c>
      <c r="L11" s="33">
        <v>11108.585826</v>
      </c>
      <c r="M11" s="34">
        <v>3134451.9292250001</v>
      </c>
      <c r="N11" s="35">
        <v>8071217.1826419998</v>
      </c>
      <c r="O11" s="97"/>
    </row>
    <row r="12" spans="1:16" x14ac:dyDescent="0.25">
      <c r="A12" s="435">
        <v>3</v>
      </c>
      <c r="B12" s="28">
        <v>76907320</v>
      </c>
      <c r="C12" s="442" t="s">
        <v>74</v>
      </c>
      <c r="D12" s="30">
        <v>0</v>
      </c>
      <c r="E12" s="31">
        <v>0</v>
      </c>
      <c r="F12" s="31">
        <v>0</v>
      </c>
      <c r="G12" s="32">
        <v>0</v>
      </c>
      <c r="H12" s="31">
        <v>0</v>
      </c>
      <c r="I12" s="31">
        <v>0</v>
      </c>
      <c r="J12" s="31">
        <v>0</v>
      </c>
      <c r="K12" s="31">
        <v>0</v>
      </c>
      <c r="L12" s="33">
        <v>0</v>
      </c>
      <c r="M12" s="34">
        <v>0</v>
      </c>
      <c r="N12" s="35">
        <v>0</v>
      </c>
      <c r="O12" s="97"/>
    </row>
    <row r="13" spans="1:16" x14ac:dyDescent="0.25">
      <c r="A13" s="435">
        <v>4</v>
      </c>
      <c r="B13" s="28">
        <v>96535720</v>
      </c>
      <c r="C13" s="442" t="s">
        <v>75</v>
      </c>
      <c r="D13" s="30">
        <v>5460.1940109999996</v>
      </c>
      <c r="E13" s="31">
        <v>0</v>
      </c>
      <c r="F13" s="36">
        <v>0</v>
      </c>
      <c r="G13" s="37">
        <v>0</v>
      </c>
      <c r="H13" s="31">
        <v>2717937.9120169999</v>
      </c>
      <c r="I13" s="31">
        <v>0</v>
      </c>
      <c r="J13" s="31">
        <v>4470485.7750239996</v>
      </c>
      <c r="K13" s="31">
        <v>0</v>
      </c>
      <c r="L13" s="33">
        <v>0</v>
      </c>
      <c r="M13" s="34">
        <v>1879236.2022220001</v>
      </c>
      <c r="N13" s="35">
        <v>9073120.0832739994</v>
      </c>
      <c r="O13" s="97"/>
    </row>
    <row r="14" spans="1:16" x14ac:dyDescent="0.25">
      <c r="A14" s="435">
        <v>5</v>
      </c>
      <c r="B14" s="28">
        <v>96568550</v>
      </c>
      <c r="C14" s="442" t="s">
        <v>76</v>
      </c>
      <c r="D14" s="30">
        <v>93605.940589000005</v>
      </c>
      <c r="E14" s="31">
        <v>0</v>
      </c>
      <c r="F14" s="31">
        <v>0</v>
      </c>
      <c r="G14" s="32">
        <v>0</v>
      </c>
      <c r="H14" s="31">
        <v>136557.57905299999</v>
      </c>
      <c r="I14" s="31">
        <v>0</v>
      </c>
      <c r="J14" s="31">
        <v>695905.64265399997</v>
      </c>
      <c r="K14" s="31">
        <v>0</v>
      </c>
      <c r="L14" s="33">
        <v>0</v>
      </c>
      <c r="M14" s="34">
        <v>81220.329289999994</v>
      </c>
      <c r="N14" s="35">
        <v>1007289.491586</v>
      </c>
      <c r="O14" s="97"/>
    </row>
    <row r="15" spans="1:16" x14ac:dyDescent="0.25">
      <c r="A15" s="435">
        <v>6</v>
      </c>
      <c r="B15" s="28">
        <v>96515580</v>
      </c>
      <c r="C15" s="442" t="s">
        <v>77</v>
      </c>
      <c r="D15" s="30">
        <v>165838.89779399999</v>
      </c>
      <c r="E15" s="31">
        <v>32.198799999999999</v>
      </c>
      <c r="F15" s="31">
        <v>0</v>
      </c>
      <c r="G15" s="32">
        <v>0</v>
      </c>
      <c r="H15" s="31">
        <v>172930.65493399999</v>
      </c>
      <c r="I15" s="31">
        <v>659.59940800000004</v>
      </c>
      <c r="J15" s="31">
        <v>48612.335521000001</v>
      </c>
      <c r="K15" s="31">
        <v>0</v>
      </c>
      <c r="L15" s="33">
        <v>1429.6239740000001</v>
      </c>
      <c r="M15" s="34">
        <v>3894324.8476399998</v>
      </c>
      <c r="N15" s="35">
        <v>4283828.1580710001</v>
      </c>
      <c r="O15" s="97"/>
    </row>
    <row r="16" spans="1:16" x14ac:dyDescent="0.25">
      <c r="A16" s="435">
        <v>7</v>
      </c>
      <c r="B16" s="28">
        <v>96519800</v>
      </c>
      <c r="C16" s="442" t="s">
        <v>23</v>
      </c>
      <c r="D16" s="30">
        <v>144829.86629500001</v>
      </c>
      <c r="E16" s="31">
        <v>0.42799999999999999</v>
      </c>
      <c r="F16" s="31">
        <v>0</v>
      </c>
      <c r="G16" s="32">
        <v>0</v>
      </c>
      <c r="H16" s="31">
        <v>787656.00457700004</v>
      </c>
      <c r="I16" s="31">
        <v>472.30699299999998</v>
      </c>
      <c r="J16" s="31">
        <v>3382108.8582620001</v>
      </c>
      <c r="K16" s="31">
        <v>0</v>
      </c>
      <c r="L16" s="33">
        <v>119.87729</v>
      </c>
      <c r="M16" s="34">
        <v>1686248.1596029999</v>
      </c>
      <c r="N16" s="35">
        <v>6001435.5010200003</v>
      </c>
      <c r="O16" s="97"/>
    </row>
    <row r="17" spans="1:15" s="12" customFormat="1" x14ac:dyDescent="0.25">
      <c r="A17" s="435">
        <v>8</v>
      </c>
      <c r="B17" s="28">
        <v>96683200</v>
      </c>
      <c r="C17" s="442" t="s">
        <v>78</v>
      </c>
      <c r="D17" s="30">
        <v>184555.39075699999</v>
      </c>
      <c r="E17" s="31">
        <v>0</v>
      </c>
      <c r="F17" s="31">
        <v>0</v>
      </c>
      <c r="G17" s="32">
        <v>0</v>
      </c>
      <c r="H17" s="31">
        <v>1812355.01862</v>
      </c>
      <c r="I17" s="31">
        <v>55.533614999999998</v>
      </c>
      <c r="J17" s="31">
        <v>1565507.974069</v>
      </c>
      <c r="K17" s="31">
        <v>0</v>
      </c>
      <c r="L17" s="33">
        <v>1783.0548980000001</v>
      </c>
      <c r="M17" s="34">
        <v>9000</v>
      </c>
      <c r="N17" s="35">
        <v>3573256.971959</v>
      </c>
      <c r="O17" s="97"/>
    </row>
    <row r="18" spans="1:15" s="12" customFormat="1" x14ac:dyDescent="0.25">
      <c r="A18" s="435">
        <v>9</v>
      </c>
      <c r="B18" s="28">
        <v>80537000</v>
      </c>
      <c r="C18" s="442" t="s">
        <v>79</v>
      </c>
      <c r="D18" s="30">
        <v>476687.45473599999</v>
      </c>
      <c r="E18" s="31">
        <v>42.445</v>
      </c>
      <c r="F18" s="31">
        <v>0</v>
      </c>
      <c r="G18" s="32">
        <v>0</v>
      </c>
      <c r="H18" s="31">
        <v>343070.46514400002</v>
      </c>
      <c r="I18" s="31">
        <v>574.98889699999995</v>
      </c>
      <c r="J18" s="31">
        <v>639230.50464599999</v>
      </c>
      <c r="K18" s="31">
        <v>0</v>
      </c>
      <c r="L18" s="33">
        <v>13410.007297</v>
      </c>
      <c r="M18" s="34">
        <v>2349701.5064630001</v>
      </c>
      <c r="N18" s="35">
        <v>3822717.3721829997</v>
      </c>
      <c r="O18" s="97"/>
    </row>
    <row r="19" spans="1:15" s="12" customFormat="1" x14ac:dyDescent="0.25">
      <c r="A19" s="435">
        <v>10</v>
      </c>
      <c r="B19" s="28">
        <v>78221830</v>
      </c>
      <c r="C19" s="442" t="s">
        <v>80</v>
      </c>
      <c r="D19" s="30">
        <v>0</v>
      </c>
      <c r="E19" s="31">
        <v>0</v>
      </c>
      <c r="F19" s="31">
        <v>0</v>
      </c>
      <c r="G19" s="32">
        <v>0</v>
      </c>
      <c r="H19" s="31">
        <v>0</v>
      </c>
      <c r="I19" s="31">
        <v>0</v>
      </c>
      <c r="J19" s="31">
        <v>0</v>
      </c>
      <c r="K19" s="31">
        <v>0</v>
      </c>
      <c r="L19" s="33">
        <v>0</v>
      </c>
      <c r="M19" s="34">
        <v>0</v>
      </c>
      <c r="N19" s="35">
        <v>0</v>
      </c>
      <c r="O19" s="97"/>
    </row>
    <row r="20" spans="1:15" s="12" customFormat="1" x14ac:dyDescent="0.25">
      <c r="A20" s="435">
        <v>11</v>
      </c>
      <c r="B20" s="28">
        <v>80962600</v>
      </c>
      <c r="C20" s="442" t="s">
        <v>81</v>
      </c>
      <c r="D20" s="30">
        <v>47897.326796000001</v>
      </c>
      <c r="E20" s="31">
        <v>0.84799999999999998</v>
      </c>
      <c r="F20" s="31">
        <v>0</v>
      </c>
      <c r="G20" s="32">
        <v>0</v>
      </c>
      <c r="H20" s="31">
        <v>78415.203099000006</v>
      </c>
      <c r="I20" s="31">
        <v>263.68554399999999</v>
      </c>
      <c r="J20" s="31">
        <v>22940.506522</v>
      </c>
      <c r="K20" s="31">
        <v>0</v>
      </c>
      <c r="L20" s="33">
        <v>15.1158</v>
      </c>
      <c r="M20" s="34">
        <v>350697.100813</v>
      </c>
      <c r="N20" s="35">
        <v>500229.78657400003</v>
      </c>
      <c r="O20" s="97"/>
    </row>
    <row r="21" spans="1:15" s="12" customFormat="1" x14ac:dyDescent="0.25">
      <c r="A21" s="435">
        <v>12</v>
      </c>
      <c r="B21" s="28">
        <v>96564330</v>
      </c>
      <c r="C21" s="442" t="s">
        <v>28</v>
      </c>
      <c r="D21" s="30">
        <v>5581.6847100000005</v>
      </c>
      <c r="E21" s="31">
        <v>55.008000000000003</v>
      </c>
      <c r="F21" s="31">
        <v>0</v>
      </c>
      <c r="G21" s="32">
        <v>0</v>
      </c>
      <c r="H21" s="31">
        <v>2603862.7287309999</v>
      </c>
      <c r="I21" s="31">
        <v>583.70111899999995</v>
      </c>
      <c r="J21" s="31">
        <v>7741030.7008349998</v>
      </c>
      <c r="K21" s="31">
        <v>0</v>
      </c>
      <c r="L21" s="33">
        <v>0</v>
      </c>
      <c r="M21" s="34">
        <v>4189488.9621830001</v>
      </c>
      <c r="N21" s="35">
        <v>14540602.785577999</v>
      </c>
      <c r="O21" s="97"/>
    </row>
    <row r="22" spans="1:15" s="12" customFormat="1" x14ac:dyDescent="0.25">
      <c r="A22" s="435">
        <v>13</v>
      </c>
      <c r="B22" s="28">
        <v>96489000</v>
      </c>
      <c r="C22" s="442" t="s">
        <v>29</v>
      </c>
      <c r="D22" s="30">
        <v>340473.87780000002</v>
      </c>
      <c r="E22" s="31">
        <v>2.64</v>
      </c>
      <c r="F22" s="31">
        <v>0</v>
      </c>
      <c r="G22" s="32">
        <v>0</v>
      </c>
      <c r="H22" s="31">
        <v>473265.26720300002</v>
      </c>
      <c r="I22" s="31">
        <v>0</v>
      </c>
      <c r="J22" s="31">
        <v>142753.19124099999</v>
      </c>
      <c r="K22" s="31">
        <v>0</v>
      </c>
      <c r="L22" s="33">
        <v>3908.691276</v>
      </c>
      <c r="M22" s="34">
        <v>1556056.8249679999</v>
      </c>
      <c r="N22" s="35">
        <v>2516460.4924880001</v>
      </c>
      <c r="O22" s="97"/>
    </row>
    <row r="23" spans="1:15" s="12" customFormat="1" x14ac:dyDescent="0.25">
      <c r="A23" s="435">
        <v>14</v>
      </c>
      <c r="B23" s="28">
        <v>89312800</v>
      </c>
      <c r="C23" s="442" t="s">
        <v>82</v>
      </c>
      <c r="D23" s="30">
        <v>0</v>
      </c>
      <c r="E23" s="31">
        <v>0</v>
      </c>
      <c r="F23" s="31">
        <v>0</v>
      </c>
      <c r="G23" s="32">
        <v>0</v>
      </c>
      <c r="H23" s="31">
        <v>0</v>
      </c>
      <c r="I23" s="31">
        <v>0</v>
      </c>
      <c r="J23" s="31">
        <v>0</v>
      </c>
      <c r="K23" s="31">
        <v>0</v>
      </c>
      <c r="L23" s="33">
        <v>0</v>
      </c>
      <c r="M23" s="34">
        <v>0</v>
      </c>
      <c r="N23" s="35">
        <v>0</v>
      </c>
      <c r="O23" s="97"/>
    </row>
    <row r="24" spans="1:15" s="12" customFormat="1" x14ac:dyDescent="0.25">
      <c r="A24" s="435">
        <v>15</v>
      </c>
      <c r="B24" s="28">
        <v>84177300</v>
      </c>
      <c r="C24" s="442" t="s">
        <v>65</v>
      </c>
      <c r="D24" s="30">
        <v>356706.52116200002</v>
      </c>
      <c r="E24" s="31">
        <v>0</v>
      </c>
      <c r="F24" s="31">
        <v>0</v>
      </c>
      <c r="G24" s="32">
        <v>0</v>
      </c>
      <c r="H24" s="31">
        <v>323018.918152</v>
      </c>
      <c r="I24" s="31">
        <v>285.036948</v>
      </c>
      <c r="J24" s="31">
        <v>306843.99189100001</v>
      </c>
      <c r="K24" s="31">
        <v>22.534236</v>
      </c>
      <c r="L24" s="33">
        <v>6036.3828080000003</v>
      </c>
      <c r="M24" s="34">
        <v>22415.700893000001</v>
      </c>
      <c r="N24" s="35">
        <v>1015329.0860900001</v>
      </c>
      <c r="O24" s="97"/>
    </row>
    <row r="25" spans="1:15" s="12" customFormat="1" x14ac:dyDescent="0.25">
      <c r="A25" s="435">
        <v>16</v>
      </c>
      <c r="B25" s="28">
        <v>96586750</v>
      </c>
      <c r="C25" s="442" t="s">
        <v>83</v>
      </c>
      <c r="D25" s="30">
        <v>38860.352612000002</v>
      </c>
      <c r="E25" s="31">
        <v>0</v>
      </c>
      <c r="F25" s="31">
        <v>0</v>
      </c>
      <c r="G25" s="32">
        <v>0</v>
      </c>
      <c r="H25" s="31">
        <v>32411.534555999999</v>
      </c>
      <c r="I25" s="31">
        <v>558.31146200000001</v>
      </c>
      <c r="J25" s="31">
        <v>25589.143071999999</v>
      </c>
      <c r="K25" s="31">
        <v>0</v>
      </c>
      <c r="L25" s="33">
        <v>861.58961999999997</v>
      </c>
      <c r="M25" s="34">
        <v>914193.41094700003</v>
      </c>
      <c r="N25" s="35">
        <v>1012474.342269</v>
      </c>
      <c r="O25" s="97"/>
    </row>
    <row r="26" spans="1:15" s="12" customFormat="1" x14ac:dyDescent="0.25">
      <c r="A26" s="435">
        <v>17</v>
      </c>
      <c r="B26" s="28">
        <v>96665450</v>
      </c>
      <c r="C26" s="442" t="s">
        <v>84</v>
      </c>
      <c r="D26" s="30">
        <v>33562.434616999999</v>
      </c>
      <c r="E26" s="31">
        <v>0</v>
      </c>
      <c r="F26" s="31">
        <v>0</v>
      </c>
      <c r="G26" s="32">
        <v>0</v>
      </c>
      <c r="H26" s="31">
        <v>560375.43581699999</v>
      </c>
      <c r="I26" s="31">
        <v>383.80078800000001</v>
      </c>
      <c r="J26" s="31">
        <v>979780.867356</v>
      </c>
      <c r="K26" s="31">
        <v>0</v>
      </c>
      <c r="L26" s="33">
        <v>13369.269606</v>
      </c>
      <c r="M26" s="34">
        <v>3819167.7699130001</v>
      </c>
      <c r="N26" s="35">
        <v>5406639.5780969998</v>
      </c>
      <c r="O26" s="97"/>
    </row>
    <row r="27" spans="1:15" s="12" customFormat="1" x14ac:dyDescent="0.25">
      <c r="A27" s="435">
        <v>18</v>
      </c>
      <c r="B27" s="28">
        <v>85544000</v>
      </c>
      <c r="C27" s="442" t="s">
        <v>85</v>
      </c>
      <c r="D27" s="30">
        <v>4687.7888309999998</v>
      </c>
      <c r="E27" s="31">
        <v>26.512360000000001</v>
      </c>
      <c r="F27" s="31">
        <v>0</v>
      </c>
      <c r="G27" s="32">
        <v>0</v>
      </c>
      <c r="H27" s="31">
        <v>0</v>
      </c>
      <c r="I27" s="31">
        <v>0</v>
      </c>
      <c r="J27" s="31">
        <v>3110.0174390000002</v>
      </c>
      <c r="K27" s="31">
        <v>0</v>
      </c>
      <c r="L27" s="33">
        <v>0</v>
      </c>
      <c r="M27" s="34">
        <v>743.360231</v>
      </c>
      <c r="N27" s="35">
        <v>8567.6788610000003</v>
      </c>
      <c r="O27" s="97"/>
    </row>
    <row r="28" spans="1:15" s="12" customFormat="1" x14ac:dyDescent="0.25">
      <c r="A28" s="435">
        <v>19</v>
      </c>
      <c r="B28" s="28">
        <v>95319000</v>
      </c>
      <c r="C28" s="442" t="s">
        <v>86</v>
      </c>
      <c r="D28" s="30">
        <v>15461.095894</v>
      </c>
      <c r="E28" s="31">
        <v>0</v>
      </c>
      <c r="F28" s="31">
        <v>0</v>
      </c>
      <c r="G28" s="32">
        <v>0</v>
      </c>
      <c r="H28" s="31">
        <v>193853.47195499999</v>
      </c>
      <c r="I28" s="31">
        <v>0</v>
      </c>
      <c r="J28" s="31">
        <v>149.45945399999999</v>
      </c>
      <c r="K28" s="31">
        <v>0</v>
      </c>
      <c r="L28" s="33">
        <v>0</v>
      </c>
      <c r="M28" s="34">
        <v>5098.190697</v>
      </c>
      <c r="N28" s="35">
        <v>214562.21799999999</v>
      </c>
      <c r="O28" s="97"/>
    </row>
    <row r="29" spans="1:15" s="12" customFormat="1" x14ac:dyDescent="0.25">
      <c r="A29" s="435">
        <v>20</v>
      </c>
      <c r="B29" s="28">
        <v>80993900</v>
      </c>
      <c r="C29" s="442" t="s">
        <v>87</v>
      </c>
      <c r="D29" s="30">
        <v>112867.39446</v>
      </c>
      <c r="E29" s="31">
        <v>0</v>
      </c>
      <c r="F29" s="31">
        <v>0</v>
      </c>
      <c r="G29" s="32">
        <v>0</v>
      </c>
      <c r="H29" s="31">
        <v>23658.202518999999</v>
      </c>
      <c r="I29" s="31">
        <v>0</v>
      </c>
      <c r="J29" s="31">
        <v>0</v>
      </c>
      <c r="K29" s="31">
        <v>0</v>
      </c>
      <c r="L29" s="33">
        <v>0</v>
      </c>
      <c r="M29" s="34">
        <v>1437751.804586</v>
      </c>
      <c r="N29" s="35">
        <v>1574277.4015649999</v>
      </c>
      <c r="O29" s="97"/>
    </row>
    <row r="30" spans="1:15" s="12" customFormat="1" x14ac:dyDescent="0.25">
      <c r="A30" s="435">
        <v>21</v>
      </c>
      <c r="B30" s="28">
        <v>89420200</v>
      </c>
      <c r="C30" s="442" t="s">
        <v>88</v>
      </c>
      <c r="D30" s="30">
        <v>0</v>
      </c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1">
        <v>0</v>
      </c>
      <c r="K30" s="31">
        <v>0</v>
      </c>
      <c r="L30" s="33">
        <v>0</v>
      </c>
      <c r="M30" s="34">
        <v>0</v>
      </c>
      <c r="N30" s="35">
        <v>0</v>
      </c>
      <c r="O30" s="97"/>
    </row>
    <row r="31" spans="1:15" s="12" customFormat="1" x14ac:dyDescent="0.25">
      <c r="A31" s="435">
        <v>22</v>
      </c>
      <c r="B31" s="28">
        <v>96929300</v>
      </c>
      <c r="C31" s="442" t="s">
        <v>89</v>
      </c>
      <c r="D31" s="30">
        <v>8442.0413279999993</v>
      </c>
      <c r="E31" s="31">
        <v>0</v>
      </c>
      <c r="F31" s="31">
        <v>0</v>
      </c>
      <c r="G31" s="32">
        <v>0</v>
      </c>
      <c r="H31" s="31">
        <v>10047.573507999999</v>
      </c>
      <c r="I31" s="31">
        <v>178.70625200000001</v>
      </c>
      <c r="J31" s="31">
        <v>1872.2127290000001</v>
      </c>
      <c r="K31" s="31">
        <v>0</v>
      </c>
      <c r="L31" s="33">
        <v>5.0653499999999996</v>
      </c>
      <c r="M31" s="34">
        <v>24374.295355999999</v>
      </c>
      <c r="N31" s="35">
        <v>44919.894522999995</v>
      </c>
      <c r="O31" s="97"/>
    </row>
    <row r="32" spans="1:15" s="12" customFormat="1" x14ac:dyDescent="0.25">
      <c r="A32" s="435">
        <v>23</v>
      </c>
      <c r="B32" s="28">
        <v>96535530</v>
      </c>
      <c r="C32" s="442" t="s">
        <v>38</v>
      </c>
      <c r="D32" s="30">
        <v>1115.3689859999999</v>
      </c>
      <c r="E32" s="31">
        <v>0</v>
      </c>
      <c r="F32" s="31">
        <v>0</v>
      </c>
      <c r="G32" s="32">
        <v>0</v>
      </c>
      <c r="H32" s="31">
        <v>0</v>
      </c>
      <c r="I32" s="31">
        <v>0</v>
      </c>
      <c r="J32" s="31">
        <v>0</v>
      </c>
      <c r="K32" s="31">
        <v>0</v>
      </c>
      <c r="L32" s="33">
        <v>0</v>
      </c>
      <c r="M32" s="34">
        <v>0</v>
      </c>
      <c r="N32" s="35">
        <v>1115.3689859999999</v>
      </c>
      <c r="O32" s="97"/>
    </row>
    <row r="33" spans="1:17" x14ac:dyDescent="0.25">
      <c r="A33" s="435">
        <v>24</v>
      </c>
      <c r="B33" s="28">
        <v>84360700</v>
      </c>
      <c r="C33" s="442" t="s">
        <v>91</v>
      </c>
      <c r="D33" s="30">
        <v>4646.9235509999999</v>
      </c>
      <c r="E33" s="31">
        <v>0.42799999999999999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0</v>
      </c>
      <c r="N33" s="35">
        <v>4647.3515509999997</v>
      </c>
      <c r="O33" s="97"/>
    </row>
    <row r="34" spans="1:17" x14ac:dyDescent="0.25">
      <c r="A34" s="435">
        <v>25</v>
      </c>
      <c r="B34" s="28">
        <v>85598800</v>
      </c>
      <c r="C34" s="442" t="s">
        <v>93</v>
      </c>
      <c r="D34" s="30">
        <v>686.23928000000001</v>
      </c>
      <c r="E34" s="31">
        <v>59.06962</v>
      </c>
      <c r="F34" s="31">
        <v>0</v>
      </c>
      <c r="G34" s="32">
        <v>0</v>
      </c>
      <c r="H34" s="31">
        <v>0</v>
      </c>
      <c r="I34" s="31">
        <v>0</v>
      </c>
      <c r="J34" s="31">
        <v>0</v>
      </c>
      <c r="K34" s="31">
        <v>0</v>
      </c>
      <c r="L34" s="33">
        <v>0</v>
      </c>
      <c r="M34" s="34">
        <v>0</v>
      </c>
      <c r="N34" s="35">
        <v>745.30889999999999</v>
      </c>
      <c r="O34" s="97"/>
    </row>
    <row r="35" spans="1:17" x14ac:dyDescent="0.25">
      <c r="A35" s="435">
        <v>26</v>
      </c>
      <c r="B35" s="28">
        <v>96772490</v>
      </c>
      <c r="C35" s="442" t="s">
        <v>44</v>
      </c>
      <c r="D35" s="30">
        <v>21297.960945999999</v>
      </c>
      <c r="E35" s="31">
        <v>0.1</v>
      </c>
      <c r="F35" s="31">
        <v>0</v>
      </c>
      <c r="G35" s="32">
        <v>0</v>
      </c>
      <c r="H35" s="31">
        <v>48878.534367</v>
      </c>
      <c r="I35" s="31">
        <v>48.724271999999999</v>
      </c>
      <c r="J35" s="31">
        <v>188292.030035</v>
      </c>
      <c r="K35" s="31">
        <v>0</v>
      </c>
      <c r="L35" s="33">
        <v>765.61850600000002</v>
      </c>
      <c r="M35" s="34">
        <v>1125924.772316</v>
      </c>
      <c r="N35" s="35">
        <v>1385207.7404419999</v>
      </c>
      <c r="O35" s="97"/>
    </row>
    <row r="36" spans="1:17" x14ac:dyDescent="0.25">
      <c r="A36" s="435">
        <v>27</v>
      </c>
      <c r="B36" s="28">
        <v>96899230</v>
      </c>
      <c r="C36" s="442" t="s">
        <v>45</v>
      </c>
      <c r="D36" s="30">
        <v>76114.286282000001</v>
      </c>
      <c r="E36" s="31">
        <v>0</v>
      </c>
      <c r="F36" s="31">
        <v>0</v>
      </c>
      <c r="G36" s="32">
        <v>0</v>
      </c>
      <c r="H36" s="31">
        <v>286444.93409200001</v>
      </c>
      <c r="I36" s="31">
        <v>14.743112</v>
      </c>
      <c r="J36" s="31">
        <v>618618.15193399996</v>
      </c>
      <c r="K36" s="31">
        <v>0</v>
      </c>
      <c r="L36" s="33">
        <v>378.748357</v>
      </c>
      <c r="M36" s="34">
        <v>2920726.6895860001</v>
      </c>
      <c r="N36" s="35">
        <v>3902297.553363</v>
      </c>
      <c r="O36" s="97"/>
    </row>
    <row r="37" spans="1:17" x14ac:dyDescent="0.25">
      <c r="A37" s="435">
        <v>28</v>
      </c>
      <c r="B37" s="28">
        <v>76121415</v>
      </c>
      <c r="C37" s="442" t="s">
        <v>94</v>
      </c>
      <c r="D37" s="30">
        <v>28694.635221</v>
      </c>
      <c r="E37" s="31">
        <v>0</v>
      </c>
      <c r="F37" s="31">
        <v>0</v>
      </c>
      <c r="G37" s="32">
        <v>0</v>
      </c>
      <c r="H37" s="31">
        <v>0</v>
      </c>
      <c r="I37" s="31">
        <v>0</v>
      </c>
      <c r="J37" s="31">
        <v>0</v>
      </c>
      <c r="K37" s="31">
        <v>0</v>
      </c>
      <c r="L37" s="33">
        <v>0</v>
      </c>
      <c r="M37" s="34">
        <v>0</v>
      </c>
      <c r="N37" s="35">
        <v>28694.635221</v>
      </c>
      <c r="O37" s="97"/>
    </row>
    <row r="38" spans="1:17" x14ac:dyDescent="0.25">
      <c r="A38" s="435">
        <v>29</v>
      </c>
      <c r="B38" s="28">
        <v>96921130</v>
      </c>
      <c r="C38" s="442" t="s">
        <v>95</v>
      </c>
      <c r="D38" s="30">
        <v>52577.155318999998</v>
      </c>
      <c r="E38" s="31">
        <v>0</v>
      </c>
      <c r="F38" s="31">
        <v>0</v>
      </c>
      <c r="G38" s="32">
        <v>0</v>
      </c>
      <c r="H38" s="31">
        <v>24868.953256000001</v>
      </c>
      <c r="I38" s="31">
        <v>0</v>
      </c>
      <c r="J38" s="31">
        <v>8101.6720670000004</v>
      </c>
      <c r="K38" s="31">
        <v>0</v>
      </c>
      <c r="L38" s="33">
        <v>56991.004609000003</v>
      </c>
      <c r="M38" s="34">
        <v>26080.535019999999</v>
      </c>
      <c r="N38" s="35">
        <v>168619.320271</v>
      </c>
      <c r="O38" s="97"/>
    </row>
    <row r="39" spans="1:17" x14ac:dyDescent="0.25">
      <c r="A39" s="435">
        <v>30</v>
      </c>
      <c r="B39" s="28">
        <v>99555580</v>
      </c>
      <c r="C39" s="442" t="s">
        <v>62</v>
      </c>
      <c r="D39" s="30">
        <v>31907.634099999999</v>
      </c>
      <c r="E39" s="31">
        <v>0</v>
      </c>
      <c r="F39" s="31">
        <v>0</v>
      </c>
      <c r="G39" s="32">
        <v>0</v>
      </c>
      <c r="H39" s="31">
        <v>493617.50776900002</v>
      </c>
      <c r="I39" s="31">
        <v>577.29509700000006</v>
      </c>
      <c r="J39" s="31">
        <v>316899.18108000001</v>
      </c>
      <c r="K39" s="31">
        <v>0</v>
      </c>
      <c r="L39" s="33">
        <v>3733.2965749999998</v>
      </c>
      <c r="M39" s="34">
        <v>9257.7680569999993</v>
      </c>
      <c r="N39" s="35">
        <v>855992.68267800007</v>
      </c>
      <c r="O39" s="97"/>
    </row>
    <row r="40" spans="1:17" x14ac:dyDescent="0.25">
      <c r="A40" s="435">
        <v>31</v>
      </c>
      <c r="B40" s="28">
        <v>79516570</v>
      </c>
      <c r="C40" s="442" t="s">
        <v>96</v>
      </c>
      <c r="D40" s="30">
        <v>113780.781986</v>
      </c>
      <c r="E40" s="31">
        <v>0</v>
      </c>
      <c r="F40" s="31">
        <v>0</v>
      </c>
      <c r="G40" s="32">
        <v>0</v>
      </c>
      <c r="H40" s="31">
        <v>559118.60563799995</v>
      </c>
      <c r="I40" s="31">
        <v>85.699470000000005</v>
      </c>
      <c r="J40" s="31">
        <v>1169827.978499</v>
      </c>
      <c r="K40" s="31">
        <v>0</v>
      </c>
      <c r="L40" s="33">
        <v>3354.1293049999999</v>
      </c>
      <c r="M40" s="34">
        <v>0</v>
      </c>
      <c r="N40" s="35">
        <v>1846167.194898</v>
      </c>
      <c r="O40" s="97"/>
    </row>
    <row r="41" spans="1:17" x14ac:dyDescent="0.25">
      <c r="A41" s="435">
        <v>32</v>
      </c>
      <c r="B41" s="28">
        <v>76109764</v>
      </c>
      <c r="C41" s="442" t="s">
        <v>50</v>
      </c>
      <c r="D41" s="30">
        <v>22628.343009</v>
      </c>
      <c r="E41" s="31">
        <v>0</v>
      </c>
      <c r="F41" s="31">
        <v>0</v>
      </c>
      <c r="G41" s="32">
        <v>0</v>
      </c>
      <c r="H41" s="31">
        <v>0</v>
      </c>
      <c r="I41" s="31">
        <v>0</v>
      </c>
      <c r="J41" s="31">
        <v>0</v>
      </c>
      <c r="K41" s="31">
        <v>0</v>
      </c>
      <c r="L41" s="33">
        <v>0</v>
      </c>
      <c r="M41" s="34">
        <v>0</v>
      </c>
      <c r="N41" s="35">
        <v>22628.343009</v>
      </c>
      <c r="O41" s="97"/>
    </row>
    <row r="42" spans="1:17" ht="16.5" thickBot="1" x14ac:dyDescent="0.3">
      <c r="A42" s="435">
        <v>33</v>
      </c>
      <c r="B42" s="446">
        <v>76011193</v>
      </c>
      <c r="C42" s="444" t="s">
        <v>66</v>
      </c>
      <c r="D42" s="86">
        <v>3788.3293389999999</v>
      </c>
      <c r="E42" s="86">
        <v>0</v>
      </c>
      <c r="F42" s="86">
        <v>0</v>
      </c>
      <c r="G42" s="87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107">
        <v>0</v>
      </c>
      <c r="N42" s="108">
        <v>3788.3293389999999</v>
      </c>
      <c r="O42" s="97"/>
    </row>
    <row r="43" spans="1:17" ht="17.25" thickTop="1" thickBot="1" x14ac:dyDescent="0.3">
      <c r="B43" s="196" t="s">
        <v>51</v>
      </c>
      <c r="C43" s="197"/>
      <c r="D43" s="39">
        <v>2662407.7995369998</v>
      </c>
      <c r="E43" s="39">
        <v>233.68678</v>
      </c>
      <c r="F43" s="39">
        <v>0</v>
      </c>
      <c r="G43" s="40">
        <v>0</v>
      </c>
      <c r="H43" s="39">
        <v>14063569.388699999</v>
      </c>
      <c r="I43" s="39">
        <v>5952.4379200000003</v>
      </c>
      <c r="J43" s="39">
        <v>27538151.252732001</v>
      </c>
      <c r="K43" s="39">
        <v>22.534236</v>
      </c>
      <c r="L43" s="39">
        <v>127531.72315400001</v>
      </c>
      <c r="M43" s="41">
        <v>29910864.644623999</v>
      </c>
      <c r="N43" s="42">
        <v>74308733.467683002</v>
      </c>
      <c r="O43" s="97"/>
      <c r="Q43" s="11"/>
    </row>
    <row r="44" spans="1:17" ht="17.25" thickTop="1" thickBot="1" x14ac:dyDescent="0.3">
      <c r="B44" s="196" t="s">
        <v>52</v>
      </c>
      <c r="C44" s="197"/>
      <c r="D44" s="39">
        <v>2429701.0901759998</v>
      </c>
      <c r="E44" s="39">
        <v>801.51304400000004</v>
      </c>
      <c r="F44" s="39">
        <v>0</v>
      </c>
      <c r="G44" s="40">
        <v>0</v>
      </c>
      <c r="H44" s="39">
        <v>16572981.752116</v>
      </c>
      <c r="I44" s="39">
        <v>14367.960257999999</v>
      </c>
      <c r="J44" s="39">
        <v>26561755.994798001</v>
      </c>
      <c r="K44" s="39">
        <v>1.25</v>
      </c>
      <c r="L44" s="39">
        <v>401509.11674799997</v>
      </c>
      <c r="M44" s="41">
        <v>27330837.305915002</v>
      </c>
      <c r="N44" s="42">
        <v>73299806.083627999</v>
      </c>
      <c r="O44" s="97"/>
      <c r="Q44" s="11"/>
    </row>
    <row r="45" spans="1:17" s="2" customFormat="1" ht="16.5" thickTop="1" x14ac:dyDescent="0.25">
      <c r="A45" s="3"/>
      <c r="G45" s="15"/>
      <c r="O45" s="95"/>
      <c r="P45" s="96"/>
    </row>
    <row r="46" spans="1:17" s="2" customFormat="1" x14ac:dyDescent="0.25">
      <c r="A46" s="445" t="s">
        <v>53</v>
      </c>
      <c r="B46" s="43" t="s">
        <v>54</v>
      </c>
      <c r="G46" s="15"/>
      <c r="O46" s="95"/>
      <c r="P46" s="96"/>
    </row>
    <row r="47" spans="1:17" s="2" customFormat="1" x14ac:dyDescent="0.25">
      <c r="A47" s="445" t="s">
        <v>55</v>
      </c>
      <c r="B47" s="43" t="s">
        <v>56</v>
      </c>
      <c r="G47" s="15"/>
      <c r="O47" s="95"/>
      <c r="P47" s="96"/>
    </row>
    <row r="48" spans="1:17" s="2" customFormat="1" x14ac:dyDescent="0.25">
      <c r="A48" s="445"/>
      <c r="B48" s="43"/>
      <c r="C48" s="43"/>
      <c r="G48" s="15"/>
      <c r="O48" s="95"/>
      <c r="P48" s="96"/>
    </row>
    <row r="49" spans="1:17" s="2" customFormat="1" x14ac:dyDescent="0.25">
      <c r="A49" s="445"/>
      <c r="B49" s="43" t="s">
        <v>57</v>
      </c>
      <c r="G49" s="15"/>
      <c r="O49" s="95"/>
      <c r="P49" s="96"/>
    </row>
    <row r="50" spans="1:17" s="2" customFormat="1" x14ac:dyDescent="0.25">
      <c r="A50" s="3"/>
      <c r="G50" s="15"/>
      <c r="O50" s="95"/>
      <c r="P50" s="96"/>
    </row>
    <row r="51" spans="1:17" s="2" customFormat="1" x14ac:dyDescent="0.25">
      <c r="A51" s="3"/>
      <c r="G51" s="15"/>
      <c r="O51" s="95"/>
      <c r="P51" s="96"/>
    </row>
    <row r="52" spans="1:17" s="2" customFormat="1" x14ac:dyDescent="0.25">
      <c r="A52" s="3"/>
      <c r="G52" s="15"/>
      <c r="O52" s="95"/>
      <c r="P52" s="96"/>
    </row>
    <row r="53" spans="1:17" s="2" customFormat="1" x14ac:dyDescent="0.25">
      <c r="A53" s="3"/>
      <c r="G53" s="15"/>
      <c r="O53" s="95"/>
      <c r="P53" s="96"/>
    </row>
    <row r="54" spans="1:17" s="2" customFormat="1" ht="20.25" x14ac:dyDescent="0.3">
      <c r="A54" s="3"/>
      <c r="B54" s="198" t="s">
        <v>58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95"/>
      <c r="P54" s="96"/>
    </row>
    <row r="55" spans="1:17" s="2" customFormat="1" ht="20.25" x14ac:dyDescent="0.3">
      <c r="A55" s="3"/>
      <c r="B55" s="198" t="s">
        <v>59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95"/>
      <c r="P55" s="96"/>
    </row>
    <row r="56" spans="1:17" s="2" customFormat="1" ht="20.25" x14ac:dyDescent="0.3">
      <c r="A56" s="45"/>
      <c r="B56" s="17"/>
      <c r="C56" s="17"/>
      <c r="D56" s="17"/>
      <c r="E56" s="17"/>
      <c r="F56" s="17"/>
      <c r="G56" s="18" t="s">
        <v>2</v>
      </c>
      <c r="H56" s="44" t="s">
        <v>105</v>
      </c>
      <c r="I56" s="17" t="s">
        <v>60</v>
      </c>
      <c r="J56" s="17"/>
      <c r="K56" s="17"/>
      <c r="L56" s="17"/>
      <c r="M56" s="17"/>
      <c r="N56" s="45"/>
      <c r="O56" s="95"/>
      <c r="P56" s="96"/>
    </row>
    <row r="57" spans="1:17" s="2" customFormat="1" x14ac:dyDescent="0.25">
      <c r="A57" s="3"/>
      <c r="G57" s="15"/>
      <c r="N57" s="3"/>
      <c r="O57" s="95"/>
      <c r="P57" s="96"/>
    </row>
    <row r="58" spans="1:17" s="2" customFormat="1" ht="16.5" thickBot="1" x14ac:dyDescent="0.3">
      <c r="A58" s="76"/>
      <c r="B58" s="46"/>
      <c r="C58" s="5"/>
      <c r="D58" s="4"/>
      <c r="E58" s="4"/>
      <c r="F58" s="4"/>
      <c r="G58" s="4"/>
      <c r="H58" s="4"/>
      <c r="I58" s="4"/>
      <c r="J58" s="4"/>
      <c r="K58" s="4"/>
      <c r="L58" s="4"/>
      <c r="M58" s="5"/>
      <c r="N58" s="46"/>
      <c r="O58" s="95"/>
      <c r="P58" s="96"/>
    </row>
    <row r="59" spans="1:17" s="2" customFormat="1" ht="16.5" thickTop="1" x14ac:dyDescent="0.25">
      <c r="A59" s="3"/>
      <c r="B59" s="199" t="s">
        <v>4</v>
      </c>
      <c r="C59" s="200"/>
      <c r="D59" s="203" t="s">
        <v>61</v>
      </c>
      <c r="E59" s="203"/>
      <c r="F59" s="203"/>
      <c r="G59" s="203"/>
      <c r="H59" s="203"/>
      <c r="I59" s="203"/>
      <c r="J59" s="203"/>
      <c r="K59" s="203"/>
      <c r="L59" s="203"/>
      <c r="M59" s="204" t="s">
        <v>6</v>
      </c>
      <c r="N59" s="206" t="s">
        <v>7</v>
      </c>
      <c r="P59" s="96"/>
    </row>
    <row r="60" spans="1:17" s="9" customFormat="1" ht="16.5" thickBot="1" x14ac:dyDescent="0.3">
      <c r="B60" s="201"/>
      <c r="C60" s="202"/>
      <c r="D60" s="6" t="s">
        <v>8</v>
      </c>
      <c r="E60" s="7" t="s">
        <v>9</v>
      </c>
      <c r="F60" s="7" t="s">
        <v>10</v>
      </c>
      <c r="G60" s="7" t="s">
        <v>11</v>
      </c>
      <c r="H60" s="7" t="s">
        <v>12</v>
      </c>
      <c r="I60" s="7" t="s">
        <v>13</v>
      </c>
      <c r="J60" s="7" t="s">
        <v>14</v>
      </c>
      <c r="K60" s="7" t="s">
        <v>15</v>
      </c>
      <c r="L60" s="8" t="s">
        <v>16</v>
      </c>
      <c r="M60" s="205"/>
      <c r="N60" s="207"/>
      <c r="P60" s="10"/>
    </row>
    <row r="61" spans="1:17" ht="16.5" thickTop="1" x14ac:dyDescent="0.25">
      <c r="A61" s="435">
        <v>1</v>
      </c>
      <c r="B61" s="20">
        <v>79532990</v>
      </c>
      <c r="C61" s="440" t="s">
        <v>73</v>
      </c>
      <c r="D61" s="47">
        <v>1.6784804168156118</v>
      </c>
      <c r="E61" s="48">
        <v>1.8828621798802652</v>
      </c>
      <c r="F61" s="48">
        <v>0</v>
      </c>
      <c r="G61" s="48">
        <v>0</v>
      </c>
      <c r="H61" s="48">
        <v>9.0074232918268873</v>
      </c>
      <c r="I61" s="48">
        <v>7.1117373030914361</v>
      </c>
      <c r="J61" s="48">
        <v>5.9011024836054737</v>
      </c>
      <c r="K61" s="48">
        <v>0</v>
      </c>
      <c r="L61" s="49">
        <v>8.0463603903544882</v>
      </c>
      <c r="M61" s="50">
        <v>1.5870637317076708</v>
      </c>
      <c r="N61" s="51">
        <v>4.6049790577216489</v>
      </c>
      <c r="O61" s="97"/>
      <c r="Q61" s="98"/>
    </row>
    <row r="62" spans="1:17" x14ac:dyDescent="0.25">
      <c r="A62" s="435">
        <v>2</v>
      </c>
      <c r="B62" s="28">
        <v>96571220</v>
      </c>
      <c r="C62" s="442" t="s">
        <v>18</v>
      </c>
      <c r="D62" s="52">
        <v>8.4496404207545446</v>
      </c>
      <c r="E62" s="53">
        <v>4.1119142469248793</v>
      </c>
      <c r="F62" s="53">
        <v>0</v>
      </c>
      <c r="G62" s="53">
        <v>0</v>
      </c>
      <c r="H62" s="53">
        <v>7.9244438457313837</v>
      </c>
      <c r="I62" s="53">
        <v>13.221191141796906</v>
      </c>
      <c r="J62" s="53">
        <v>13.019888292364204</v>
      </c>
      <c r="K62" s="53">
        <v>0</v>
      </c>
      <c r="L62" s="54">
        <v>8.7104490955445719</v>
      </c>
      <c r="M62" s="55">
        <v>10.479308995129191</v>
      </c>
      <c r="N62" s="56">
        <v>10.861734288813018</v>
      </c>
      <c r="O62" s="97"/>
    </row>
    <row r="63" spans="1:17" s="11" customFormat="1" x14ac:dyDescent="0.25">
      <c r="A63" s="435">
        <v>3</v>
      </c>
      <c r="B63" s="28">
        <v>76907320</v>
      </c>
      <c r="C63" s="442" t="s">
        <v>74</v>
      </c>
      <c r="D63" s="52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5">
        <v>0</v>
      </c>
      <c r="N63" s="56">
        <v>0</v>
      </c>
      <c r="O63" s="97"/>
      <c r="Q63" s="12"/>
    </row>
    <row r="64" spans="1:17" s="11" customFormat="1" x14ac:dyDescent="0.25">
      <c r="A64" s="435">
        <v>4</v>
      </c>
      <c r="B64" s="28">
        <v>96535720</v>
      </c>
      <c r="C64" s="442" t="s">
        <v>75</v>
      </c>
      <c r="D64" s="52">
        <v>0.20508481127307182</v>
      </c>
      <c r="E64" s="53">
        <v>0</v>
      </c>
      <c r="F64" s="53">
        <v>0</v>
      </c>
      <c r="G64" s="53">
        <v>0</v>
      </c>
      <c r="H64" s="53">
        <v>19.326088824938338</v>
      </c>
      <c r="I64" s="53">
        <v>0</v>
      </c>
      <c r="J64" s="53">
        <v>16.2337904748798</v>
      </c>
      <c r="K64" s="53">
        <v>0</v>
      </c>
      <c r="L64" s="54">
        <v>0</v>
      </c>
      <c r="M64" s="55">
        <v>6.2827879586548923</v>
      </c>
      <c r="N64" s="56">
        <v>12.210031930122879</v>
      </c>
      <c r="O64" s="97"/>
      <c r="Q64" s="12"/>
    </row>
    <row r="65" spans="1:17" s="11" customFormat="1" x14ac:dyDescent="0.25">
      <c r="A65" s="435">
        <v>5</v>
      </c>
      <c r="B65" s="28">
        <v>96568550</v>
      </c>
      <c r="C65" s="442" t="s">
        <v>76</v>
      </c>
      <c r="D65" s="52">
        <v>3.5158378293993251</v>
      </c>
      <c r="E65" s="53">
        <v>0</v>
      </c>
      <c r="F65" s="53">
        <v>0</v>
      </c>
      <c r="G65" s="53">
        <v>0</v>
      </c>
      <c r="H65" s="53">
        <v>0.97100227743550838</v>
      </c>
      <c r="I65" s="53">
        <v>0</v>
      </c>
      <c r="J65" s="53">
        <v>2.5270601365622198</v>
      </c>
      <c r="K65" s="53">
        <v>0</v>
      </c>
      <c r="L65" s="54">
        <v>0</v>
      </c>
      <c r="M65" s="55">
        <v>0.27154122842984435</v>
      </c>
      <c r="N65" s="56">
        <v>1.3555465751869826</v>
      </c>
      <c r="O65" s="97"/>
      <c r="Q65" s="12"/>
    </row>
    <row r="66" spans="1:17" s="11" customFormat="1" x14ac:dyDescent="0.25">
      <c r="A66" s="435">
        <v>6</v>
      </c>
      <c r="B66" s="28">
        <v>96515580</v>
      </c>
      <c r="C66" s="442" t="s">
        <v>77</v>
      </c>
      <c r="D66" s="52">
        <v>6.2289066995236357</v>
      </c>
      <c r="E66" s="53">
        <v>13.778614263074701</v>
      </c>
      <c r="F66" s="53">
        <v>0</v>
      </c>
      <c r="G66" s="53">
        <v>0</v>
      </c>
      <c r="H66" s="53">
        <v>1.2296355935993661</v>
      </c>
      <c r="I66" s="53">
        <v>11.081164001455054</v>
      </c>
      <c r="J66" s="53">
        <v>0.17652722971436682</v>
      </c>
      <c r="K66" s="53">
        <v>0</v>
      </c>
      <c r="L66" s="54">
        <v>1.1209947914478251</v>
      </c>
      <c r="M66" s="55">
        <v>13.019766877049952</v>
      </c>
      <c r="N66" s="56">
        <v>5.7649053592523476</v>
      </c>
      <c r="O66" s="97"/>
      <c r="Q66" s="12"/>
    </row>
    <row r="67" spans="1:17" s="11" customFormat="1" x14ac:dyDescent="0.25">
      <c r="A67" s="435">
        <v>7</v>
      </c>
      <c r="B67" s="28">
        <v>96519800</v>
      </c>
      <c r="C67" s="442" t="s">
        <v>23</v>
      </c>
      <c r="D67" s="52">
        <v>5.4398077679980625</v>
      </c>
      <c r="E67" s="53">
        <v>0.18315113931562579</v>
      </c>
      <c r="F67" s="53">
        <v>0</v>
      </c>
      <c r="G67" s="53">
        <v>0</v>
      </c>
      <c r="H67" s="53">
        <v>5.6006834595623864</v>
      </c>
      <c r="I67" s="53">
        <v>7.9346815430542117</v>
      </c>
      <c r="J67" s="53">
        <v>12.281539262467621</v>
      </c>
      <c r="K67" s="53">
        <v>0</v>
      </c>
      <c r="L67" s="54">
        <v>9.3998016364322978E-2</v>
      </c>
      <c r="M67" s="55">
        <v>5.6375774476518723</v>
      </c>
      <c r="N67" s="56">
        <v>8.0763528335872312</v>
      </c>
      <c r="O67" s="97"/>
      <c r="Q67" s="12"/>
    </row>
    <row r="68" spans="1:17" s="11" customFormat="1" x14ac:dyDescent="0.25">
      <c r="A68" s="435">
        <v>8</v>
      </c>
      <c r="B68" s="28">
        <v>96683200</v>
      </c>
      <c r="C68" s="442" t="s">
        <v>78</v>
      </c>
      <c r="D68" s="52">
        <v>6.9318979154543756</v>
      </c>
      <c r="E68" s="53">
        <v>0</v>
      </c>
      <c r="F68" s="53">
        <v>0</v>
      </c>
      <c r="G68" s="53">
        <v>0</v>
      </c>
      <c r="H68" s="53">
        <v>12.886877922159771</v>
      </c>
      <c r="I68" s="53">
        <v>0.93295580309050907</v>
      </c>
      <c r="J68" s="53">
        <v>5.6848695458947676</v>
      </c>
      <c r="K68" s="53">
        <v>0</v>
      </c>
      <c r="L68" s="54">
        <v>1.3981265632605662</v>
      </c>
      <c r="M68" s="55">
        <v>3.0089400981651679E-2</v>
      </c>
      <c r="N68" s="56">
        <v>4.8086635382004133</v>
      </c>
      <c r="O68" s="97"/>
      <c r="Q68" s="12"/>
    </row>
    <row r="69" spans="1:17" s="11" customFormat="1" x14ac:dyDescent="0.25">
      <c r="A69" s="435">
        <v>9</v>
      </c>
      <c r="B69" s="28">
        <v>80537000</v>
      </c>
      <c r="C69" s="442" t="s">
        <v>79</v>
      </c>
      <c r="D69" s="52">
        <v>17.904374184108732</v>
      </c>
      <c r="E69" s="53">
        <v>18.163201187504061</v>
      </c>
      <c r="F69" s="53">
        <v>0</v>
      </c>
      <c r="G69" s="53">
        <v>0</v>
      </c>
      <c r="H69" s="53">
        <v>2.4394266893556571</v>
      </c>
      <c r="I69" s="53">
        <v>9.6597210206603883</v>
      </c>
      <c r="J69" s="53">
        <v>2.321254243901298</v>
      </c>
      <c r="K69" s="53">
        <v>0</v>
      </c>
      <c r="L69" s="54">
        <v>10.515036545696825</v>
      </c>
      <c r="M69" s="55">
        <v>7.8556789794618043</v>
      </c>
      <c r="N69" s="56">
        <v>5.1443715883618264</v>
      </c>
      <c r="O69" s="97"/>
      <c r="Q69" s="12"/>
    </row>
    <row r="70" spans="1:17" s="11" customFormat="1" x14ac:dyDescent="0.25">
      <c r="A70" s="435">
        <v>10</v>
      </c>
      <c r="B70" s="28">
        <v>78221830</v>
      </c>
      <c r="C70" s="442" t="s">
        <v>80</v>
      </c>
      <c r="D70" s="52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  <c r="M70" s="55">
        <v>0</v>
      </c>
      <c r="N70" s="56">
        <v>0</v>
      </c>
      <c r="O70" s="97"/>
      <c r="Q70" s="12"/>
    </row>
    <row r="71" spans="1:17" s="11" customFormat="1" x14ac:dyDescent="0.25">
      <c r="A71" s="435">
        <v>11</v>
      </c>
      <c r="B71" s="28">
        <v>80962600</v>
      </c>
      <c r="C71" s="442" t="s">
        <v>81</v>
      </c>
      <c r="D71" s="52">
        <v>1.7990229297078184</v>
      </c>
      <c r="E71" s="53">
        <v>0.36287889284965114</v>
      </c>
      <c r="F71" s="53">
        <v>0</v>
      </c>
      <c r="G71" s="53">
        <v>0</v>
      </c>
      <c r="H71" s="53">
        <v>0.55757682087455118</v>
      </c>
      <c r="I71" s="53">
        <v>4.4298747428179812</v>
      </c>
      <c r="J71" s="53">
        <v>8.3304453924531785E-2</v>
      </c>
      <c r="K71" s="53">
        <v>0</v>
      </c>
      <c r="L71" s="54">
        <v>1.185258038248807E-2</v>
      </c>
      <c r="M71" s="55">
        <v>1.17247396549612</v>
      </c>
      <c r="N71" s="56">
        <v>0.6731776511727936</v>
      </c>
      <c r="O71" s="97"/>
      <c r="Q71" s="12"/>
    </row>
    <row r="72" spans="1:17" s="11" customFormat="1" x14ac:dyDescent="0.25">
      <c r="A72" s="435">
        <v>12</v>
      </c>
      <c r="B72" s="28">
        <v>96564330</v>
      </c>
      <c r="C72" s="442" t="s">
        <v>28</v>
      </c>
      <c r="D72" s="52">
        <v>0.20964800024138563</v>
      </c>
      <c r="E72" s="53">
        <v>23.539200634284917</v>
      </c>
      <c r="F72" s="53">
        <v>0</v>
      </c>
      <c r="G72" s="53">
        <v>0</v>
      </c>
      <c r="H72" s="53">
        <v>18.514949205023225</v>
      </c>
      <c r="I72" s="53">
        <v>9.8060849494756255</v>
      </c>
      <c r="J72" s="53">
        <v>28.110204747557372</v>
      </c>
      <c r="K72" s="53">
        <v>0</v>
      </c>
      <c r="L72" s="54">
        <v>0</v>
      </c>
      <c r="M72" s="55">
        <v>14.006579254592005</v>
      </c>
      <c r="N72" s="56">
        <v>19.567824812815218</v>
      </c>
      <c r="O72" s="97"/>
      <c r="Q72" s="12"/>
    </row>
    <row r="73" spans="1:17" s="11" customFormat="1" x14ac:dyDescent="0.25">
      <c r="A73" s="435">
        <v>13</v>
      </c>
      <c r="B73" s="28">
        <v>96489000</v>
      </c>
      <c r="C73" s="442" t="s">
        <v>29</v>
      </c>
      <c r="D73" s="52">
        <v>12.788194124852298</v>
      </c>
      <c r="E73" s="53">
        <v>1.1297173079281593</v>
      </c>
      <c r="F73" s="53">
        <v>0</v>
      </c>
      <c r="G73" s="53">
        <v>0</v>
      </c>
      <c r="H73" s="53">
        <v>3.3651859931324837</v>
      </c>
      <c r="I73" s="53">
        <v>0</v>
      </c>
      <c r="J73" s="53">
        <v>0.51838335090427601</v>
      </c>
      <c r="K73" s="53">
        <v>0</v>
      </c>
      <c r="L73" s="54">
        <v>3.0648776471718242</v>
      </c>
      <c r="M73" s="55">
        <v>5.2023130840775496</v>
      </c>
      <c r="N73" s="56">
        <v>3.3864935856865506</v>
      </c>
      <c r="O73" s="97"/>
      <c r="Q73" s="12"/>
    </row>
    <row r="74" spans="1:17" s="11" customFormat="1" x14ac:dyDescent="0.25">
      <c r="A74" s="435">
        <v>14</v>
      </c>
      <c r="B74" s="28">
        <v>89312800</v>
      </c>
      <c r="C74" s="442" t="s">
        <v>82</v>
      </c>
      <c r="D74" s="52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  <c r="M74" s="55">
        <v>0</v>
      </c>
      <c r="N74" s="56">
        <v>0</v>
      </c>
      <c r="O74" s="97"/>
      <c r="Q74" s="12"/>
    </row>
    <row r="75" spans="1:17" s="11" customFormat="1" x14ac:dyDescent="0.25">
      <c r="A75" s="435">
        <v>15</v>
      </c>
      <c r="B75" s="28">
        <v>84177300</v>
      </c>
      <c r="C75" s="442" t="s">
        <v>65</v>
      </c>
      <c r="D75" s="52">
        <v>13.397891984241941</v>
      </c>
      <c r="E75" s="53">
        <v>0</v>
      </c>
      <c r="F75" s="53">
        <v>0</v>
      </c>
      <c r="G75" s="53">
        <v>0</v>
      </c>
      <c r="H75" s="53">
        <v>2.2968487531447308</v>
      </c>
      <c r="I75" s="53">
        <v>4.7885748970566331</v>
      </c>
      <c r="J75" s="53">
        <v>1.1142505140411656</v>
      </c>
      <c r="K75" s="53">
        <v>100</v>
      </c>
      <c r="L75" s="54">
        <v>4.7332402156213398</v>
      </c>
      <c r="M75" s="55">
        <v>7.494166805047163E-2</v>
      </c>
      <c r="N75" s="56">
        <v>1.3663657536722362</v>
      </c>
      <c r="O75" s="97"/>
      <c r="Q75" s="12"/>
    </row>
    <row r="76" spans="1:17" s="11" customFormat="1" x14ac:dyDescent="0.25">
      <c r="A76" s="435">
        <v>16</v>
      </c>
      <c r="B76" s="28">
        <v>96586750</v>
      </c>
      <c r="C76" s="442" t="s">
        <v>83</v>
      </c>
      <c r="D76" s="52">
        <v>1.4595943047777249</v>
      </c>
      <c r="E76" s="53">
        <v>0</v>
      </c>
      <c r="F76" s="53">
        <v>0</v>
      </c>
      <c r="G76" s="53">
        <v>0</v>
      </c>
      <c r="H76" s="53">
        <v>0.2304644977401149</v>
      </c>
      <c r="I76" s="53">
        <v>9.3795427941229157</v>
      </c>
      <c r="J76" s="53">
        <v>9.2922516247205794E-2</v>
      </c>
      <c r="K76" s="53">
        <v>0</v>
      </c>
      <c r="L76" s="54">
        <v>0.6755884721792661</v>
      </c>
      <c r="M76" s="55">
        <v>3.0563924574186845</v>
      </c>
      <c r="N76" s="56">
        <v>1.362524019749747</v>
      </c>
      <c r="O76" s="97"/>
      <c r="Q76" s="12"/>
    </row>
    <row r="77" spans="1:17" s="11" customFormat="1" x14ac:dyDescent="0.25">
      <c r="A77" s="435">
        <v>17</v>
      </c>
      <c r="B77" s="28">
        <v>96665450</v>
      </c>
      <c r="C77" s="442" t="s">
        <v>84</v>
      </c>
      <c r="D77" s="52">
        <v>1.2606045784134421</v>
      </c>
      <c r="E77" s="53">
        <v>0</v>
      </c>
      <c r="F77" s="53">
        <v>0</v>
      </c>
      <c r="G77" s="53">
        <v>0</v>
      </c>
      <c r="H77" s="53">
        <v>3.9845889782949313</v>
      </c>
      <c r="I77" s="53">
        <v>6.4477915294243004</v>
      </c>
      <c r="J77" s="53">
        <v>3.5579035729887569</v>
      </c>
      <c r="K77" s="53">
        <v>0</v>
      </c>
      <c r="L77" s="54">
        <v>10.483093363253655</v>
      </c>
      <c r="M77" s="55">
        <v>12.76849671612363</v>
      </c>
      <c r="N77" s="56">
        <v>7.2759140491182732</v>
      </c>
      <c r="O77" s="97"/>
      <c r="Q77" s="12"/>
    </row>
    <row r="78" spans="1:17" s="11" customFormat="1" x14ac:dyDescent="0.25">
      <c r="A78" s="435">
        <v>18</v>
      </c>
      <c r="B78" s="28">
        <v>85544000</v>
      </c>
      <c r="C78" s="442" t="s">
        <v>85</v>
      </c>
      <c r="D78" s="52">
        <v>0.17607328343220821</v>
      </c>
      <c r="E78" s="53">
        <v>11.345254532584171</v>
      </c>
      <c r="F78" s="53">
        <v>0</v>
      </c>
      <c r="G78" s="53">
        <v>0</v>
      </c>
      <c r="H78" s="53">
        <v>0</v>
      </c>
      <c r="I78" s="53">
        <v>0</v>
      </c>
      <c r="J78" s="53">
        <v>1.1293486663130525E-2</v>
      </c>
      <c r="K78" s="53">
        <v>0</v>
      </c>
      <c r="L78" s="54">
        <v>0</v>
      </c>
      <c r="M78" s="55">
        <v>2.4852515627080247E-3</v>
      </c>
      <c r="N78" s="56">
        <v>1.152984105795061E-2</v>
      </c>
      <c r="O78" s="97"/>
      <c r="Q78" s="12"/>
    </row>
    <row r="79" spans="1:17" x14ac:dyDescent="0.25">
      <c r="A79" s="435">
        <v>19</v>
      </c>
      <c r="B79" s="28">
        <v>95319000</v>
      </c>
      <c r="C79" s="442" t="s">
        <v>86</v>
      </c>
      <c r="D79" s="52">
        <v>0.58071854719959604</v>
      </c>
      <c r="E79" s="53">
        <v>0</v>
      </c>
      <c r="F79" s="53">
        <v>0</v>
      </c>
      <c r="G79" s="53">
        <v>0</v>
      </c>
      <c r="H79" s="53">
        <v>1.3784087566756715</v>
      </c>
      <c r="I79" s="53">
        <v>0</v>
      </c>
      <c r="J79" s="53">
        <v>5.4273597609488203E-4</v>
      </c>
      <c r="K79" s="53">
        <v>0</v>
      </c>
      <c r="L79" s="54">
        <v>0</v>
      </c>
      <c r="M79" s="55">
        <v>1.7044611573662143E-2</v>
      </c>
      <c r="N79" s="56">
        <v>0.28874428076924968</v>
      </c>
      <c r="O79" s="97"/>
    </row>
    <row r="80" spans="1:17" x14ac:dyDescent="0.25">
      <c r="A80" s="435">
        <v>20</v>
      </c>
      <c r="B80" s="28">
        <v>80993900</v>
      </c>
      <c r="C80" s="442" t="s">
        <v>87</v>
      </c>
      <c r="D80" s="52">
        <v>4.2392977694712268</v>
      </c>
      <c r="E80" s="53">
        <v>0</v>
      </c>
      <c r="F80" s="53">
        <v>0</v>
      </c>
      <c r="G80" s="53">
        <v>0</v>
      </c>
      <c r="H80" s="53">
        <v>0.16822331418942074</v>
      </c>
      <c r="I80" s="53">
        <v>0</v>
      </c>
      <c r="J80" s="53">
        <v>0</v>
      </c>
      <c r="K80" s="53">
        <v>0</v>
      </c>
      <c r="L80" s="54">
        <v>0</v>
      </c>
      <c r="M80" s="55">
        <v>4.8067878400312747</v>
      </c>
      <c r="N80" s="56">
        <v>2.1185630922503291</v>
      </c>
      <c r="O80" s="97"/>
    </row>
    <row r="81" spans="1:16" x14ac:dyDescent="0.25">
      <c r="A81" s="435">
        <v>21</v>
      </c>
      <c r="B81" s="28">
        <v>89420200</v>
      </c>
      <c r="C81" s="442" t="s">
        <v>88</v>
      </c>
      <c r="D81" s="52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  <c r="M81" s="55">
        <v>0</v>
      </c>
      <c r="N81" s="56">
        <v>0</v>
      </c>
      <c r="O81" s="97"/>
    </row>
    <row r="82" spans="1:16" x14ac:dyDescent="0.25">
      <c r="A82" s="435">
        <v>22</v>
      </c>
      <c r="B82" s="28">
        <v>96929300</v>
      </c>
      <c r="C82" s="442" t="s">
        <v>89</v>
      </c>
      <c r="D82" s="52">
        <v>0.31708295511559476</v>
      </c>
      <c r="E82" s="53">
        <v>0</v>
      </c>
      <c r="F82" s="53">
        <v>0</v>
      </c>
      <c r="G82" s="53">
        <v>0</v>
      </c>
      <c r="H82" s="53">
        <v>7.1443978625178692E-2</v>
      </c>
      <c r="I82" s="53">
        <v>3.0022363005173518</v>
      </c>
      <c r="J82" s="53">
        <v>6.7986144451663653E-3</v>
      </c>
      <c r="K82" s="53">
        <v>0</v>
      </c>
      <c r="L82" s="54">
        <v>3.9718353008399128E-3</v>
      </c>
      <c r="M82" s="55">
        <v>8.1489771845766057E-2</v>
      </c>
      <c r="N82" s="56">
        <v>6.0450356811068168E-2</v>
      </c>
      <c r="O82" s="97"/>
    </row>
    <row r="83" spans="1:16" s="62" customFormat="1" x14ac:dyDescent="0.25">
      <c r="A83" s="435">
        <v>23</v>
      </c>
      <c r="B83" s="28">
        <v>96535530</v>
      </c>
      <c r="C83" s="442" t="s">
        <v>38</v>
      </c>
      <c r="D83" s="58">
        <v>4.1893243634351041E-2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3">
        <v>0</v>
      </c>
      <c r="L83" s="60">
        <v>0</v>
      </c>
      <c r="M83" s="55">
        <v>0</v>
      </c>
      <c r="N83" s="61">
        <v>1.5009931322340138E-3</v>
      </c>
      <c r="O83" s="97"/>
      <c r="P83" s="11"/>
    </row>
    <row r="84" spans="1:16" x14ac:dyDescent="0.25">
      <c r="A84" s="435">
        <v>24</v>
      </c>
      <c r="B84" s="28">
        <v>84360700</v>
      </c>
      <c r="C84" s="442" t="s">
        <v>91</v>
      </c>
      <c r="D84" s="58">
        <v>0.17453838408256289</v>
      </c>
      <c r="E84" s="53">
        <v>0.18315113931562579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  <c r="M84" s="55">
        <v>0</v>
      </c>
      <c r="N84" s="56">
        <v>6.2541121805300866E-3</v>
      </c>
      <c r="O84" s="97"/>
    </row>
    <row r="85" spans="1:16" x14ac:dyDescent="0.25">
      <c r="A85" s="435">
        <v>25</v>
      </c>
      <c r="B85" s="28">
        <v>85598800</v>
      </c>
      <c r="C85" s="442" t="s">
        <v>93</v>
      </c>
      <c r="D85" s="58">
        <v>2.5775137832729417E-2</v>
      </c>
      <c r="E85" s="53">
        <v>25.277262154067937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  <c r="M85" s="55">
        <v>0</v>
      </c>
      <c r="N85" s="56">
        <v>1.002989642293037E-3</v>
      </c>
      <c r="O85" s="97"/>
    </row>
    <row r="86" spans="1:16" x14ac:dyDescent="0.25">
      <c r="A86" s="435">
        <v>26</v>
      </c>
      <c r="B86" s="28">
        <v>96772490</v>
      </c>
      <c r="C86" s="442" t="s">
        <v>44</v>
      </c>
      <c r="D86" s="58">
        <v>0.79995111754494452</v>
      </c>
      <c r="E86" s="53">
        <v>4.2792322270006032E-2</v>
      </c>
      <c r="F86" s="53">
        <v>0</v>
      </c>
      <c r="G86" s="53">
        <v>0</v>
      </c>
      <c r="H86" s="53">
        <v>0.34755425892287084</v>
      </c>
      <c r="I86" s="53">
        <v>0.81855993552302342</v>
      </c>
      <c r="J86" s="53">
        <v>0.68374971256038819</v>
      </c>
      <c r="K86" s="53">
        <v>0</v>
      </c>
      <c r="L86" s="54">
        <v>0.60033573378090632</v>
      </c>
      <c r="M86" s="55">
        <v>3.7642668832656665</v>
      </c>
      <c r="N86" s="56">
        <v>1.8641250843609509</v>
      </c>
      <c r="O86" s="97"/>
    </row>
    <row r="87" spans="1:16" x14ac:dyDescent="0.25">
      <c r="A87" s="435">
        <v>27</v>
      </c>
      <c r="B87" s="28">
        <v>96899230</v>
      </c>
      <c r="C87" s="442" t="s">
        <v>45</v>
      </c>
      <c r="D87" s="58">
        <v>2.8588515363888463</v>
      </c>
      <c r="E87" s="53">
        <v>0</v>
      </c>
      <c r="F87" s="53">
        <v>0</v>
      </c>
      <c r="G87" s="53">
        <v>0</v>
      </c>
      <c r="H87" s="53">
        <v>2.0367868652332097</v>
      </c>
      <c r="I87" s="53">
        <v>0.24768191114540847</v>
      </c>
      <c r="J87" s="53">
        <v>2.2464040750470793</v>
      </c>
      <c r="K87" s="53">
        <v>0</v>
      </c>
      <c r="L87" s="54">
        <v>0.29698364268366795</v>
      </c>
      <c r="M87" s="55">
        <v>9.7647685023072519</v>
      </c>
      <c r="N87" s="56">
        <v>5.2514655697369887</v>
      </c>
      <c r="O87" s="97"/>
    </row>
    <row r="88" spans="1:16" x14ac:dyDescent="0.25">
      <c r="A88" s="435">
        <v>28</v>
      </c>
      <c r="B88" s="28">
        <v>76121415</v>
      </c>
      <c r="C88" s="442" t="s">
        <v>94</v>
      </c>
      <c r="D88" s="58">
        <v>1.0777701006581364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  <c r="M88" s="55">
        <v>0</v>
      </c>
      <c r="N88" s="56">
        <v>3.8615427665012414E-2</v>
      </c>
      <c r="O88" s="97"/>
    </row>
    <row r="89" spans="1:16" x14ac:dyDescent="0.25">
      <c r="A89" s="435">
        <v>29</v>
      </c>
      <c r="B89" s="28">
        <v>96921130</v>
      </c>
      <c r="C89" s="442" t="s">
        <v>95</v>
      </c>
      <c r="D89" s="58">
        <v>1.9747972240820248</v>
      </c>
      <c r="E89" s="53">
        <v>0</v>
      </c>
      <c r="F89" s="53">
        <v>0</v>
      </c>
      <c r="G89" s="53">
        <v>0</v>
      </c>
      <c r="H89" s="53">
        <v>0.17683244252331892</v>
      </c>
      <c r="I89" s="53">
        <v>0</v>
      </c>
      <c r="J89" s="53">
        <v>2.9419811056474791E-2</v>
      </c>
      <c r="K89" s="53">
        <v>0</v>
      </c>
      <c r="L89" s="54">
        <v>44.687708437986785</v>
      </c>
      <c r="M89" s="55">
        <v>8.7194186225865458E-2</v>
      </c>
      <c r="N89" s="56">
        <v>0.22691723085864843</v>
      </c>
      <c r="O89" s="97"/>
    </row>
    <row r="90" spans="1:16" x14ac:dyDescent="0.25">
      <c r="A90" s="435">
        <v>30</v>
      </c>
      <c r="B90" s="28">
        <v>99555580</v>
      </c>
      <c r="C90" s="442" t="s">
        <v>62</v>
      </c>
      <c r="D90" s="58">
        <v>1.1984502939613091</v>
      </c>
      <c r="E90" s="53">
        <v>0</v>
      </c>
      <c r="F90" s="53">
        <v>0</v>
      </c>
      <c r="G90" s="53">
        <v>0</v>
      </c>
      <c r="H90" s="53">
        <v>3.5099020321655958</v>
      </c>
      <c r="I90" s="53">
        <v>9.6984648098606296</v>
      </c>
      <c r="J90" s="53">
        <v>1.1507641822853345</v>
      </c>
      <c r="K90" s="53">
        <v>0</v>
      </c>
      <c r="L90" s="54">
        <v>2.9273473945709059</v>
      </c>
      <c r="M90" s="55">
        <v>3.0951188362466599E-2</v>
      </c>
      <c r="N90" s="56">
        <v>1.1519408859932632</v>
      </c>
      <c r="O90" s="97"/>
    </row>
    <row r="91" spans="1:16" x14ac:dyDescent="0.25">
      <c r="A91" s="435">
        <v>31</v>
      </c>
      <c r="B91" s="28">
        <v>79516570</v>
      </c>
      <c r="C91" s="442" t="s">
        <v>96</v>
      </c>
      <c r="D91" s="58">
        <v>4.273604592271206</v>
      </c>
      <c r="E91" s="53">
        <v>0</v>
      </c>
      <c r="F91" s="53">
        <v>0</v>
      </c>
      <c r="G91" s="53">
        <v>0</v>
      </c>
      <c r="H91" s="53">
        <v>3.975652198845399</v>
      </c>
      <c r="I91" s="53">
        <v>1.4397373169076242</v>
      </c>
      <c r="J91" s="53">
        <v>4.2480265569132714</v>
      </c>
      <c r="K91" s="53">
        <v>0</v>
      </c>
      <c r="L91" s="54">
        <v>2.6300352743997237</v>
      </c>
      <c r="M91" s="55">
        <v>0</v>
      </c>
      <c r="N91" s="56">
        <v>2.4844552029687081</v>
      </c>
      <c r="O91" s="97"/>
    </row>
    <row r="92" spans="1:16" x14ac:dyDescent="0.25">
      <c r="A92" s="435">
        <v>32</v>
      </c>
      <c r="B92" s="28">
        <v>76109764</v>
      </c>
      <c r="C92" s="442" t="s">
        <v>50</v>
      </c>
      <c r="D92" s="58">
        <v>0.8499202493673258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  <c r="M92" s="55">
        <v>0</v>
      </c>
      <c r="N92" s="56">
        <v>3.0451794766278861E-2</v>
      </c>
      <c r="O92" s="97"/>
    </row>
    <row r="93" spans="1:16" ht="16.5" thickBot="1" x14ac:dyDescent="0.3">
      <c r="A93" s="435">
        <v>33</v>
      </c>
      <c r="B93" s="446">
        <v>76011193</v>
      </c>
      <c r="C93" s="444" t="s">
        <v>66</v>
      </c>
      <c r="D93" s="111">
        <v>0.14228959739596619</v>
      </c>
      <c r="E93" s="112">
        <v>0</v>
      </c>
      <c r="F93" s="112">
        <v>0</v>
      </c>
      <c r="G93" s="112">
        <v>0</v>
      </c>
      <c r="H93" s="112">
        <v>0</v>
      </c>
      <c r="I93" s="112">
        <v>0</v>
      </c>
      <c r="J93" s="112">
        <v>0</v>
      </c>
      <c r="K93" s="112">
        <v>0</v>
      </c>
      <c r="L93" s="113">
        <v>0</v>
      </c>
      <c r="M93" s="114">
        <v>0</v>
      </c>
      <c r="N93" s="115">
        <v>5.0980943453269208E-3</v>
      </c>
      <c r="O93" s="97"/>
    </row>
    <row r="94" spans="1:16" ht="17.25" thickTop="1" thickBot="1" x14ac:dyDescent="0.3">
      <c r="B94" s="194" t="s">
        <v>51</v>
      </c>
      <c r="C94" s="195"/>
      <c r="D94" s="63">
        <v>100</v>
      </c>
      <c r="E94" s="64">
        <v>100</v>
      </c>
      <c r="F94" s="64">
        <v>0</v>
      </c>
      <c r="G94" s="64">
        <v>0</v>
      </c>
      <c r="H94" s="64">
        <v>100</v>
      </c>
      <c r="I94" s="64">
        <v>99.999999999999986</v>
      </c>
      <c r="J94" s="64">
        <v>100</v>
      </c>
      <c r="K94" s="64">
        <v>100</v>
      </c>
      <c r="L94" s="65">
        <v>100</v>
      </c>
      <c r="M94" s="66">
        <v>100</v>
      </c>
      <c r="N94" s="67">
        <v>100</v>
      </c>
      <c r="O94" s="97"/>
    </row>
    <row r="95" spans="1:16" ht="17.25" thickTop="1" thickBot="1" x14ac:dyDescent="0.3">
      <c r="B95" s="194" t="s">
        <v>63</v>
      </c>
      <c r="C95" s="195"/>
      <c r="D95" s="68">
        <v>2662407.7995369998</v>
      </c>
      <c r="E95" s="69">
        <v>233.68678</v>
      </c>
      <c r="F95" s="69">
        <v>0</v>
      </c>
      <c r="G95" s="69">
        <v>0</v>
      </c>
      <c r="H95" s="69">
        <v>14063569.388699999</v>
      </c>
      <c r="I95" s="69">
        <v>5952.4379200000003</v>
      </c>
      <c r="J95" s="69">
        <v>27538151.252732001</v>
      </c>
      <c r="K95" s="69">
        <v>22.534236</v>
      </c>
      <c r="L95" s="70">
        <v>127531.72315400001</v>
      </c>
      <c r="M95" s="71">
        <v>29910864.644623999</v>
      </c>
      <c r="N95" s="72">
        <v>74308733.467683002</v>
      </c>
    </row>
    <row r="96" spans="1:16" s="2" customFormat="1" ht="16.5" thickTop="1" x14ac:dyDescent="0.25">
      <c r="A96" s="3"/>
      <c r="G96" s="15"/>
      <c r="P96" s="96"/>
    </row>
    <row r="97" spans="1:16" s="2" customFormat="1" x14ac:dyDescent="0.25">
      <c r="A97" s="445" t="s">
        <v>53</v>
      </c>
      <c r="B97" s="43" t="s">
        <v>56</v>
      </c>
      <c r="G97" s="15"/>
      <c r="P97" s="96"/>
    </row>
    <row r="98" spans="1:16" s="2" customFormat="1" x14ac:dyDescent="0.25">
      <c r="A98" s="445" t="s">
        <v>55</v>
      </c>
      <c r="B98" s="43" t="s">
        <v>64</v>
      </c>
      <c r="G98" s="15"/>
      <c r="P98" s="96"/>
    </row>
    <row r="99" spans="1:16" s="2" customFormat="1" x14ac:dyDescent="0.25">
      <c r="A99" s="445"/>
      <c r="B99" s="43"/>
      <c r="C99" s="43"/>
      <c r="G99" s="15"/>
      <c r="P99" s="96"/>
    </row>
    <row r="100" spans="1:16" s="2" customFormat="1" x14ac:dyDescent="0.25">
      <c r="A100" s="445"/>
      <c r="B100" s="43" t="s">
        <v>57</v>
      </c>
      <c r="G100" s="15"/>
      <c r="P100" s="96"/>
    </row>
    <row r="101" spans="1:16" s="2" customFormat="1" x14ac:dyDescent="0.25">
      <c r="A101" s="3"/>
      <c r="G101" s="15"/>
      <c r="P101" s="96"/>
    </row>
    <row r="102" spans="1:16" s="2" customFormat="1" x14ac:dyDescent="0.25">
      <c r="A102" s="3"/>
      <c r="G102" s="15"/>
      <c r="P102" s="96"/>
    </row>
    <row r="222" spans="1:14" s="12" customFormat="1" ht="15" customHeight="1" x14ac:dyDescent="0.2">
      <c r="A222" s="435"/>
      <c r="C222" s="2"/>
      <c r="G222" s="74"/>
    </row>
    <row r="223" spans="1:14" s="12" customFormat="1" x14ac:dyDescent="0.25">
      <c r="A223" s="73"/>
      <c r="B223" s="75"/>
      <c r="C223" s="76"/>
      <c r="D223" s="73"/>
      <c r="E223" s="73"/>
      <c r="F223" s="73"/>
      <c r="G223" s="77"/>
      <c r="H223" s="73"/>
      <c r="I223" s="73"/>
      <c r="J223" s="73"/>
      <c r="K223" s="73"/>
      <c r="L223" s="73"/>
      <c r="M223" s="10"/>
      <c r="N223" s="78"/>
    </row>
    <row r="224" spans="1:14" s="12" customFormat="1" x14ac:dyDescent="0.25">
      <c r="A224" s="73"/>
      <c r="B224" s="79"/>
      <c r="C224" s="80"/>
      <c r="D224" s="81"/>
      <c r="E224" s="81"/>
      <c r="F224" s="81"/>
      <c r="G224" s="82"/>
      <c r="H224" s="81"/>
      <c r="I224" s="81"/>
      <c r="J224" s="81"/>
      <c r="K224" s="81"/>
      <c r="L224" s="81"/>
      <c r="M224" s="81"/>
      <c r="N224" s="83"/>
    </row>
    <row r="225" spans="1:14" s="12" customFormat="1" x14ac:dyDescent="0.25">
      <c r="A225" s="73"/>
      <c r="B225" s="75"/>
      <c r="C225" s="5"/>
      <c r="D225" s="10"/>
      <c r="E225" s="10"/>
      <c r="F225" s="10"/>
      <c r="G225" s="77"/>
      <c r="H225" s="10"/>
      <c r="I225" s="10"/>
      <c r="J225" s="10"/>
      <c r="K225" s="10"/>
      <c r="L225" s="10"/>
      <c r="M225" s="10"/>
      <c r="N225" s="84"/>
    </row>
    <row r="226" spans="1:14" s="12" customFormat="1" ht="12.75" x14ac:dyDescent="0.2">
      <c r="A226" s="435"/>
      <c r="B226" s="85"/>
      <c r="C226" s="3"/>
      <c r="D226" s="86"/>
      <c r="E226" s="86"/>
      <c r="F226" s="86"/>
      <c r="G226" s="87"/>
      <c r="H226" s="86"/>
      <c r="I226" s="86"/>
      <c r="J226" s="86"/>
      <c r="K226" s="86"/>
      <c r="L226" s="86"/>
      <c r="M226" s="86"/>
      <c r="N226" s="86"/>
    </row>
    <row r="227" spans="1:14" s="12" customFormat="1" ht="12.75" x14ac:dyDescent="0.2">
      <c r="A227" s="435"/>
      <c r="B227" s="85"/>
      <c r="C227" s="3"/>
      <c r="D227" s="86"/>
      <c r="E227" s="86"/>
      <c r="F227" s="86"/>
      <c r="G227" s="87"/>
      <c r="H227" s="86"/>
      <c r="I227" s="86"/>
      <c r="J227" s="86"/>
      <c r="K227" s="86"/>
      <c r="L227" s="86"/>
      <c r="M227" s="86"/>
      <c r="N227" s="86"/>
    </row>
    <row r="228" spans="1:14" s="12" customFormat="1" ht="12.75" x14ac:dyDescent="0.2">
      <c r="A228" s="435"/>
      <c r="B228" s="85"/>
      <c r="C228" s="3"/>
      <c r="D228" s="86"/>
      <c r="E228" s="86"/>
      <c r="F228" s="86"/>
      <c r="G228" s="87"/>
      <c r="H228" s="86"/>
      <c r="I228" s="86"/>
      <c r="J228" s="86"/>
      <c r="K228" s="86"/>
      <c r="L228" s="86"/>
      <c r="M228" s="86"/>
      <c r="N228" s="86"/>
    </row>
    <row r="229" spans="1:14" s="12" customFormat="1" ht="12.75" x14ac:dyDescent="0.2">
      <c r="A229" s="435"/>
      <c r="B229" s="85"/>
      <c r="C229" s="3"/>
      <c r="D229" s="86"/>
      <c r="E229" s="86"/>
      <c r="F229" s="86"/>
      <c r="G229" s="87"/>
      <c r="H229" s="86"/>
      <c r="I229" s="86"/>
      <c r="J229" s="86"/>
      <c r="K229" s="86"/>
      <c r="L229" s="86"/>
      <c r="M229" s="86"/>
      <c r="N229" s="86"/>
    </row>
    <row r="230" spans="1:14" s="12" customFormat="1" ht="12.75" x14ac:dyDescent="0.2">
      <c r="A230" s="435"/>
      <c r="B230" s="85"/>
      <c r="C230" s="3"/>
      <c r="D230" s="86"/>
      <c r="E230" s="86"/>
      <c r="F230" s="86"/>
      <c r="G230" s="87"/>
      <c r="H230" s="86"/>
      <c r="I230" s="86"/>
      <c r="J230" s="86"/>
      <c r="K230" s="86"/>
      <c r="L230" s="86"/>
      <c r="M230" s="86"/>
      <c r="N230" s="86"/>
    </row>
    <row r="231" spans="1:14" s="12" customFormat="1" ht="12.75" x14ac:dyDescent="0.2">
      <c r="A231" s="435"/>
      <c r="B231" s="85"/>
      <c r="C231" s="3"/>
      <c r="D231" s="86"/>
      <c r="E231" s="86"/>
      <c r="F231" s="86"/>
      <c r="G231" s="87"/>
      <c r="H231" s="86"/>
      <c r="I231" s="86"/>
      <c r="J231" s="86"/>
      <c r="K231" s="86"/>
      <c r="L231" s="86"/>
      <c r="M231" s="86"/>
      <c r="N231" s="86"/>
    </row>
    <row r="232" spans="1:14" s="12" customFormat="1" ht="12.75" x14ac:dyDescent="0.2">
      <c r="A232" s="435"/>
      <c r="B232" s="85"/>
      <c r="C232" s="3"/>
      <c r="D232" s="86"/>
      <c r="E232" s="86"/>
      <c r="F232" s="86"/>
      <c r="G232" s="87"/>
      <c r="H232" s="86"/>
      <c r="I232" s="86"/>
      <c r="J232" s="86"/>
      <c r="K232" s="86"/>
      <c r="L232" s="86"/>
      <c r="M232" s="86"/>
      <c r="N232" s="86"/>
    </row>
    <row r="233" spans="1:14" s="12" customFormat="1" ht="12.75" x14ac:dyDescent="0.2">
      <c r="A233" s="435"/>
      <c r="B233" s="85"/>
      <c r="C233" s="3"/>
      <c r="D233" s="86"/>
      <c r="E233" s="86"/>
      <c r="F233" s="86"/>
      <c r="G233" s="87"/>
      <c r="H233" s="86"/>
      <c r="I233" s="86"/>
      <c r="J233" s="86"/>
      <c r="K233" s="86"/>
      <c r="L233" s="86"/>
      <c r="M233" s="86"/>
      <c r="N233" s="86"/>
    </row>
    <row r="234" spans="1:14" s="12" customFormat="1" ht="12.75" x14ac:dyDescent="0.2">
      <c r="A234" s="435"/>
      <c r="B234" s="85"/>
      <c r="C234" s="3"/>
      <c r="D234" s="86"/>
      <c r="E234" s="86"/>
      <c r="F234" s="86"/>
      <c r="G234" s="87"/>
      <c r="H234" s="86"/>
      <c r="I234" s="86"/>
      <c r="J234" s="86"/>
      <c r="K234" s="86"/>
      <c r="L234" s="86"/>
      <c r="M234" s="86"/>
      <c r="N234" s="86"/>
    </row>
    <row r="235" spans="1:14" s="12" customFormat="1" ht="12.75" x14ac:dyDescent="0.2">
      <c r="A235" s="435"/>
      <c r="B235" s="85"/>
      <c r="C235" s="3"/>
      <c r="D235" s="86"/>
      <c r="E235" s="86"/>
      <c r="F235" s="86"/>
      <c r="G235" s="87"/>
      <c r="H235" s="86"/>
      <c r="I235" s="86"/>
      <c r="J235" s="86"/>
      <c r="K235" s="86"/>
      <c r="L235" s="86"/>
      <c r="M235" s="86"/>
      <c r="N235" s="86"/>
    </row>
    <row r="236" spans="1:14" s="12" customFormat="1" ht="12.75" x14ac:dyDescent="0.2">
      <c r="A236" s="435"/>
      <c r="B236" s="85"/>
      <c r="C236" s="3"/>
      <c r="D236" s="86"/>
      <c r="E236" s="86"/>
      <c r="F236" s="86"/>
      <c r="G236" s="87"/>
      <c r="H236" s="86"/>
      <c r="I236" s="86"/>
      <c r="J236" s="86"/>
      <c r="K236" s="86"/>
      <c r="L236" s="86"/>
      <c r="M236" s="86"/>
      <c r="N236" s="86"/>
    </row>
    <row r="237" spans="1:14" s="12" customFormat="1" ht="12.75" x14ac:dyDescent="0.2">
      <c r="A237" s="435"/>
      <c r="B237" s="85"/>
      <c r="C237" s="3"/>
      <c r="D237" s="86"/>
      <c r="E237" s="86"/>
      <c r="F237" s="86"/>
      <c r="G237" s="87"/>
      <c r="H237" s="86"/>
      <c r="I237" s="86"/>
      <c r="J237" s="86"/>
      <c r="K237" s="86"/>
      <c r="L237" s="86"/>
      <c r="M237" s="86"/>
      <c r="N237" s="86"/>
    </row>
    <row r="238" spans="1:14" s="12" customFormat="1" ht="12.75" x14ac:dyDescent="0.2">
      <c r="A238" s="435"/>
      <c r="B238" s="85"/>
      <c r="C238" s="3"/>
      <c r="D238" s="86"/>
      <c r="E238" s="86"/>
      <c r="F238" s="86"/>
      <c r="G238" s="87"/>
      <c r="H238" s="86"/>
      <c r="I238" s="86"/>
      <c r="J238" s="86"/>
      <c r="K238" s="86"/>
      <c r="L238" s="86"/>
      <c r="M238" s="86"/>
      <c r="N238" s="86"/>
    </row>
    <row r="239" spans="1:14" s="12" customFormat="1" ht="12.75" x14ac:dyDescent="0.2">
      <c r="A239" s="435"/>
      <c r="B239" s="85"/>
      <c r="C239" s="3"/>
      <c r="D239" s="86"/>
      <c r="E239" s="86"/>
      <c r="F239" s="86"/>
      <c r="G239" s="87"/>
      <c r="H239" s="86"/>
      <c r="I239" s="86"/>
      <c r="J239" s="86"/>
      <c r="K239" s="86"/>
      <c r="L239" s="86"/>
      <c r="M239" s="86"/>
      <c r="N239" s="86"/>
    </row>
    <row r="240" spans="1:14" s="12" customFormat="1" ht="12.75" x14ac:dyDescent="0.2">
      <c r="A240" s="435"/>
      <c r="B240" s="85"/>
      <c r="C240" s="3"/>
      <c r="D240" s="86"/>
      <c r="E240" s="86"/>
      <c r="F240" s="86"/>
      <c r="G240" s="87"/>
      <c r="H240" s="86"/>
      <c r="I240" s="86"/>
      <c r="J240" s="86"/>
      <c r="K240" s="86"/>
      <c r="L240" s="86"/>
      <c r="M240" s="86"/>
      <c r="N240" s="86"/>
    </row>
    <row r="241" spans="2:14" s="12" customFormat="1" ht="12.75" x14ac:dyDescent="0.2">
      <c r="B241" s="85"/>
      <c r="C241" s="3"/>
      <c r="D241" s="86"/>
      <c r="E241" s="86"/>
      <c r="F241" s="86"/>
      <c r="G241" s="87"/>
      <c r="H241" s="86"/>
      <c r="I241" s="86"/>
      <c r="J241" s="86"/>
      <c r="K241" s="86"/>
      <c r="L241" s="86"/>
      <c r="M241" s="86"/>
      <c r="N241" s="86"/>
    </row>
    <row r="242" spans="2:14" s="12" customFormat="1" ht="12.75" x14ac:dyDescent="0.2">
      <c r="B242" s="85"/>
      <c r="C242" s="3"/>
      <c r="D242" s="86"/>
      <c r="E242" s="86"/>
      <c r="F242" s="86"/>
      <c r="G242" s="87"/>
      <c r="H242" s="86"/>
      <c r="I242" s="86"/>
      <c r="J242" s="86"/>
      <c r="K242" s="86"/>
      <c r="L242" s="86"/>
      <c r="M242" s="86"/>
      <c r="N242" s="86"/>
    </row>
    <row r="243" spans="2:14" s="12" customFormat="1" ht="12.75" x14ac:dyDescent="0.2">
      <c r="B243" s="85"/>
      <c r="C243" s="3"/>
      <c r="D243" s="86"/>
      <c r="E243" s="86"/>
      <c r="F243" s="86"/>
      <c r="G243" s="87"/>
      <c r="H243" s="86"/>
      <c r="I243" s="86"/>
      <c r="J243" s="86"/>
      <c r="K243" s="86"/>
      <c r="L243" s="86"/>
      <c r="M243" s="86"/>
      <c r="N243" s="86"/>
    </row>
    <row r="244" spans="2:14" s="12" customFormat="1" ht="12.75" x14ac:dyDescent="0.2">
      <c r="B244" s="85"/>
      <c r="C244" s="3"/>
      <c r="D244" s="86"/>
      <c r="E244" s="86"/>
      <c r="F244" s="86"/>
      <c r="G244" s="87"/>
      <c r="H244" s="86"/>
      <c r="I244" s="86"/>
      <c r="J244" s="86"/>
      <c r="K244" s="86"/>
      <c r="L244" s="86"/>
      <c r="M244" s="86"/>
      <c r="N244" s="86"/>
    </row>
    <row r="245" spans="2:14" s="12" customFormat="1" ht="12.75" x14ac:dyDescent="0.2">
      <c r="B245" s="85"/>
      <c r="C245" s="3"/>
      <c r="D245" s="86"/>
      <c r="E245" s="86"/>
      <c r="F245" s="86"/>
      <c r="G245" s="87"/>
      <c r="H245" s="86"/>
      <c r="I245" s="86"/>
      <c r="J245" s="86"/>
      <c r="K245" s="86"/>
      <c r="L245" s="86"/>
      <c r="M245" s="86"/>
      <c r="N245" s="86"/>
    </row>
    <row r="246" spans="2:14" s="12" customFormat="1" ht="12.75" x14ac:dyDescent="0.2">
      <c r="B246" s="85"/>
      <c r="C246" s="3"/>
      <c r="D246" s="86"/>
      <c r="E246" s="86"/>
      <c r="F246" s="86"/>
      <c r="G246" s="87"/>
      <c r="H246" s="86"/>
      <c r="I246" s="86"/>
      <c r="J246" s="86"/>
      <c r="K246" s="86"/>
      <c r="L246" s="86"/>
      <c r="M246" s="86"/>
      <c r="N246" s="86"/>
    </row>
    <row r="247" spans="2:14" s="12" customFormat="1" ht="12.75" x14ac:dyDescent="0.2">
      <c r="B247" s="85"/>
      <c r="C247" s="3"/>
      <c r="D247" s="86"/>
      <c r="E247" s="86"/>
      <c r="F247" s="86"/>
      <c r="G247" s="87"/>
      <c r="H247" s="86"/>
      <c r="I247" s="86"/>
      <c r="J247" s="86"/>
      <c r="K247" s="86"/>
      <c r="L247" s="86"/>
      <c r="M247" s="86"/>
      <c r="N247" s="86"/>
    </row>
    <row r="248" spans="2:14" s="12" customFormat="1" ht="12.75" x14ac:dyDescent="0.2">
      <c r="B248" s="85"/>
      <c r="C248" s="3"/>
      <c r="D248" s="86"/>
      <c r="E248" s="86"/>
      <c r="F248" s="86"/>
      <c r="G248" s="87"/>
      <c r="H248" s="86"/>
      <c r="I248" s="86"/>
      <c r="J248" s="86"/>
      <c r="K248" s="86"/>
      <c r="L248" s="86"/>
      <c r="M248" s="86"/>
      <c r="N248" s="86"/>
    </row>
    <row r="249" spans="2:14" s="12" customFormat="1" ht="12.75" x14ac:dyDescent="0.2">
      <c r="B249" s="85"/>
      <c r="C249" s="3"/>
      <c r="D249" s="86"/>
      <c r="E249" s="86"/>
      <c r="F249" s="86"/>
      <c r="G249" s="87"/>
      <c r="H249" s="86"/>
      <c r="I249" s="86"/>
      <c r="J249" s="86"/>
      <c r="K249" s="86"/>
      <c r="L249" s="86"/>
      <c r="M249" s="86"/>
      <c r="N249" s="86"/>
    </row>
    <row r="250" spans="2:14" s="12" customFormat="1" ht="12.75" x14ac:dyDescent="0.2">
      <c r="B250" s="85"/>
      <c r="C250" s="3"/>
      <c r="D250" s="86"/>
      <c r="E250" s="86"/>
      <c r="F250" s="86"/>
      <c r="G250" s="87"/>
      <c r="H250" s="86"/>
      <c r="I250" s="86"/>
      <c r="J250" s="86"/>
      <c r="K250" s="86"/>
      <c r="L250" s="86"/>
      <c r="M250" s="86"/>
      <c r="N250" s="86"/>
    </row>
    <row r="251" spans="2:14" s="12" customFormat="1" ht="12.75" x14ac:dyDescent="0.2">
      <c r="B251" s="85"/>
      <c r="C251" s="3"/>
      <c r="D251" s="86"/>
      <c r="E251" s="86"/>
      <c r="F251" s="86"/>
      <c r="G251" s="87"/>
      <c r="H251" s="86"/>
      <c r="I251" s="86"/>
      <c r="J251" s="86"/>
      <c r="K251" s="86"/>
      <c r="L251" s="86"/>
      <c r="M251" s="86"/>
      <c r="N251" s="86"/>
    </row>
    <row r="252" spans="2:14" s="12" customFormat="1" ht="12.75" x14ac:dyDescent="0.2">
      <c r="B252" s="85"/>
      <c r="C252" s="3"/>
      <c r="D252" s="86"/>
      <c r="E252" s="86"/>
      <c r="F252" s="86"/>
      <c r="G252" s="87"/>
      <c r="H252" s="86"/>
      <c r="I252" s="86"/>
      <c r="J252" s="86"/>
      <c r="K252" s="86"/>
      <c r="L252" s="86"/>
      <c r="M252" s="86"/>
      <c r="N252" s="86"/>
    </row>
    <row r="253" spans="2:14" s="12" customFormat="1" ht="12.75" x14ac:dyDescent="0.2">
      <c r="B253" s="85"/>
      <c r="C253" s="3"/>
      <c r="D253" s="86"/>
      <c r="E253" s="86"/>
      <c r="F253" s="86"/>
      <c r="G253" s="87"/>
      <c r="H253" s="86"/>
      <c r="I253" s="86"/>
      <c r="J253" s="86"/>
      <c r="K253" s="86"/>
      <c r="L253" s="86"/>
      <c r="M253" s="86"/>
      <c r="N253" s="86"/>
    </row>
    <row r="254" spans="2:14" s="12" customFormat="1" ht="12.75" x14ac:dyDescent="0.2">
      <c r="B254" s="85"/>
      <c r="C254" s="3"/>
      <c r="D254" s="86"/>
      <c r="E254" s="86"/>
      <c r="F254" s="86"/>
      <c r="G254" s="87"/>
      <c r="H254" s="86"/>
      <c r="I254" s="86"/>
      <c r="J254" s="86"/>
      <c r="K254" s="86"/>
      <c r="L254" s="86"/>
      <c r="M254" s="86"/>
      <c r="N254" s="86"/>
    </row>
    <row r="255" spans="2:14" s="12" customFormat="1" ht="12.75" x14ac:dyDescent="0.2">
      <c r="B255" s="85"/>
      <c r="C255" s="3"/>
      <c r="D255" s="86"/>
      <c r="E255" s="86"/>
      <c r="F255" s="86"/>
      <c r="G255" s="87"/>
      <c r="H255" s="86"/>
      <c r="I255" s="86"/>
      <c r="J255" s="86"/>
      <c r="K255" s="86"/>
      <c r="L255" s="86"/>
      <c r="M255" s="86"/>
      <c r="N255" s="86"/>
    </row>
    <row r="256" spans="2:14" s="12" customFormat="1" ht="12.75" x14ac:dyDescent="0.2">
      <c r="B256" s="85"/>
      <c r="C256" s="3"/>
      <c r="D256" s="86"/>
      <c r="E256" s="86"/>
      <c r="F256" s="86"/>
      <c r="G256" s="87"/>
      <c r="H256" s="86"/>
      <c r="I256" s="86"/>
      <c r="J256" s="86"/>
      <c r="K256" s="86"/>
      <c r="L256" s="86"/>
      <c r="M256" s="86"/>
      <c r="N256" s="86"/>
    </row>
    <row r="257" spans="2:14" s="12" customFormat="1" ht="12.75" x14ac:dyDescent="0.2">
      <c r="B257" s="85"/>
      <c r="C257" s="3"/>
      <c r="D257" s="86"/>
      <c r="E257" s="86"/>
      <c r="F257" s="86"/>
      <c r="G257" s="87"/>
      <c r="H257" s="86"/>
      <c r="I257" s="86"/>
      <c r="J257" s="86"/>
      <c r="K257" s="86"/>
      <c r="L257" s="86"/>
      <c r="M257" s="86"/>
      <c r="N257" s="86"/>
    </row>
    <row r="258" spans="2:14" s="12" customFormat="1" ht="12.75" x14ac:dyDescent="0.2">
      <c r="B258" s="85"/>
      <c r="C258" s="3"/>
      <c r="D258" s="86"/>
      <c r="E258" s="86"/>
      <c r="F258" s="86"/>
      <c r="G258" s="87"/>
      <c r="H258" s="86"/>
      <c r="I258" s="86"/>
      <c r="J258" s="86"/>
      <c r="K258" s="86"/>
      <c r="L258" s="86"/>
      <c r="M258" s="86"/>
      <c r="N258" s="86"/>
    </row>
    <row r="259" spans="2:14" s="12" customFormat="1" ht="12.75" x14ac:dyDescent="0.2">
      <c r="B259" s="85"/>
      <c r="C259" s="3"/>
      <c r="D259" s="86"/>
      <c r="E259" s="86"/>
      <c r="F259" s="86"/>
      <c r="G259" s="87"/>
      <c r="H259" s="86"/>
      <c r="I259" s="86"/>
      <c r="J259" s="86"/>
      <c r="K259" s="86"/>
      <c r="L259" s="86"/>
      <c r="M259" s="86"/>
      <c r="N259" s="86"/>
    </row>
    <row r="260" spans="2:14" s="12" customFormat="1" ht="12.75" x14ac:dyDescent="0.2">
      <c r="B260" s="85"/>
      <c r="C260" s="3"/>
      <c r="D260" s="86"/>
      <c r="E260" s="86"/>
      <c r="F260" s="86"/>
      <c r="G260" s="87"/>
      <c r="H260" s="86"/>
      <c r="I260" s="86"/>
      <c r="J260" s="86"/>
      <c r="K260" s="86"/>
      <c r="L260" s="86"/>
      <c r="M260" s="86"/>
      <c r="N260" s="86"/>
    </row>
    <row r="261" spans="2:14" s="12" customFormat="1" ht="12.75" x14ac:dyDescent="0.2">
      <c r="B261" s="85"/>
      <c r="C261" s="3"/>
      <c r="D261" s="86"/>
      <c r="E261" s="86"/>
      <c r="F261" s="86"/>
      <c r="G261" s="87"/>
      <c r="H261" s="86"/>
      <c r="I261" s="86"/>
      <c r="J261" s="86"/>
      <c r="K261" s="86"/>
      <c r="L261" s="86"/>
      <c r="M261" s="86"/>
      <c r="N261" s="86"/>
    </row>
    <row r="262" spans="2:14" s="12" customFormat="1" x14ac:dyDescent="0.25">
      <c r="B262" s="85"/>
      <c r="C262" s="76"/>
      <c r="D262" s="88"/>
      <c r="E262" s="88"/>
      <c r="F262" s="88"/>
      <c r="G262" s="89"/>
      <c r="H262" s="88"/>
      <c r="I262" s="88"/>
      <c r="J262" s="88"/>
      <c r="K262" s="88"/>
      <c r="L262" s="88"/>
      <c r="M262" s="88"/>
      <c r="N262" s="88"/>
    </row>
    <row r="263" spans="2:14" s="12" customFormat="1" x14ac:dyDescent="0.25">
      <c r="B263" s="90"/>
      <c r="C263" s="91"/>
      <c r="D263" s="92"/>
      <c r="E263" s="92"/>
      <c r="F263" s="92"/>
      <c r="G263" s="93"/>
      <c r="H263" s="92"/>
      <c r="I263" s="92"/>
      <c r="J263" s="92"/>
      <c r="K263" s="92"/>
      <c r="L263" s="92"/>
      <c r="M263" s="92"/>
      <c r="N263" s="94"/>
    </row>
    <row r="264" spans="2:14" s="12" customFormat="1" ht="12.75" x14ac:dyDescent="0.2">
      <c r="C264" s="2"/>
      <c r="G264" s="74"/>
    </row>
    <row r="265" spans="2:14" s="12" customFormat="1" ht="12.75" x14ac:dyDescent="0.2">
      <c r="C265" s="2"/>
      <c r="G265" s="74"/>
    </row>
    <row r="266" spans="2:14" s="12" customFormat="1" ht="12.75" x14ac:dyDescent="0.2">
      <c r="C266" s="2"/>
      <c r="G266" s="74"/>
    </row>
    <row r="267" spans="2:14" s="12" customFormat="1" ht="12.75" x14ac:dyDescent="0.2">
      <c r="C267" s="2"/>
      <c r="G267" s="74"/>
    </row>
    <row r="268" spans="2:14" s="12" customFormat="1" ht="12.75" x14ac:dyDescent="0.2">
      <c r="C268" s="2"/>
      <c r="G268" s="74"/>
    </row>
    <row r="269" spans="2:14" s="12" customFormat="1" ht="12.75" x14ac:dyDescent="0.2">
      <c r="C269" s="2"/>
      <c r="G269" s="74"/>
    </row>
    <row r="270" spans="2:14" s="12" customFormat="1" ht="12.75" x14ac:dyDescent="0.2">
      <c r="C270" s="2"/>
      <c r="G270" s="74"/>
    </row>
    <row r="271" spans="2:14" s="12" customFormat="1" ht="12.75" x14ac:dyDescent="0.2">
      <c r="C271" s="2"/>
      <c r="G271" s="74"/>
    </row>
    <row r="272" spans="2:14" s="12" customFormat="1" ht="12.75" x14ac:dyDescent="0.2">
      <c r="C272" s="2"/>
      <c r="G272" s="74"/>
    </row>
    <row r="273" s="12" customFormat="1" ht="12.75" x14ac:dyDescent="0.2"/>
    <row r="274" s="12" customFormat="1" ht="12.75" x14ac:dyDescent="0.2"/>
    <row r="275" s="12" customFormat="1" ht="12.75" x14ac:dyDescent="0.2"/>
    <row r="276" s="12" customFormat="1" ht="12.75" x14ac:dyDescent="0.2"/>
    <row r="277" s="12" customFormat="1" ht="12.75" x14ac:dyDescent="0.2"/>
    <row r="278" s="12" customFormat="1" ht="12.75" x14ac:dyDescent="0.2"/>
    <row r="279" s="12" customFormat="1" ht="12.75" x14ac:dyDescent="0.2"/>
    <row r="280" s="12" customFormat="1" ht="12.75" x14ac:dyDescent="0.2"/>
    <row r="281" s="12" customFormat="1" ht="12.75" x14ac:dyDescent="0.2"/>
    <row r="282" s="12" customFormat="1" ht="12.75" x14ac:dyDescent="0.2"/>
    <row r="283" s="12" customFormat="1" ht="12.75" x14ac:dyDescent="0.2"/>
    <row r="284" s="12" customFormat="1" ht="12.75" x14ac:dyDescent="0.2"/>
    <row r="285" s="12" customFormat="1" ht="12.75" x14ac:dyDescent="0.2"/>
    <row r="286" s="12" customFormat="1" ht="12.75" x14ac:dyDescent="0.2"/>
    <row r="287" s="12" customFormat="1" ht="12.75" x14ac:dyDescent="0.2"/>
    <row r="288" s="12" customFormat="1" ht="12.75" x14ac:dyDescent="0.2"/>
    <row r="289" s="12" customFormat="1" ht="12.75" x14ac:dyDescent="0.2"/>
    <row r="290" s="12" customFormat="1" ht="12.75" x14ac:dyDescent="0.2"/>
    <row r="291" s="12" customFormat="1" ht="12.75" x14ac:dyDescent="0.2"/>
    <row r="292" s="12" customFormat="1" ht="12.75" x14ac:dyDescent="0.2"/>
    <row r="293" s="12" customFormat="1" ht="12.75" x14ac:dyDescent="0.2"/>
    <row r="294" s="12" customFormat="1" ht="12.75" x14ac:dyDescent="0.2"/>
    <row r="295" s="12" customFormat="1" ht="12.75" x14ac:dyDescent="0.2"/>
    <row r="296" s="12" customFormat="1" ht="12.75" x14ac:dyDescent="0.2"/>
    <row r="297" s="12" customFormat="1" ht="12.75" x14ac:dyDescent="0.2"/>
    <row r="298" s="12" customFormat="1" ht="12.75" x14ac:dyDescent="0.2"/>
    <row r="299" s="12" customFormat="1" ht="12.75" x14ac:dyDescent="0.2"/>
    <row r="300" s="12" customFormat="1" ht="12.75" x14ac:dyDescent="0.2"/>
    <row r="301" s="12" customFormat="1" ht="12.75" x14ac:dyDescent="0.2"/>
    <row r="302" s="12" customFormat="1" ht="12.75" x14ac:dyDescent="0.2"/>
    <row r="303" s="12" customFormat="1" ht="12.75" x14ac:dyDescent="0.2"/>
    <row r="304" s="12" customFormat="1" ht="12.75" x14ac:dyDescent="0.2"/>
  </sheetData>
  <mergeCells count="16">
    <mergeCell ref="B43:C43"/>
    <mergeCell ref="B44:C44"/>
    <mergeCell ref="B54:N54"/>
    <mergeCell ref="B55:N55"/>
    <mergeCell ref="B59:C60"/>
    <mergeCell ref="D59:L59"/>
    <mergeCell ref="M59:M60"/>
    <mergeCell ref="N59:N60"/>
    <mergeCell ref="B3:N3"/>
    <mergeCell ref="B4:N4"/>
    <mergeCell ref="B8:C9"/>
    <mergeCell ref="D8:L8"/>
    <mergeCell ref="M8:M9"/>
    <mergeCell ref="N8:N9"/>
    <mergeCell ref="B94:C94"/>
    <mergeCell ref="B95:C9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6"/>
  <sheetViews>
    <sheetView zoomScale="74" zoomScaleNormal="74" workbookViewId="0">
      <selection activeCell="D7" sqref="D7:L7"/>
    </sheetView>
  </sheetViews>
  <sheetFormatPr baseColWidth="10" defaultRowHeight="15.75" x14ac:dyDescent="0.25"/>
  <cols>
    <col min="1" max="1" width="4.140625" style="435" customWidth="1"/>
    <col min="2" max="2" width="14.42578125" style="102" customWidth="1"/>
    <col min="3" max="3" width="50" style="2" customWidth="1"/>
    <col min="4" max="4" width="21.140625" style="12" customWidth="1"/>
    <col min="5" max="5" width="14" style="12" bestFit="1" customWidth="1"/>
    <col min="6" max="6" width="15.85546875" style="12" customWidth="1"/>
    <col min="7" max="7" width="16.140625" style="74" customWidth="1"/>
    <col min="8" max="8" width="26.85546875" style="12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5" width="8.140625" style="12" customWidth="1"/>
    <col min="16" max="16" width="11.42578125" style="11"/>
    <col min="17" max="16384" width="11.42578125" style="12"/>
  </cols>
  <sheetData>
    <row r="1" spans="1:16" s="2" customFormat="1" x14ac:dyDescent="0.25">
      <c r="A1" s="3"/>
      <c r="B1" s="222"/>
      <c r="C1" s="14"/>
      <c r="D1" s="14"/>
      <c r="E1" s="14"/>
      <c r="G1" s="15"/>
      <c r="O1" s="95"/>
      <c r="P1" s="96"/>
    </row>
    <row r="2" spans="1:16" s="16" customFormat="1" ht="20.25" x14ac:dyDescent="0.3">
      <c r="A2" s="438"/>
      <c r="B2" s="198" t="s">
        <v>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95"/>
      <c r="P2" s="96"/>
    </row>
    <row r="3" spans="1:16" s="16" customFormat="1" ht="20.25" x14ac:dyDescent="0.3">
      <c r="A3" s="438"/>
      <c r="B3" s="198" t="s">
        <v>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95"/>
      <c r="P3" s="96"/>
    </row>
    <row r="4" spans="1:16" s="16" customFormat="1" ht="20.25" x14ac:dyDescent="0.3">
      <c r="A4" s="45"/>
      <c r="B4" s="192"/>
      <c r="C4" s="17"/>
      <c r="D4" s="17"/>
      <c r="E4" s="17"/>
      <c r="F4" s="17"/>
      <c r="G4" s="18" t="s">
        <v>2</v>
      </c>
      <c r="H4" s="19" t="s">
        <v>106</v>
      </c>
      <c r="I4" s="17" t="s">
        <v>3</v>
      </c>
      <c r="J4" s="17"/>
      <c r="K4" s="17"/>
      <c r="L4" s="17"/>
      <c r="M4" s="17"/>
      <c r="N4" s="17"/>
      <c r="O4" s="95"/>
      <c r="P4" s="96"/>
    </row>
    <row r="5" spans="1:16" s="16" customFormat="1" ht="20.25" x14ac:dyDescent="0.3">
      <c r="A5" s="45"/>
      <c r="B5" s="192"/>
      <c r="C5" s="17"/>
      <c r="D5" s="17"/>
      <c r="E5" s="17"/>
      <c r="F5" s="17"/>
      <c r="G5" s="18"/>
      <c r="H5" s="19"/>
      <c r="I5" s="17"/>
      <c r="J5" s="17"/>
      <c r="K5" s="17"/>
      <c r="L5" s="17"/>
      <c r="M5" s="17"/>
      <c r="N5" s="17"/>
      <c r="O5" s="95"/>
      <c r="P5" s="96"/>
    </row>
    <row r="6" spans="1:16" s="16" customFormat="1" ht="21" thickBot="1" x14ac:dyDescent="0.35">
      <c r="A6" s="45"/>
      <c r="B6" s="192"/>
      <c r="C6" s="17"/>
      <c r="D6" s="17"/>
      <c r="E6" s="17"/>
      <c r="F6" s="17"/>
      <c r="G6" s="18"/>
      <c r="H6" s="19"/>
      <c r="I6" s="17"/>
      <c r="J6" s="17"/>
      <c r="K6" s="17"/>
      <c r="L6" s="17"/>
      <c r="M6" s="17"/>
      <c r="N6" s="17"/>
      <c r="O6" s="95"/>
      <c r="P6" s="96"/>
    </row>
    <row r="7" spans="1:16" s="2" customFormat="1" ht="16.5" thickTop="1" x14ac:dyDescent="0.25">
      <c r="A7" s="3"/>
      <c r="B7" s="208" t="s">
        <v>4</v>
      </c>
      <c r="C7" s="209"/>
      <c r="D7" s="203" t="s">
        <v>5</v>
      </c>
      <c r="E7" s="203"/>
      <c r="F7" s="203"/>
      <c r="G7" s="203"/>
      <c r="H7" s="203"/>
      <c r="I7" s="203"/>
      <c r="J7" s="203"/>
      <c r="K7" s="203"/>
      <c r="L7" s="203"/>
      <c r="M7" s="204" t="s">
        <v>6</v>
      </c>
      <c r="N7" s="206" t="s">
        <v>7</v>
      </c>
      <c r="P7" s="96"/>
    </row>
    <row r="8" spans="1:16" s="9" customFormat="1" ht="16.5" thickBot="1" x14ac:dyDescent="0.3">
      <c r="B8" s="210"/>
      <c r="C8" s="211"/>
      <c r="D8" s="6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8" t="s">
        <v>16</v>
      </c>
      <c r="M8" s="205"/>
      <c r="N8" s="207"/>
      <c r="P8" s="10"/>
    </row>
    <row r="9" spans="1:16" ht="16.5" thickTop="1" x14ac:dyDescent="0.25">
      <c r="A9" s="435">
        <v>1</v>
      </c>
      <c r="B9" s="439">
        <v>79532990</v>
      </c>
      <c r="C9" s="440" t="s">
        <v>73</v>
      </c>
      <c r="D9" s="22">
        <v>47110.273885000002</v>
      </c>
      <c r="E9" s="23">
        <v>0</v>
      </c>
      <c r="F9" s="23">
        <v>0</v>
      </c>
      <c r="G9" s="24">
        <v>0</v>
      </c>
      <c r="H9" s="23">
        <v>1282925.035347</v>
      </c>
      <c r="I9" s="23">
        <v>685.69050500000003</v>
      </c>
      <c r="J9" s="23">
        <v>1358268.1723809999</v>
      </c>
      <c r="K9" s="23">
        <v>0</v>
      </c>
      <c r="L9" s="25">
        <v>589.262609</v>
      </c>
      <c r="M9" s="26">
        <v>387165.94317599997</v>
      </c>
      <c r="N9" s="27">
        <v>3076744.3779029995</v>
      </c>
      <c r="O9" s="97"/>
    </row>
    <row r="10" spans="1:16" x14ac:dyDescent="0.25">
      <c r="A10" s="435">
        <v>2</v>
      </c>
      <c r="B10" s="441">
        <v>96571220</v>
      </c>
      <c r="C10" s="442" t="s">
        <v>18</v>
      </c>
      <c r="D10" s="30">
        <v>155359.438391</v>
      </c>
      <c r="E10" s="31">
        <v>20.102398000000001</v>
      </c>
      <c r="F10" s="31">
        <v>0</v>
      </c>
      <c r="G10" s="32">
        <v>0</v>
      </c>
      <c r="H10" s="31">
        <v>1001967.802923</v>
      </c>
      <c r="I10" s="31">
        <v>363.83347500000002</v>
      </c>
      <c r="J10" s="31">
        <v>2873126.4973579999</v>
      </c>
      <c r="K10" s="31">
        <v>0</v>
      </c>
      <c r="L10" s="33">
        <v>9755.4104279999992</v>
      </c>
      <c r="M10" s="34">
        <v>6455581.1462690001</v>
      </c>
      <c r="N10" s="35">
        <v>10496174.231242001</v>
      </c>
      <c r="O10" s="97"/>
    </row>
    <row r="11" spans="1:16" x14ac:dyDescent="0.25">
      <c r="A11" s="435">
        <v>3</v>
      </c>
      <c r="B11" s="441">
        <v>76907320</v>
      </c>
      <c r="C11" s="442" t="s">
        <v>74</v>
      </c>
      <c r="D11" s="30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1">
        <v>0</v>
      </c>
      <c r="K11" s="31">
        <v>0</v>
      </c>
      <c r="L11" s="33">
        <v>0</v>
      </c>
      <c r="M11" s="34">
        <v>0</v>
      </c>
      <c r="N11" s="35">
        <v>0</v>
      </c>
      <c r="O11" s="97"/>
    </row>
    <row r="12" spans="1:16" x14ac:dyDescent="0.25">
      <c r="A12" s="435">
        <v>4</v>
      </c>
      <c r="B12" s="441">
        <v>96535720</v>
      </c>
      <c r="C12" s="442" t="s">
        <v>75</v>
      </c>
      <c r="D12" s="30">
        <v>4491.8738970000004</v>
      </c>
      <c r="E12" s="31">
        <v>0</v>
      </c>
      <c r="F12" s="36">
        <v>0</v>
      </c>
      <c r="G12" s="37">
        <v>0</v>
      </c>
      <c r="H12" s="31">
        <v>1642151.708325</v>
      </c>
      <c r="I12" s="31">
        <v>0</v>
      </c>
      <c r="J12" s="31">
        <v>4173019.0831630002</v>
      </c>
      <c r="K12" s="31">
        <v>0</v>
      </c>
      <c r="L12" s="33">
        <v>0</v>
      </c>
      <c r="M12" s="34">
        <v>1712109.950226</v>
      </c>
      <c r="N12" s="35">
        <v>7531772.615611</v>
      </c>
      <c r="O12" s="97"/>
    </row>
    <row r="13" spans="1:16" x14ac:dyDescent="0.25">
      <c r="A13" s="435">
        <v>5</v>
      </c>
      <c r="B13" s="441">
        <v>96568550</v>
      </c>
      <c r="C13" s="442" t="s">
        <v>76</v>
      </c>
      <c r="D13" s="30">
        <v>113234.76345100001</v>
      </c>
      <c r="E13" s="31">
        <v>0</v>
      </c>
      <c r="F13" s="31">
        <v>0</v>
      </c>
      <c r="G13" s="32">
        <v>0</v>
      </c>
      <c r="H13" s="31">
        <v>101542.841306</v>
      </c>
      <c r="I13" s="31">
        <v>77.878041999999994</v>
      </c>
      <c r="J13" s="31">
        <v>320928.11291099997</v>
      </c>
      <c r="K13" s="31">
        <v>0</v>
      </c>
      <c r="L13" s="33">
        <v>0</v>
      </c>
      <c r="M13" s="34">
        <v>75211.749926000004</v>
      </c>
      <c r="N13" s="35">
        <v>610995.34563600004</v>
      </c>
      <c r="O13" s="97"/>
    </row>
    <row r="14" spans="1:16" x14ac:dyDescent="0.25">
      <c r="A14" s="435">
        <v>6</v>
      </c>
      <c r="B14" s="441">
        <v>96515580</v>
      </c>
      <c r="C14" s="442" t="s">
        <v>77</v>
      </c>
      <c r="D14" s="30">
        <v>104833.752675</v>
      </c>
      <c r="E14" s="31">
        <v>25.9255</v>
      </c>
      <c r="F14" s="31">
        <v>0</v>
      </c>
      <c r="G14" s="32">
        <v>0</v>
      </c>
      <c r="H14" s="31">
        <v>105679.375604</v>
      </c>
      <c r="I14" s="31">
        <v>893.80850999999996</v>
      </c>
      <c r="J14" s="31">
        <v>20558.358190999999</v>
      </c>
      <c r="K14" s="31">
        <v>0</v>
      </c>
      <c r="L14" s="33">
        <v>5871.1653130000004</v>
      </c>
      <c r="M14" s="34">
        <v>3421938.7989960001</v>
      </c>
      <c r="N14" s="35">
        <v>3659801.1847890001</v>
      </c>
      <c r="O14" s="97"/>
    </row>
    <row r="15" spans="1:16" x14ac:dyDescent="0.25">
      <c r="A15" s="435">
        <v>7</v>
      </c>
      <c r="B15" s="441">
        <v>96519800</v>
      </c>
      <c r="C15" s="442" t="s">
        <v>23</v>
      </c>
      <c r="D15" s="30">
        <v>139076.13562700001</v>
      </c>
      <c r="E15" s="31">
        <v>8.68</v>
      </c>
      <c r="F15" s="31">
        <v>0</v>
      </c>
      <c r="G15" s="32">
        <v>0</v>
      </c>
      <c r="H15" s="31">
        <v>556727.30133499997</v>
      </c>
      <c r="I15" s="31">
        <v>142.40900999999999</v>
      </c>
      <c r="J15" s="31">
        <v>2844945.0999039998</v>
      </c>
      <c r="K15" s="31">
        <v>0</v>
      </c>
      <c r="L15" s="33">
        <v>104.492642</v>
      </c>
      <c r="M15" s="34">
        <v>1786861.224505</v>
      </c>
      <c r="N15" s="35">
        <v>5327865.3430229994</v>
      </c>
      <c r="O15" s="97"/>
    </row>
    <row r="16" spans="1:16" x14ac:dyDescent="0.25">
      <c r="A16" s="435">
        <v>8</v>
      </c>
      <c r="B16" s="441">
        <v>96683200</v>
      </c>
      <c r="C16" s="442" t="s">
        <v>78</v>
      </c>
      <c r="D16" s="30">
        <v>191267.94121300001</v>
      </c>
      <c r="E16" s="31">
        <v>0</v>
      </c>
      <c r="F16" s="31">
        <v>0</v>
      </c>
      <c r="G16" s="32">
        <v>0</v>
      </c>
      <c r="H16" s="31">
        <v>1151365.0518779999</v>
      </c>
      <c r="I16" s="31">
        <v>29.655860000000001</v>
      </c>
      <c r="J16" s="31">
        <v>1360465.1022330001</v>
      </c>
      <c r="K16" s="31">
        <v>0</v>
      </c>
      <c r="L16" s="33">
        <v>17978.331361</v>
      </c>
      <c r="M16" s="34">
        <v>9849.9968000000008</v>
      </c>
      <c r="N16" s="35">
        <v>2730956.079345</v>
      </c>
      <c r="O16" s="97"/>
    </row>
    <row r="17" spans="1:16" x14ac:dyDescent="0.25">
      <c r="A17" s="435">
        <v>9</v>
      </c>
      <c r="B17" s="441">
        <v>80537000</v>
      </c>
      <c r="C17" s="442" t="s">
        <v>79</v>
      </c>
      <c r="D17" s="30">
        <v>367285.56791099999</v>
      </c>
      <c r="E17" s="31">
        <v>42.256399999999999</v>
      </c>
      <c r="F17" s="31">
        <v>0</v>
      </c>
      <c r="G17" s="32">
        <v>0</v>
      </c>
      <c r="H17" s="31">
        <v>189873.09534199999</v>
      </c>
      <c r="I17" s="31">
        <v>1507.7097819999999</v>
      </c>
      <c r="J17" s="31">
        <v>627486.37733199995</v>
      </c>
      <c r="K17" s="31">
        <v>0</v>
      </c>
      <c r="L17" s="33">
        <v>23852.846979999998</v>
      </c>
      <c r="M17" s="34">
        <v>2447386.4953109999</v>
      </c>
      <c r="N17" s="35">
        <v>3657434.3490579999</v>
      </c>
      <c r="O17" s="97"/>
      <c r="P17" s="12"/>
    </row>
    <row r="18" spans="1:16" x14ac:dyDescent="0.25">
      <c r="A18" s="435">
        <v>10</v>
      </c>
      <c r="B18" s="441">
        <v>78221830</v>
      </c>
      <c r="C18" s="442" t="s">
        <v>80</v>
      </c>
      <c r="D18" s="30">
        <v>0</v>
      </c>
      <c r="E18" s="31">
        <v>0</v>
      </c>
      <c r="F18" s="31">
        <v>0</v>
      </c>
      <c r="G18" s="32">
        <v>0</v>
      </c>
      <c r="H18" s="31">
        <v>0</v>
      </c>
      <c r="I18" s="31">
        <v>0</v>
      </c>
      <c r="J18" s="31">
        <v>0</v>
      </c>
      <c r="K18" s="31">
        <v>0</v>
      </c>
      <c r="L18" s="33">
        <v>0</v>
      </c>
      <c r="M18" s="34">
        <v>0</v>
      </c>
      <c r="N18" s="35">
        <v>0</v>
      </c>
      <c r="O18" s="97"/>
      <c r="P18" s="12"/>
    </row>
    <row r="19" spans="1:16" x14ac:dyDescent="0.25">
      <c r="A19" s="435">
        <v>11</v>
      </c>
      <c r="B19" s="441">
        <v>80962600</v>
      </c>
      <c r="C19" s="442" t="s">
        <v>81</v>
      </c>
      <c r="D19" s="30">
        <v>33077.879342</v>
      </c>
      <c r="E19" s="31">
        <v>0</v>
      </c>
      <c r="F19" s="31">
        <v>0</v>
      </c>
      <c r="G19" s="32">
        <v>0</v>
      </c>
      <c r="H19" s="31">
        <v>32749.756318</v>
      </c>
      <c r="I19" s="31">
        <v>114.514684</v>
      </c>
      <c r="J19" s="31">
        <v>15300.891707999999</v>
      </c>
      <c r="K19" s="31">
        <v>0</v>
      </c>
      <c r="L19" s="33">
        <v>12.58855</v>
      </c>
      <c r="M19" s="34">
        <v>194172.80521699999</v>
      </c>
      <c r="N19" s="35">
        <v>275428.43581900001</v>
      </c>
      <c r="O19" s="97"/>
      <c r="P19" s="12"/>
    </row>
    <row r="20" spans="1:16" x14ac:dyDescent="0.25">
      <c r="A20" s="435">
        <v>12</v>
      </c>
      <c r="B20" s="441">
        <v>96564330</v>
      </c>
      <c r="C20" s="442" t="s">
        <v>28</v>
      </c>
      <c r="D20" s="30">
        <v>2448.1352980000001</v>
      </c>
      <c r="E20" s="31">
        <v>0</v>
      </c>
      <c r="F20" s="31">
        <v>0</v>
      </c>
      <c r="G20" s="32">
        <v>0</v>
      </c>
      <c r="H20" s="31">
        <v>2583862.483765</v>
      </c>
      <c r="I20" s="31">
        <v>20.081648999999999</v>
      </c>
      <c r="J20" s="31">
        <v>8734926.6512010004</v>
      </c>
      <c r="K20" s="31">
        <v>0</v>
      </c>
      <c r="L20" s="33">
        <v>0</v>
      </c>
      <c r="M20" s="34">
        <v>4168438.3520439998</v>
      </c>
      <c r="N20" s="35">
        <v>15489695.703957001</v>
      </c>
      <c r="O20" s="97"/>
      <c r="P20" s="12"/>
    </row>
    <row r="21" spans="1:16" x14ac:dyDescent="0.25">
      <c r="A21" s="435">
        <v>13</v>
      </c>
      <c r="B21" s="441">
        <v>96489000</v>
      </c>
      <c r="C21" s="442" t="s">
        <v>29</v>
      </c>
      <c r="D21" s="30">
        <v>233055.157756</v>
      </c>
      <c r="E21" s="31">
        <v>2.08</v>
      </c>
      <c r="F21" s="31">
        <v>0</v>
      </c>
      <c r="G21" s="32">
        <v>0</v>
      </c>
      <c r="H21" s="31">
        <v>431724.91678600002</v>
      </c>
      <c r="I21" s="31">
        <v>16.575479999999999</v>
      </c>
      <c r="J21" s="31">
        <v>102052.678781</v>
      </c>
      <c r="K21" s="31">
        <v>0</v>
      </c>
      <c r="L21" s="33">
        <v>37072.560807000002</v>
      </c>
      <c r="M21" s="34">
        <v>1430951.8769779999</v>
      </c>
      <c r="N21" s="35">
        <v>2234875.8465879997</v>
      </c>
      <c r="O21" s="97"/>
      <c r="P21" s="12"/>
    </row>
    <row r="22" spans="1:16" x14ac:dyDescent="0.25">
      <c r="A22" s="435">
        <v>14</v>
      </c>
      <c r="B22" s="441">
        <v>89312800</v>
      </c>
      <c r="C22" s="442" t="s">
        <v>82</v>
      </c>
      <c r="D22" s="30">
        <v>0</v>
      </c>
      <c r="E22" s="31">
        <v>0</v>
      </c>
      <c r="F22" s="31">
        <v>0</v>
      </c>
      <c r="G22" s="32">
        <v>0</v>
      </c>
      <c r="H22" s="31">
        <v>0</v>
      </c>
      <c r="I22" s="31">
        <v>0</v>
      </c>
      <c r="J22" s="31">
        <v>0</v>
      </c>
      <c r="K22" s="31">
        <v>0</v>
      </c>
      <c r="L22" s="33">
        <v>0</v>
      </c>
      <c r="M22" s="34">
        <v>0</v>
      </c>
      <c r="N22" s="35">
        <v>0</v>
      </c>
      <c r="O22" s="97"/>
      <c r="P22" s="12"/>
    </row>
    <row r="23" spans="1:16" x14ac:dyDescent="0.25">
      <c r="A23" s="435">
        <v>15</v>
      </c>
      <c r="B23" s="441">
        <v>84177300</v>
      </c>
      <c r="C23" s="442" t="s">
        <v>65</v>
      </c>
      <c r="D23" s="30">
        <v>293536.62859400001</v>
      </c>
      <c r="E23" s="31">
        <v>0</v>
      </c>
      <c r="F23" s="31">
        <v>0</v>
      </c>
      <c r="G23" s="32">
        <v>0</v>
      </c>
      <c r="H23" s="31">
        <v>246870.490066</v>
      </c>
      <c r="I23" s="31">
        <v>303.35899599999999</v>
      </c>
      <c r="J23" s="31">
        <v>283813.51994899998</v>
      </c>
      <c r="K23" s="31">
        <v>0</v>
      </c>
      <c r="L23" s="33">
        <v>46585.276272000003</v>
      </c>
      <c r="M23" s="34">
        <v>41686.237285000003</v>
      </c>
      <c r="N23" s="35">
        <v>912795.51116200013</v>
      </c>
      <c r="O23" s="97"/>
      <c r="P23" s="12"/>
    </row>
    <row r="24" spans="1:16" x14ac:dyDescent="0.25">
      <c r="A24" s="435">
        <v>16</v>
      </c>
      <c r="B24" s="441">
        <v>96586750</v>
      </c>
      <c r="C24" s="442" t="s">
        <v>83</v>
      </c>
      <c r="D24" s="30">
        <v>55769.946379000001</v>
      </c>
      <c r="E24" s="31">
        <v>0</v>
      </c>
      <c r="F24" s="31">
        <v>0</v>
      </c>
      <c r="G24" s="32">
        <v>0</v>
      </c>
      <c r="H24" s="31">
        <v>12660.795948999999</v>
      </c>
      <c r="I24" s="31">
        <v>30.460965999999999</v>
      </c>
      <c r="J24" s="31">
        <v>33972.610245999997</v>
      </c>
      <c r="K24" s="31">
        <v>0</v>
      </c>
      <c r="L24" s="33">
        <v>85.296300000000002</v>
      </c>
      <c r="M24" s="34">
        <v>1404170.409434</v>
      </c>
      <c r="N24" s="35">
        <v>1506689.5192740001</v>
      </c>
      <c r="O24" s="97"/>
      <c r="P24" s="12"/>
    </row>
    <row r="25" spans="1:16" x14ac:dyDescent="0.25">
      <c r="A25" s="435">
        <v>17</v>
      </c>
      <c r="B25" s="441">
        <v>96665450</v>
      </c>
      <c r="C25" s="442" t="s">
        <v>84</v>
      </c>
      <c r="D25" s="30">
        <v>61938.511809000003</v>
      </c>
      <c r="E25" s="31">
        <v>0</v>
      </c>
      <c r="F25" s="31">
        <v>0</v>
      </c>
      <c r="G25" s="32">
        <v>0</v>
      </c>
      <c r="H25" s="31">
        <v>305388.63928800001</v>
      </c>
      <c r="I25" s="31">
        <v>728.36355800000001</v>
      </c>
      <c r="J25" s="31">
        <v>540572.56227800006</v>
      </c>
      <c r="K25" s="31">
        <v>0</v>
      </c>
      <c r="L25" s="33">
        <v>8961.5093770000003</v>
      </c>
      <c r="M25" s="34">
        <v>1979308.7608370001</v>
      </c>
      <c r="N25" s="35">
        <v>2896898.347147</v>
      </c>
      <c r="O25" s="97"/>
      <c r="P25" s="12"/>
    </row>
    <row r="26" spans="1:16" x14ac:dyDescent="0.25">
      <c r="A26" s="435">
        <v>18</v>
      </c>
      <c r="B26" s="441">
        <v>85544000</v>
      </c>
      <c r="C26" s="442" t="s">
        <v>85</v>
      </c>
      <c r="D26" s="30">
        <v>6795.9664519999997</v>
      </c>
      <c r="E26" s="31">
        <v>9.4537999999999993</v>
      </c>
      <c r="F26" s="31">
        <v>0</v>
      </c>
      <c r="G26" s="32">
        <v>0</v>
      </c>
      <c r="H26" s="31">
        <v>0</v>
      </c>
      <c r="I26" s="31">
        <v>0</v>
      </c>
      <c r="J26" s="31">
        <v>2260.453297</v>
      </c>
      <c r="K26" s="31">
        <v>0</v>
      </c>
      <c r="L26" s="33">
        <v>0</v>
      </c>
      <c r="M26" s="34">
        <v>1991.242849</v>
      </c>
      <c r="N26" s="35">
        <v>11057.116398</v>
      </c>
      <c r="O26" s="97"/>
      <c r="P26" s="12"/>
    </row>
    <row r="27" spans="1:16" x14ac:dyDescent="0.25">
      <c r="A27" s="435">
        <v>19</v>
      </c>
      <c r="B27" s="441">
        <v>95319000</v>
      </c>
      <c r="C27" s="442" t="s">
        <v>86</v>
      </c>
      <c r="D27" s="30">
        <v>12986.823345999999</v>
      </c>
      <c r="E27" s="31">
        <v>0.40949999999999998</v>
      </c>
      <c r="F27" s="31">
        <v>0</v>
      </c>
      <c r="G27" s="32">
        <v>0</v>
      </c>
      <c r="H27" s="31">
        <v>200626.617432</v>
      </c>
      <c r="I27" s="31">
        <v>0</v>
      </c>
      <c r="J27" s="31">
        <v>197.85233299999999</v>
      </c>
      <c r="K27" s="31">
        <v>0</v>
      </c>
      <c r="L27" s="33">
        <v>8</v>
      </c>
      <c r="M27" s="34">
        <v>9007.5721369999992</v>
      </c>
      <c r="N27" s="35">
        <v>222827.274748</v>
      </c>
      <c r="O27" s="97"/>
      <c r="P27" s="12"/>
    </row>
    <row r="28" spans="1:16" x14ac:dyDescent="0.25">
      <c r="A28" s="435">
        <v>20</v>
      </c>
      <c r="B28" s="441">
        <v>80993900</v>
      </c>
      <c r="C28" s="442" t="s">
        <v>87</v>
      </c>
      <c r="D28" s="30">
        <v>125077.853179</v>
      </c>
      <c r="E28" s="31">
        <v>0</v>
      </c>
      <c r="F28" s="31">
        <v>0</v>
      </c>
      <c r="G28" s="32">
        <v>0</v>
      </c>
      <c r="H28" s="31">
        <v>43836.899846</v>
      </c>
      <c r="I28" s="31">
        <v>0</v>
      </c>
      <c r="J28" s="31">
        <v>0</v>
      </c>
      <c r="K28" s="31">
        <v>0</v>
      </c>
      <c r="L28" s="33">
        <v>0</v>
      </c>
      <c r="M28" s="34">
        <v>1283570.3173420001</v>
      </c>
      <c r="N28" s="35">
        <v>1452485.0703670001</v>
      </c>
      <c r="O28" s="97"/>
      <c r="P28" s="12"/>
    </row>
    <row r="29" spans="1:16" x14ac:dyDescent="0.25">
      <c r="A29" s="435">
        <v>21</v>
      </c>
      <c r="B29" s="441">
        <v>89420200</v>
      </c>
      <c r="C29" s="442" t="s">
        <v>88</v>
      </c>
      <c r="D29" s="30">
        <v>0</v>
      </c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1">
        <v>0</v>
      </c>
      <c r="K29" s="31">
        <v>0</v>
      </c>
      <c r="L29" s="33">
        <v>0</v>
      </c>
      <c r="M29" s="34">
        <v>0</v>
      </c>
      <c r="N29" s="35">
        <v>0</v>
      </c>
      <c r="O29" s="97"/>
      <c r="P29" s="12"/>
    </row>
    <row r="30" spans="1:16" x14ac:dyDescent="0.25">
      <c r="A30" s="435">
        <v>22</v>
      </c>
      <c r="B30" s="441">
        <v>96929300</v>
      </c>
      <c r="C30" s="442" t="s">
        <v>89</v>
      </c>
      <c r="D30" s="30">
        <v>6339.9064939999998</v>
      </c>
      <c r="E30" s="31">
        <v>0</v>
      </c>
      <c r="F30" s="31">
        <v>0</v>
      </c>
      <c r="G30" s="32">
        <v>0</v>
      </c>
      <c r="H30" s="31">
        <v>4919.0962259999997</v>
      </c>
      <c r="I30" s="31">
        <v>275.03685400000001</v>
      </c>
      <c r="J30" s="31">
        <v>956.06151499999999</v>
      </c>
      <c r="K30" s="31">
        <v>0</v>
      </c>
      <c r="L30" s="33">
        <v>177.66919999999999</v>
      </c>
      <c r="M30" s="34">
        <v>20841.737087000001</v>
      </c>
      <c r="N30" s="35">
        <v>33509.507376000001</v>
      </c>
      <c r="O30" s="97"/>
      <c r="P30" s="12"/>
    </row>
    <row r="31" spans="1:16" x14ac:dyDescent="0.25">
      <c r="A31" s="435">
        <v>23</v>
      </c>
      <c r="B31" s="441">
        <v>96535530</v>
      </c>
      <c r="C31" s="442" t="s">
        <v>38</v>
      </c>
      <c r="D31" s="30">
        <v>1022.891306</v>
      </c>
      <c r="E31" s="31">
        <v>0</v>
      </c>
      <c r="F31" s="31">
        <v>0</v>
      </c>
      <c r="G31" s="32">
        <v>0</v>
      </c>
      <c r="H31" s="31">
        <v>0</v>
      </c>
      <c r="I31" s="31">
        <v>0</v>
      </c>
      <c r="J31" s="31">
        <v>0</v>
      </c>
      <c r="K31" s="31">
        <v>0</v>
      </c>
      <c r="L31" s="33">
        <v>0</v>
      </c>
      <c r="M31" s="34">
        <v>2025.3851</v>
      </c>
      <c r="N31" s="35">
        <v>3048.276406</v>
      </c>
      <c r="O31" s="97"/>
      <c r="P31" s="12"/>
    </row>
    <row r="32" spans="1:16" x14ac:dyDescent="0.25">
      <c r="A32" s="435">
        <v>24</v>
      </c>
      <c r="B32" s="441">
        <v>84360700</v>
      </c>
      <c r="C32" s="442" t="s">
        <v>91</v>
      </c>
      <c r="D32" s="30">
        <v>6116.3056980000001</v>
      </c>
      <c r="E32" s="31">
        <v>0.41</v>
      </c>
      <c r="F32" s="31">
        <v>0</v>
      </c>
      <c r="G32" s="32">
        <v>0</v>
      </c>
      <c r="H32" s="31">
        <v>0</v>
      </c>
      <c r="I32" s="31">
        <v>0</v>
      </c>
      <c r="J32" s="31">
        <v>0</v>
      </c>
      <c r="K32" s="31">
        <v>0</v>
      </c>
      <c r="L32" s="33">
        <v>0</v>
      </c>
      <c r="M32" s="34">
        <v>2387.1723000000002</v>
      </c>
      <c r="N32" s="35">
        <v>8503.8879980000002</v>
      </c>
      <c r="O32" s="97"/>
      <c r="P32" s="12"/>
    </row>
    <row r="33" spans="1:17" x14ac:dyDescent="0.25">
      <c r="A33" s="435">
        <v>25</v>
      </c>
      <c r="B33" s="441">
        <v>85598800</v>
      </c>
      <c r="C33" s="442" t="s">
        <v>93</v>
      </c>
      <c r="D33" s="30">
        <v>0</v>
      </c>
      <c r="E33" s="31">
        <v>0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0</v>
      </c>
      <c r="N33" s="35">
        <v>0</v>
      </c>
      <c r="O33" s="97"/>
    </row>
    <row r="34" spans="1:17" x14ac:dyDescent="0.25">
      <c r="A34" s="435">
        <v>26</v>
      </c>
      <c r="B34" s="441">
        <v>96772490</v>
      </c>
      <c r="C34" s="442" t="s">
        <v>44</v>
      </c>
      <c r="D34" s="30">
        <v>34806.614050999997</v>
      </c>
      <c r="E34" s="31">
        <v>0</v>
      </c>
      <c r="F34" s="31">
        <v>0</v>
      </c>
      <c r="G34" s="32">
        <v>0</v>
      </c>
      <c r="H34" s="31">
        <v>13716.922805</v>
      </c>
      <c r="I34" s="31">
        <v>237.05493000000001</v>
      </c>
      <c r="J34" s="31">
        <v>181656.85490599999</v>
      </c>
      <c r="K34" s="31">
        <v>0</v>
      </c>
      <c r="L34" s="33">
        <v>170.47489100000001</v>
      </c>
      <c r="M34" s="34">
        <v>1109820.470063</v>
      </c>
      <c r="N34" s="35">
        <v>1340408.3916460001</v>
      </c>
      <c r="O34" s="97"/>
    </row>
    <row r="35" spans="1:17" x14ac:dyDescent="0.25">
      <c r="A35" s="435">
        <v>27</v>
      </c>
      <c r="B35" s="441">
        <v>96899230</v>
      </c>
      <c r="C35" s="442" t="s">
        <v>45</v>
      </c>
      <c r="D35" s="30">
        <v>90689.225504999995</v>
      </c>
      <c r="E35" s="31">
        <v>0</v>
      </c>
      <c r="F35" s="31">
        <v>0</v>
      </c>
      <c r="G35" s="32">
        <v>0</v>
      </c>
      <c r="H35" s="31">
        <v>114362.448367</v>
      </c>
      <c r="I35" s="31">
        <v>10.426634</v>
      </c>
      <c r="J35" s="31">
        <v>319590.528269</v>
      </c>
      <c r="K35" s="31">
        <v>0</v>
      </c>
      <c r="L35" s="33">
        <v>19.954961999999998</v>
      </c>
      <c r="M35" s="34">
        <v>2125070.222811</v>
      </c>
      <c r="N35" s="35">
        <v>2649742.8065479998</v>
      </c>
      <c r="O35" s="97"/>
    </row>
    <row r="36" spans="1:17" x14ac:dyDescent="0.25">
      <c r="A36" s="435">
        <v>28</v>
      </c>
      <c r="B36" s="441">
        <v>76121415</v>
      </c>
      <c r="C36" s="442" t="s">
        <v>94</v>
      </c>
      <c r="D36" s="30">
        <v>11529.907816000001</v>
      </c>
      <c r="E36" s="31">
        <v>0</v>
      </c>
      <c r="F36" s="31">
        <v>0</v>
      </c>
      <c r="G36" s="32">
        <v>0</v>
      </c>
      <c r="H36" s="31">
        <v>0</v>
      </c>
      <c r="I36" s="31">
        <v>0</v>
      </c>
      <c r="J36" s="31">
        <v>0</v>
      </c>
      <c r="K36" s="31">
        <v>0</v>
      </c>
      <c r="L36" s="33">
        <v>0</v>
      </c>
      <c r="M36" s="34">
        <v>0</v>
      </c>
      <c r="N36" s="35">
        <v>11529.907816000001</v>
      </c>
      <c r="O36" s="97"/>
    </row>
    <row r="37" spans="1:17" x14ac:dyDescent="0.25">
      <c r="A37" s="435">
        <v>29</v>
      </c>
      <c r="B37" s="441">
        <v>96921130</v>
      </c>
      <c r="C37" s="442" t="s">
        <v>95</v>
      </c>
      <c r="D37" s="30">
        <v>49339.866943000001</v>
      </c>
      <c r="E37" s="31">
        <v>0</v>
      </c>
      <c r="F37" s="31">
        <v>0</v>
      </c>
      <c r="G37" s="32">
        <v>0</v>
      </c>
      <c r="H37" s="31">
        <v>20655.305579</v>
      </c>
      <c r="I37" s="31">
        <v>0</v>
      </c>
      <c r="J37" s="31">
        <v>6152.5184609999997</v>
      </c>
      <c r="K37" s="31">
        <v>0</v>
      </c>
      <c r="L37" s="33">
        <v>168982.21226100001</v>
      </c>
      <c r="M37" s="34">
        <v>50789.981762000003</v>
      </c>
      <c r="N37" s="35">
        <v>295919.885006</v>
      </c>
      <c r="O37" s="97"/>
    </row>
    <row r="38" spans="1:17" x14ac:dyDescent="0.25">
      <c r="A38" s="435">
        <v>30</v>
      </c>
      <c r="B38" s="441">
        <v>99555580</v>
      </c>
      <c r="C38" s="442" t="s">
        <v>62</v>
      </c>
      <c r="D38" s="30">
        <v>31541.416764000001</v>
      </c>
      <c r="E38" s="31">
        <v>0</v>
      </c>
      <c r="F38" s="31">
        <v>0</v>
      </c>
      <c r="G38" s="32">
        <v>0</v>
      </c>
      <c r="H38" s="31">
        <v>278893.47040699999</v>
      </c>
      <c r="I38" s="31">
        <v>35.889088999999998</v>
      </c>
      <c r="J38" s="31">
        <v>243287.88424000001</v>
      </c>
      <c r="K38" s="31">
        <v>2.4E-2</v>
      </c>
      <c r="L38" s="33">
        <v>853.17675899999995</v>
      </c>
      <c r="M38" s="34">
        <v>16479.018125999999</v>
      </c>
      <c r="N38" s="35">
        <v>571090.87938499998</v>
      </c>
      <c r="O38" s="97"/>
    </row>
    <row r="39" spans="1:17" x14ac:dyDescent="0.25">
      <c r="A39" s="435">
        <v>31</v>
      </c>
      <c r="B39" s="441">
        <v>79516570</v>
      </c>
      <c r="C39" s="442" t="s">
        <v>96</v>
      </c>
      <c r="D39" s="30">
        <v>164192.28029699999</v>
      </c>
      <c r="E39" s="31">
        <v>0</v>
      </c>
      <c r="F39" s="31">
        <v>0</v>
      </c>
      <c r="G39" s="32">
        <v>0</v>
      </c>
      <c r="H39" s="31">
        <v>252045.292396</v>
      </c>
      <c r="I39" s="31">
        <v>0</v>
      </c>
      <c r="J39" s="31">
        <v>891239.59800100001</v>
      </c>
      <c r="K39" s="31">
        <v>0</v>
      </c>
      <c r="L39" s="33">
        <v>7435.5171879999998</v>
      </c>
      <c r="M39" s="34">
        <v>1316.3196</v>
      </c>
      <c r="N39" s="35">
        <v>1316229.0074820002</v>
      </c>
      <c r="O39" s="97"/>
    </row>
    <row r="40" spans="1:17" x14ac:dyDescent="0.25">
      <c r="A40" s="435">
        <v>32</v>
      </c>
      <c r="B40" s="441">
        <v>76109764</v>
      </c>
      <c r="C40" s="442" t="s">
        <v>50</v>
      </c>
      <c r="D40" s="30">
        <v>25351.372175</v>
      </c>
      <c r="E40" s="31">
        <v>0</v>
      </c>
      <c r="F40" s="31">
        <v>0</v>
      </c>
      <c r="G40" s="32">
        <v>0</v>
      </c>
      <c r="H40" s="31">
        <v>0</v>
      </c>
      <c r="I40" s="31">
        <v>0</v>
      </c>
      <c r="J40" s="31">
        <v>0</v>
      </c>
      <c r="K40" s="31">
        <v>0</v>
      </c>
      <c r="L40" s="33">
        <v>0</v>
      </c>
      <c r="M40" s="34">
        <v>0</v>
      </c>
      <c r="N40" s="35">
        <v>25351.372175</v>
      </c>
      <c r="O40" s="97"/>
    </row>
    <row r="41" spans="1:17" ht="16.5" thickBot="1" x14ac:dyDescent="0.3">
      <c r="A41" s="435">
        <v>33</v>
      </c>
      <c r="B41" s="443">
        <v>76011193</v>
      </c>
      <c r="C41" s="444" t="s">
        <v>66</v>
      </c>
      <c r="D41" s="86">
        <v>6666.2622170000004</v>
      </c>
      <c r="E41" s="86">
        <v>0</v>
      </c>
      <c r="F41" s="86">
        <v>0</v>
      </c>
      <c r="G41" s="87">
        <v>0</v>
      </c>
      <c r="H41" s="86">
        <v>0</v>
      </c>
      <c r="I41" s="86">
        <v>0</v>
      </c>
      <c r="J41" s="86">
        <v>0</v>
      </c>
      <c r="K41" s="86">
        <v>0</v>
      </c>
      <c r="L41" s="86">
        <v>40772.136034000003</v>
      </c>
      <c r="M41" s="107">
        <v>748.50789999999995</v>
      </c>
      <c r="N41" s="108">
        <v>48186.906151000003</v>
      </c>
      <c r="O41" s="97"/>
    </row>
    <row r="42" spans="1:17" ht="17.25" thickTop="1" thickBot="1" x14ac:dyDescent="0.3">
      <c r="B42" s="196" t="s">
        <v>51</v>
      </c>
      <c r="C42" s="197"/>
      <c r="D42" s="39">
        <v>2374942.698471</v>
      </c>
      <c r="E42" s="39">
        <v>109.317598</v>
      </c>
      <c r="F42" s="39">
        <v>0</v>
      </c>
      <c r="G42" s="40">
        <v>0</v>
      </c>
      <c r="H42" s="39">
        <v>10574545.34729</v>
      </c>
      <c r="I42" s="39">
        <v>5472.7480240000004</v>
      </c>
      <c r="J42" s="39">
        <v>24934777.468658</v>
      </c>
      <c r="K42" s="39">
        <v>2.4E-2</v>
      </c>
      <c r="L42" s="39">
        <v>369287.881934</v>
      </c>
      <c r="M42" s="41">
        <v>30138881.694081001</v>
      </c>
      <c r="N42" s="42">
        <v>68398017.180056006</v>
      </c>
      <c r="O42" s="97"/>
      <c r="Q42" s="11"/>
    </row>
    <row r="43" spans="1:17" ht="17.25" thickTop="1" thickBot="1" x14ac:dyDescent="0.3">
      <c r="B43" s="196" t="s">
        <v>52</v>
      </c>
      <c r="C43" s="197"/>
      <c r="D43" s="39">
        <v>2662407.7995369998</v>
      </c>
      <c r="E43" s="39">
        <v>233.68678</v>
      </c>
      <c r="F43" s="39">
        <v>0</v>
      </c>
      <c r="G43" s="40">
        <v>0</v>
      </c>
      <c r="H43" s="39">
        <v>14063569.388699999</v>
      </c>
      <c r="I43" s="39">
        <v>5952.4379200000003</v>
      </c>
      <c r="J43" s="39">
        <v>27538151.252732001</v>
      </c>
      <c r="K43" s="39">
        <v>22.534236</v>
      </c>
      <c r="L43" s="39">
        <v>127531.72315400001</v>
      </c>
      <c r="M43" s="41">
        <v>29910864.644623999</v>
      </c>
      <c r="N43" s="42">
        <v>74308733.467683002</v>
      </c>
      <c r="O43" s="97"/>
      <c r="Q43" s="11"/>
    </row>
    <row r="44" spans="1:17" s="2" customFormat="1" ht="16.5" thickTop="1" x14ac:dyDescent="0.25">
      <c r="A44" s="3"/>
      <c r="B44" s="222"/>
      <c r="G44" s="15"/>
      <c r="O44" s="95"/>
      <c r="P44" s="96"/>
    </row>
    <row r="45" spans="1:17" s="2" customFormat="1" x14ac:dyDescent="0.25">
      <c r="A45" s="445" t="s">
        <v>53</v>
      </c>
      <c r="B45" s="425" t="s">
        <v>54</v>
      </c>
      <c r="G45" s="15"/>
      <c r="O45" s="95"/>
      <c r="P45" s="96"/>
    </row>
    <row r="46" spans="1:17" s="2" customFormat="1" x14ac:dyDescent="0.25">
      <c r="A46" s="445" t="s">
        <v>55</v>
      </c>
      <c r="B46" s="425" t="s">
        <v>56</v>
      </c>
      <c r="G46" s="15"/>
      <c r="O46" s="95"/>
      <c r="P46" s="96"/>
    </row>
    <row r="47" spans="1:17" s="2" customFormat="1" x14ac:dyDescent="0.25">
      <c r="A47" s="445"/>
      <c r="B47" s="425"/>
      <c r="C47" s="43"/>
      <c r="G47" s="15"/>
      <c r="O47" s="95"/>
      <c r="P47" s="96"/>
    </row>
    <row r="48" spans="1:17" s="2" customFormat="1" x14ac:dyDescent="0.25">
      <c r="A48" s="445"/>
      <c r="B48" s="241" t="s">
        <v>57</v>
      </c>
      <c r="G48" s="15"/>
      <c r="O48" s="95"/>
      <c r="P48" s="96"/>
    </row>
    <row r="49" spans="1:17" s="2" customFormat="1" x14ac:dyDescent="0.25">
      <c r="A49" s="3"/>
      <c r="B49" s="222"/>
      <c r="G49" s="15"/>
      <c r="O49" s="95"/>
      <c r="P49" s="96"/>
    </row>
    <row r="50" spans="1:17" s="2" customFormat="1" x14ac:dyDescent="0.25">
      <c r="A50" s="3"/>
      <c r="B50" s="222"/>
      <c r="G50" s="15"/>
      <c r="O50" s="95"/>
      <c r="P50" s="96"/>
    </row>
    <row r="51" spans="1:17" s="2" customFormat="1" x14ac:dyDescent="0.25">
      <c r="A51" s="3"/>
      <c r="B51" s="222"/>
      <c r="G51" s="15"/>
      <c r="O51" s="95"/>
      <c r="P51" s="96"/>
    </row>
    <row r="52" spans="1:17" s="2" customFormat="1" x14ac:dyDescent="0.25">
      <c r="A52" s="3"/>
      <c r="B52" s="222"/>
      <c r="G52" s="15"/>
      <c r="O52" s="95"/>
      <c r="P52" s="96"/>
    </row>
    <row r="53" spans="1:17" s="2" customFormat="1" ht="20.25" x14ac:dyDescent="0.3">
      <c r="A53" s="3"/>
      <c r="B53" s="198" t="s">
        <v>58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95"/>
      <c r="P53" s="96"/>
    </row>
    <row r="54" spans="1:17" s="2" customFormat="1" ht="20.25" x14ac:dyDescent="0.3">
      <c r="A54" s="3"/>
      <c r="B54" s="198" t="s">
        <v>59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95"/>
      <c r="P54" s="96"/>
    </row>
    <row r="55" spans="1:17" s="2" customFormat="1" ht="20.25" x14ac:dyDescent="0.3">
      <c r="A55" s="45"/>
      <c r="B55" s="192"/>
      <c r="C55" s="17"/>
      <c r="D55" s="17"/>
      <c r="E55" s="17"/>
      <c r="F55" s="17"/>
      <c r="G55" s="18" t="s">
        <v>2</v>
      </c>
      <c r="H55" s="44" t="s">
        <v>106</v>
      </c>
      <c r="I55" s="17" t="s">
        <v>60</v>
      </c>
      <c r="J55" s="17"/>
      <c r="K55" s="17"/>
      <c r="L55" s="17"/>
      <c r="M55" s="17"/>
      <c r="N55" s="45"/>
      <c r="O55" s="95"/>
      <c r="P55" s="96"/>
    </row>
    <row r="56" spans="1:17" s="2" customFormat="1" x14ac:dyDescent="0.25">
      <c r="A56" s="3"/>
      <c r="B56" s="222"/>
      <c r="G56" s="15"/>
      <c r="N56" s="3"/>
      <c r="O56" s="95"/>
      <c r="P56" s="96"/>
    </row>
    <row r="57" spans="1:17" s="2" customFormat="1" ht="16.5" thickBot="1" x14ac:dyDescent="0.3">
      <c r="A57" s="76"/>
      <c r="B57" s="424"/>
      <c r="C57" s="5"/>
      <c r="D57" s="4"/>
      <c r="E57" s="4"/>
      <c r="F57" s="4"/>
      <c r="G57" s="4"/>
      <c r="H57" s="4"/>
      <c r="I57" s="4"/>
      <c r="J57" s="4"/>
      <c r="K57" s="4"/>
      <c r="L57" s="4"/>
      <c r="M57" s="5"/>
      <c r="N57" s="46"/>
      <c r="O57" s="95"/>
      <c r="P57" s="96"/>
    </row>
    <row r="58" spans="1:17" s="2" customFormat="1" ht="16.5" thickTop="1" x14ac:dyDescent="0.25">
      <c r="A58" s="3"/>
      <c r="B58" s="199" t="s">
        <v>4</v>
      </c>
      <c r="C58" s="200"/>
      <c r="D58" s="203" t="s">
        <v>61</v>
      </c>
      <c r="E58" s="203"/>
      <c r="F58" s="203"/>
      <c r="G58" s="203"/>
      <c r="H58" s="203"/>
      <c r="I58" s="203"/>
      <c r="J58" s="203"/>
      <c r="K58" s="203"/>
      <c r="L58" s="203"/>
      <c r="M58" s="204" t="s">
        <v>6</v>
      </c>
      <c r="N58" s="206" t="s">
        <v>7</v>
      </c>
      <c r="P58" s="96"/>
    </row>
    <row r="59" spans="1:17" s="9" customFormat="1" ht="16.5" thickBot="1" x14ac:dyDescent="0.3">
      <c r="B59" s="201"/>
      <c r="C59" s="202"/>
      <c r="D59" s="6" t="s">
        <v>8</v>
      </c>
      <c r="E59" s="7" t="s">
        <v>9</v>
      </c>
      <c r="F59" s="7" t="s">
        <v>10</v>
      </c>
      <c r="G59" s="7" t="s">
        <v>11</v>
      </c>
      <c r="H59" s="7" t="s">
        <v>12</v>
      </c>
      <c r="I59" s="7" t="s">
        <v>13</v>
      </c>
      <c r="J59" s="7" t="s">
        <v>14</v>
      </c>
      <c r="K59" s="7" t="s">
        <v>15</v>
      </c>
      <c r="L59" s="8" t="s">
        <v>16</v>
      </c>
      <c r="M59" s="205"/>
      <c r="N59" s="207"/>
      <c r="P59" s="10"/>
    </row>
    <row r="60" spans="1:17" ht="16.5" thickTop="1" x14ac:dyDescent="0.25">
      <c r="A60" s="435">
        <v>1</v>
      </c>
      <c r="B60" s="439">
        <v>79532990</v>
      </c>
      <c r="C60" s="440" t="s">
        <v>73</v>
      </c>
      <c r="D60" s="47">
        <v>1.9836383385304339</v>
      </c>
      <c r="E60" s="48">
        <v>0</v>
      </c>
      <c r="F60" s="48">
        <v>0</v>
      </c>
      <c r="G60" s="48">
        <v>0</v>
      </c>
      <c r="H60" s="48">
        <v>12.132200422931493</v>
      </c>
      <c r="I60" s="48">
        <v>12.529180989020444</v>
      </c>
      <c r="J60" s="48">
        <v>5.447284115883078</v>
      </c>
      <c r="K60" s="48">
        <v>0</v>
      </c>
      <c r="L60" s="49">
        <v>0.15956727470015233</v>
      </c>
      <c r="M60" s="50">
        <v>1.284606201072271</v>
      </c>
      <c r="N60" s="51">
        <v>4.4982946944259368</v>
      </c>
      <c r="O60" s="97"/>
      <c r="Q60" s="98"/>
    </row>
    <row r="61" spans="1:17" x14ac:dyDescent="0.25">
      <c r="A61" s="435">
        <v>2</v>
      </c>
      <c r="B61" s="441">
        <v>96571220</v>
      </c>
      <c r="C61" s="442" t="s">
        <v>18</v>
      </c>
      <c r="D61" s="52">
        <v>6.5416078666243687</v>
      </c>
      <c r="E61" s="53">
        <v>18.388986190494233</v>
      </c>
      <c r="F61" s="53">
        <v>0</v>
      </c>
      <c r="G61" s="53">
        <v>0</v>
      </c>
      <c r="H61" s="53">
        <v>9.4752802131562106</v>
      </c>
      <c r="I61" s="53">
        <v>6.6480947670979411</v>
      </c>
      <c r="J61" s="53">
        <v>11.522567229522714</v>
      </c>
      <c r="K61" s="53">
        <v>0</v>
      </c>
      <c r="L61" s="54">
        <v>2.6416817082948607</v>
      </c>
      <c r="M61" s="55">
        <v>21.419444861276379</v>
      </c>
      <c r="N61" s="56">
        <v>15.345728814932011</v>
      </c>
      <c r="O61" s="97"/>
    </row>
    <row r="62" spans="1:17" s="11" customFormat="1" x14ac:dyDescent="0.25">
      <c r="A62" s="435">
        <v>3</v>
      </c>
      <c r="B62" s="441">
        <v>76907320</v>
      </c>
      <c r="C62" s="442" t="s">
        <v>74</v>
      </c>
      <c r="D62" s="52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  <c r="M62" s="55">
        <v>0</v>
      </c>
      <c r="N62" s="56">
        <v>0</v>
      </c>
      <c r="O62" s="97"/>
      <c r="Q62" s="12"/>
    </row>
    <row r="63" spans="1:17" s="11" customFormat="1" x14ac:dyDescent="0.25">
      <c r="A63" s="435">
        <v>4</v>
      </c>
      <c r="B63" s="441">
        <v>96535720</v>
      </c>
      <c r="C63" s="442" t="s">
        <v>75</v>
      </c>
      <c r="D63" s="52">
        <v>0.18913609578420107</v>
      </c>
      <c r="E63" s="53">
        <v>0</v>
      </c>
      <c r="F63" s="53">
        <v>0</v>
      </c>
      <c r="G63" s="53">
        <v>0</v>
      </c>
      <c r="H63" s="53">
        <v>15.529289008589325</v>
      </c>
      <c r="I63" s="53">
        <v>0</v>
      </c>
      <c r="J63" s="53">
        <v>16.735738221078229</v>
      </c>
      <c r="K63" s="53">
        <v>0</v>
      </c>
      <c r="L63" s="54">
        <v>0</v>
      </c>
      <c r="M63" s="55">
        <v>5.6807348315191231</v>
      </c>
      <c r="N63" s="56">
        <v>11.011682686332565</v>
      </c>
      <c r="O63" s="97"/>
      <c r="Q63" s="12"/>
    </row>
    <row r="64" spans="1:17" s="11" customFormat="1" x14ac:dyDescent="0.25">
      <c r="A64" s="435">
        <v>5</v>
      </c>
      <c r="B64" s="441">
        <v>96568550</v>
      </c>
      <c r="C64" s="442" t="s">
        <v>76</v>
      </c>
      <c r="D64" s="52">
        <v>4.7678945485253648</v>
      </c>
      <c r="E64" s="53">
        <v>0</v>
      </c>
      <c r="F64" s="53">
        <v>0</v>
      </c>
      <c r="G64" s="53">
        <v>0</v>
      </c>
      <c r="H64" s="53">
        <v>0.96025727793604831</v>
      </c>
      <c r="I64" s="53">
        <v>1.4230153052630292</v>
      </c>
      <c r="J64" s="53">
        <v>1.2870702909396066</v>
      </c>
      <c r="K64" s="53">
        <v>0</v>
      </c>
      <c r="L64" s="54">
        <v>0</v>
      </c>
      <c r="M64" s="55">
        <v>0.24955056624005692</v>
      </c>
      <c r="N64" s="56">
        <v>0.89329394451241273</v>
      </c>
      <c r="O64" s="97"/>
      <c r="Q64" s="12"/>
    </row>
    <row r="65" spans="1:17" s="11" customFormat="1" x14ac:dyDescent="0.25">
      <c r="A65" s="435">
        <v>6</v>
      </c>
      <c r="B65" s="441">
        <v>96515580</v>
      </c>
      <c r="C65" s="442" t="s">
        <v>77</v>
      </c>
      <c r="D65" s="52">
        <v>4.4141592444521915</v>
      </c>
      <c r="E65" s="53">
        <v>23.715760750615832</v>
      </c>
      <c r="F65" s="53">
        <v>0</v>
      </c>
      <c r="G65" s="53">
        <v>0</v>
      </c>
      <c r="H65" s="53">
        <v>0.99937512331046052</v>
      </c>
      <c r="I65" s="53">
        <v>16.331987259057478</v>
      </c>
      <c r="J65" s="53">
        <v>8.2448532844702618E-2</v>
      </c>
      <c r="K65" s="53">
        <v>0</v>
      </c>
      <c r="L65" s="54">
        <v>1.5898613521386302</v>
      </c>
      <c r="M65" s="55">
        <v>11.35390102967237</v>
      </c>
      <c r="N65" s="56">
        <v>5.3507416379551893</v>
      </c>
      <c r="O65" s="97"/>
      <c r="Q65" s="12"/>
    </row>
    <row r="66" spans="1:17" s="11" customFormat="1" x14ac:dyDescent="0.25">
      <c r="A66" s="435">
        <v>7</v>
      </c>
      <c r="B66" s="441">
        <v>96519800</v>
      </c>
      <c r="C66" s="442" t="s">
        <v>23</v>
      </c>
      <c r="D66" s="52">
        <v>5.8559785765163053</v>
      </c>
      <c r="E66" s="53">
        <v>7.9401671449092754</v>
      </c>
      <c r="F66" s="53">
        <v>0</v>
      </c>
      <c r="G66" s="53">
        <v>0</v>
      </c>
      <c r="H66" s="53">
        <v>5.2647871189816753</v>
      </c>
      <c r="I66" s="53">
        <v>2.6021481233099797</v>
      </c>
      <c r="J66" s="53">
        <v>11.409546780515607</v>
      </c>
      <c r="K66" s="53">
        <v>0</v>
      </c>
      <c r="L66" s="54">
        <v>2.8295713753931188E-2</v>
      </c>
      <c r="M66" s="55">
        <v>5.9287575519297491</v>
      </c>
      <c r="N66" s="56">
        <v>7.7895026240271461</v>
      </c>
      <c r="O66" s="97"/>
      <c r="Q66" s="12"/>
    </row>
    <row r="67" spans="1:17" s="11" customFormat="1" x14ac:dyDescent="0.25">
      <c r="A67" s="435">
        <v>8</v>
      </c>
      <c r="B67" s="441">
        <v>96683200</v>
      </c>
      <c r="C67" s="442" t="s">
        <v>78</v>
      </c>
      <c r="D67" s="52">
        <v>8.0535813068727613</v>
      </c>
      <c r="E67" s="53">
        <v>0</v>
      </c>
      <c r="F67" s="53">
        <v>0</v>
      </c>
      <c r="G67" s="53">
        <v>0</v>
      </c>
      <c r="H67" s="53">
        <v>10.888080896764672</v>
      </c>
      <c r="I67" s="53">
        <v>0.5418824303612777</v>
      </c>
      <c r="J67" s="53">
        <v>5.4560948215521448</v>
      </c>
      <c r="K67" s="53">
        <v>0</v>
      </c>
      <c r="L67" s="54">
        <v>4.8683783683465496</v>
      </c>
      <c r="M67" s="55">
        <v>3.268202483416778E-2</v>
      </c>
      <c r="N67" s="56">
        <v>3.9927415909672193</v>
      </c>
      <c r="O67" s="97"/>
      <c r="Q67" s="12"/>
    </row>
    <row r="68" spans="1:17" s="11" customFormat="1" x14ac:dyDescent="0.25">
      <c r="A68" s="435">
        <v>9</v>
      </c>
      <c r="B68" s="441">
        <v>80537000</v>
      </c>
      <c r="C68" s="442" t="s">
        <v>79</v>
      </c>
      <c r="D68" s="52">
        <v>15.465028615109757</v>
      </c>
      <c r="E68" s="53">
        <v>38.654709555546582</v>
      </c>
      <c r="F68" s="53">
        <v>0</v>
      </c>
      <c r="G68" s="53">
        <v>0</v>
      </c>
      <c r="H68" s="53">
        <v>1.7955674604077412</v>
      </c>
      <c r="I68" s="53">
        <v>27.54940982826437</v>
      </c>
      <c r="J68" s="53">
        <v>2.5165108376071323</v>
      </c>
      <c r="K68" s="53">
        <v>0</v>
      </c>
      <c r="L68" s="54">
        <v>6.4591469546956422</v>
      </c>
      <c r="M68" s="55">
        <v>8.1203626602762906</v>
      </c>
      <c r="N68" s="56">
        <v>5.3472812514870123</v>
      </c>
      <c r="O68" s="97"/>
      <c r="Q68" s="12"/>
    </row>
    <row r="69" spans="1:17" s="11" customFormat="1" x14ac:dyDescent="0.25">
      <c r="A69" s="435">
        <v>10</v>
      </c>
      <c r="B69" s="441">
        <v>78221830</v>
      </c>
      <c r="C69" s="442" t="s">
        <v>80</v>
      </c>
      <c r="D69" s="52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  <c r="M69" s="55">
        <v>0</v>
      </c>
      <c r="N69" s="56">
        <v>0</v>
      </c>
      <c r="O69" s="97"/>
      <c r="Q69" s="12"/>
    </row>
    <row r="70" spans="1:17" s="11" customFormat="1" x14ac:dyDescent="0.25">
      <c r="A70" s="435">
        <v>11</v>
      </c>
      <c r="B70" s="441">
        <v>80962600</v>
      </c>
      <c r="C70" s="442" t="s">
        <v>81</v>
      </c>
      <c r="D70" s="52">
        <v>1.3927864181016116</v>
      </c>
      <c r="E70" s="53">
        <v>0</v>
      </c>
      <c r="F70" s="53">
        <v>0</v>
      </c>
      <c r="G70" s="53">
        <v>0</v>
      </c>
      <c r="H70" s="53">
        <v>0.30970368221450739</v>
      </c>
      <c r="I70" s="53">
        <v>2.092453069240741</v>
      </c>
      <c r="J70" s="53">
        <v>6.1363658557741681E-2</v>
      </c>
      <c r="K70" s="53">
        <v>0</v>
      </c>
      <c r="L70" s="54">
        <v>3.4088716732518873E-3</v>
      </c>
      <c r="M70" s="55">
        <v>0.64426015267558434</v>
      </c>
      <c r="N70" s="56">
        <v>0.40268482504974051</v>
      </c>
      <c r="O70" s="97"/>
      <c r="Q70" s="12"/>
    </row>
    <row r="71" spans="1:17" s="11" customFormat="1" x14ac:dyDescent="0.25">
      <c r="A71" s="435">
        <v>12</v>
      </c>
      <c r="B71" s="441">
        <v>96564330</v>
      </c>
      <c r="C71" s="442" t="s">
        <v>28</v>
      </c>
      <c r="D71" s="52">
        <v>0.10308186802048409</v>
      </c>
      <c r="E71" s="53">
        <v>0</v>
      </c>
      <c r="F71" s="53">
        <v>0</v>
      </c>
      <c r="G71" s="53">
        <v>0</v>
      </c>
      <c r="H71" s="53">
        <v>24.434738316453306</v>
      </c>
      <c r="I71" s="53">
        <v>0.36693903888749546</v>
      </c>
      <c r="J71" s="53">
        <v>35.031099283642888</v>
      </c>
      <c r="K71" s="53">
        <v>0</v>
      </c>
      <c r="L71" s="54">
        <v>0</v>
      </c>
      <c r="M71" s="55">
        <v>13.830766497426621</v>
      </c>
      <c r="N71" s="56">
        <v>22.646410440789211</v>
      </c>
      <c r="O71" s="97"/>
      <c r="Q71" s="12"/>
    </row>
    <row r="72" spans="1:17" s="11" customFormat="1" x14ac:dyDescent="0.25">
      <c r="A72" s="435">
        <v>13</v>
      </c>
      <c r="B72" s="441">
        <v>96489000</v>
      </c>
      <c r="C72" s="442" t="s">
        <v>29</v>
      </c>
      <c r="D72" s="52">
        <v>9.8130855075384389</v>
      </c>
      <c r="E72" s="53">
        <v>1.9027128642178912</v>
      </c>
      <c r="F72" s="53">
        <v>0</v>
      </c>
      <c r="G72" s="53">
        <v>0</v>
      </c>
      <c r="H72" s="53">
        <v>4.0826806506309099</v>
      </c>
      <c r="I72" s="53">
        <v>0.30287307084686638</v>
      </c>
      <c r="J72" s="53">
        <v>0.40927848226949715</v>
      </c>
      <c r="K72" s="53">
        <v>0</v>
      </c>
      <c r="L72" s="54">
        <v>10.038932394111349</v>
      </c>
      <c r="M72" s="55">
        <v>4.7478598957406764</v>
      </c>
      <c r="N72" s="56">
        <v>3.2674570678046813</v>
      </c>
      <c r="O72" s="97"/>
      <c r="Q72" s="12"/>
    </row>
    <row r="73" spans="1:17" s="11" customFormat="1" x14ac:dyDescent="0.25">
      <c r="A73" s="435">
        <v>14</v>
      </c>
      <c r="B73" s="441">
        <v>89312800</v>
      </c>
      <c r="C73" s="442" t="s">
        <v>82</v>
      </c>
      <c r="D73" s="52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  <c r="M73" s="55">
        <v>0</v>
      </c>
      <c r="N73" s="56">
        <v>0</v>
      </c>
      <c r="O73" s="97"/>
      <c r="Q73" s="12"/>
    </row>
    <row r="74" spans="1:17" s="11" customFormat="1" x14ac:dyDescent="0.25">
      <c r="A74" s="435">
        <v>15</v>
      </c>
      <c r="B74" s="441">
        <v>84177300</v>
      </c>
      <c r="C74" s="442" t="s">
        <v>65</v>
      </c>
      <c r="D74" s="52">
        <v>12.359735196263065</v>
      </c>
      <c r="E74" s="53">
        <v>0</v>
      </c>
      <c r="F74" s="53">
        <v>0</v>
      </c>
      <c r="G74" s="53">
        <v>0</v>
      </c>
      <c r="H74" s="53">
        <v>2.3345730899841186</v>
      </c>
      <c r="I74" s="53">
        <v>5.5430835600261501</v>
      </c>
      <c r="J74" s="53">
        <v>1.1382235927541042</v>
      </c>
      <c r="K74" s="53">
        <v>0</v>
      </c>
      <c r="L74" s="54">
        <v>12.614894382135677</v>
      </c>
      <c r="M74" s="55">
        <v>0.13831381571528845</v>
      </c>
      <c r="N74" s="56">
        <v>1.3345350476448601</v>
      </c>
      <c r="O74" s="97"/>
      <c r="Q74" s="12"/>
    </row>
    <row r="75" spans="1:17" s="11" customFormat="1" x14ac:dyDescent="0.25">
      <c r="A75" s="435">
        <v>16</v>
      </c>
      <c r="B75" s="441">
        <v>96586750</v>
      </c>
      <c r="C75" s="442" t="s">
        <v>83</v>
      </c>
      <c r="D75" s="52">
        <v>2.3482649250824017</v>
      </c>
      <c r="E75" s="53">
        <v>0</v>
      </c>
      <c r="F75" s="53">
        <v>0</v>
      </c>
      <c r="G75" s="53">
        <v>0</v>
      </c>
      <c r="H75" s="53">
        <v>0.11972898628918031</v>
      </c>
      <c r="I75" s="53">
        <v>0.55659361378264682</v>
      </c>
      <c r="J75" s="53">
        <v>0.13624589306522661</v>
      </c>
      <c r="K75" s="53">
        <v>0</v>
      </c>
      <c r="L75" s="54">
        <v>2.3097508521886551E-2</v>
      </c>
      <c r="M75" s="55">
        <v>4.658999705718232</v>
      </c>
      <c r="N75" s="56">
        <v>2.2028263119202403</v>
      </c>
      <c r="O75" s="97"/>
      <c r="Q75" s="12"/>
    </row>
    <row r="76" spans="1:17" s="11" customFormat="1" x14ac:dyDescent="0.25">
      <c r="A76" s="435">
        <v>17</v>
      </c>
      <c r="B76" s="441">
        <v>96665450</v>
      </c>
      <c r="C76" s="442" t="s">
        <v>84</v>
      </c>
      <c r="D76" s="52">
        <v>2.6080002624432295</v>
      </c>
      <c r="E76" s="53">
        <v>0</v>
      </c>
      <c r="F76" s="53">
        <v>0</v>
      </c>
      <c r="G76" s="53">
        <v>0</v>
      </c>
      <c r="H76" s="53">
        <v>2.8879599950485222</v>
      </c>
      <c r="I76" s="53">
        <v>13.308918203539788</v>
      </c>
      <c r="J76" s="53">
        <v>2.1679462066885407</v>
      </c>
      <c r="K76" s="53">
        <v>0</v>
      </c>
      <c r="L76" s="54">
        <v>2.4267000937229839</v>
      </c>
      <c r="M76" s="55">
        <v>6.5672933087816538</v>
      </c>
      <c r="N76" s="56">
        <v>4.2353542786496137</v>
      </c>
      <c r="O76" s="97"/>
      <c r="Q76" s="12"/>
    </row>
    <row r="77" spans="1:17" s="11" customFormat="1" x14ac:dyDescent="0.25">
      <c r="A77" s="435">
        <v>18</v>
      </c>
      <c r="B77" s="441">
        <v>85544000</v>
      </c>
      <c r="C77" s="442" t="s">
        <v>85</v>
      </c>
      <c r="D77" s="52">
        <v>0.28615285987216776</v>
      </c>
      <c r="E77" s="53">
        <v>8.648012921030336</v>
      </c>
      <c r="F77" s="53">
        <v>0</v>
      </c>
      <c r="G77" s="53">
        <v>0</v>
      </c>
      <c r="H77" s="53">
        <v>0</v>
      </c>
      <c r="I77" s="53">
        <v>0</v>
      </c>
      <c r="J77" s="53">
        <v>9.0654640886260081E-3</v>
      </c>
      <c r="K77" s="53">
        <v>0</v>
      </c>
      <c r="L77" s="54">
        <v>0</v>
      </c>
      <c r="M77" s="55">
        <v>6.6068902927843599E-3</v>
      </c>
      <c r="N77" s="56">
        <v>1.6165843475977423E-2</v>
      </c>
      <c r="O77" s="97"/>
      <c r="Q77" s="12"/>
    </row>
    <row r="78" spans="1:17" x14ac:dyDescent="0.25">
      <c r="A78" s="435">
        <v>19</v>
      </c>
      <c r="B78" s="441">
        <v>95319000</v>
      </c>
      <c r="C78" s="442" t="s">
        <v>86</v>
      </c>
      <c r="D78" s="52">
        <v>0.54682680783671045</v>
      </c>
      <c r="E78" s="53">
        <v>0.37459659514289728</v>
      </c>
      <c r="F78" s="53">
        <v>0</v>
      </c>
      <c r="G78" s="53">
        <v>0</v>
      </c>
      <c r="H78" s="53">
        <v>1.8972599846424201</v>
      </c>
      <c r="I78" s="53">
        <v>0</v>
      </c>
      <c r="J78" s="53">
        <v>7.93479441509724E-4</v>
      </c>
      <c r="K78" s="53">
        <v>0</v>
      </c>
      <c r="L78" s="54">
        <v>2.166331577982778E-3</v>
      </c>
      <c r="M78" s="55">
        <v>2.9886882427920359E-2</v>
      </c>
      <c r="N78" s="56">
        <v>0.32578031342840391</v>
      </c>
      <c r="O78" s="97"/>
    </row>
    <row r="79" spans="1:17" x14ac:dyDescent="0.25">
      <c r="A79" s="435">
        <v>20</v>
      </c>
      <c r="B79" s="441">
        <v>80993900</v>
      </c>
      <c r="C79" s="442" t="s">
        <v>87</v>
      </c>
      <c r="D79" s="52">
        <v>5.2665629894786825</v>
      </c>
      <c r="E79" s="53">
        <v>0</v>
      </c>
      <c r="F79" s="53">
        <v>0</v>
      </c>
      <c r="G79" s="53">
        <v>0</v>
      </c>
      <c r="H79" s="53">
        <v>0.41455115474287824</v>
      </c>
      <c r="I79" s="53">
        <v>0</v>
      </c>
      <c r="J79" s="53">
        <v>0</v>
      </c>
      <c r="K79" s="53">
        <v>0</v>
      </c>
      <c r="L79" s="54">
        <v>0</v>
      </c>
      <c r="M79" s="55">
        <v>4.2588518391977415</v>
      </c>
      <c r="N79" s="56">
        <v>2.1235777442836841</v>
      </c>
      <c r="O79" s="97"/>
    </row>
    <row r="80" spans="1:17" x14ac:dyDescent="0.25">
      <c r="A80" s="435">
        <v>21</v>
      </c>
      <c r="B80" s="441">
        <v>89420200</v>
      </c>
      <c r="C80" s="442" t="s">
        <v>88</v>
      </c>
      <c r="D80" s="52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  <c r="M80" s="55">
        <v>0</v>
      </c>
      <c r="N80" s="56">
        <v>0</v>
      </c>
      <c r="O80" s="97"/>
    </row>
    <row r="81" spans="1:16" x14ac:dyDescent="0.25">
      <c r="A81" s="435">
        <v>22</v>
      </c>
      <c r="B81" s="441">
        <v>96929300</v>
      </c>
      <c r="C81" s="442" t="s">
        <v>89</v>
      </c>
      <c r="D81" s="52">
        <v>0.26694987201508746</v>
      </c>
      <c r="E81" s="53">
        <v>0</v>
      </c>
      <c r="F81" s="53">
        <v>0</v>
      </c>
      <c r="G81" s="53">
        <v>0</v>
      </c>
      <c r="H81" s="53">
        <v>4.6518276336680944E-2</v>
      </c>
      <c r="I81" s="53">
        <v>5.0255712997174893</v>
      </c>
      <c r="J81" s="53">
        <v>3.8342492376430086E-3</v>
      </c>
      <c r="K81" s="53">
        <v>0</v>
      </c>
      <c r="L81" s="54">
        <v>4.8111299799367221E-2</v>
      </c>
      <c r="M81" s="55">
        <v>6.9152323893600626E-2</v>
      </c>
      <c r="N81" s="56">
        <v>4.899192806684307E-2</v>
      </c>
      <c r="O81" s="97"/>
    </row>
    <row r="82" spans="1:16" s="62" customFormat="1" x14ac:dyDescent="0.25">
      <c r="A82" s="435">
        <v>23</v>
      </c>
      <c r="B82" s="441">
        <v>96535530</v>
      </c>
      <c r="C82" s="442" t="s">
        <v>38</v>
      </c>
      <c r="D82" s="58">
        <v>4.3070146772742873E-2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3">
        <v>0</v>
      </c>
      <c r="L82" s="60">
        <v>0</v>
      </c>
      <c r="M82" s="55">
        <v>6.7201733646201182E-3</v>
      </c>
      <c r="N82" s="61">
        <v>4.4566736459267405E-3</v>
      </c>
      <c r="O82" s="97"/>
      <c r="P82" s="11"/>
    </row>
    <row r="83" spans="1:16" x14ac:dyDescent="0.25">
      <c r="A83" s="435">
        <v>24</v>
      </c>
      <c r="B83" s="441">
        <v>84360700</v>
      </c>
      <c r="C83" s="442" t="s">
        <v>91</v>
      </c>
      <c r="D83" s="58">
        <v>0.2575348745019283</v>
      </c>
      <c r="E83" s="53">
        <v>0.37505397804294971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  <c r="M83" s="55">
        <v>7.9205735774490228E-3</v>
      </c>
      <c r="N83" s="56">
        <v>1.2432945206019256E-2</v>
      </c>
      <c r="O83" s="97"/>
    </row>
    <row r="84" spans="1:16" x14ac:dyDescent="0.25">
      <c r="A84" s="435">
        <v>25</v>
      </c>
      <c r="B84" s="441">
        <v>85598800</v>
      </c>
      <c r="C84" s="442" t="s">
        <v>93</v>
      </c>
      <c r="D84" s="58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  <c r="M84" s="55">
        <v>0</v>
      </c>
      <c r="N84" s="56">
        <v>0</v>
      </c>
      <c r="O84" s="97"/>
    </row>
    <row r="85" spans="1:16" x14ac:dyDescent="0.25">
      <c r="A85" s="435">
        <v>26</v>
      </c>
      <c r="B85" s="441">
        <v>96772490</v>
      </c>
      <c r="C85" s="442" t="s">
        <v>44</v>
      </c>
      <c r="D85" s="58">
        <v>1.4655770041697709</v>
      </c>
      <c r="E85" s="53">
        <v>0</v>
      </c>
      <c r="F85" s="53">
        <v>0</v>
      </c>
      <c r="G85" s="53">
        <v>0</v>
      </c>
      <c r="H85" s="53">
        <v>0.12971643086778492</v>
      </c>
      <c r="I85" s="53">
        <v>4.3315520641627847</v>
      </c>
      <c r="J85" s="53">
        <v>0.72852807743857051</v>
      </c>
      <c r="K85" s="53">
        <v>0</v>
      </c>
      <c r="L85" s="54">
        <v>4.6163142453309013E-2</v>
      </c>
      <c r="M85" s="55">
        <v>3.6823545124468193</v>
      </c>
      <c r="N85" s="56">
        <v>1.9597182007738758</v>
      </c>
      <c r="O85" s="97"/>
    </row>
    <row r="86" spans="1:16" x14ac:dyDescent="0.25">
      <c r="A86" s="435">
        <v>27</v>
      </c>
      <c r="B86" s="441">
        <v>96899230</v>
      </c>
      <c r="C86" s="442" t="s">
        <v>45</v>
      </c>
      <c r="D86" s="58">
        <v>3.8185858363398064</v>
      </c>
      <c r="E86" s="53">
        <v>0</v>
      </c>
      <c r="F86" s="53">
        <v>0</v>
      </c>
      <c r="G86" s="53">
        <v>0</v>
      </c>
      <c r="H86" s="53">
        <v>1.0814880887177654</v>
      </c>
      <c r="I86" s="53">
        <v>0.19051916796233628</v>
      </c>
      <c r="J86" s="53">
        <v>1.2817059573549925</v>
      </c>
      <c r="K86" s="53">
        <v>0</v>
      </c>
      <c r="L86" s="54">
        <v>5.4036330397557964E-3</v>
      </c>
      <c r="M86" s="55">
        <v>7.0509259247941642</v>
      </c>
      <c r="N86" s="56">
        <v>3.8740052940023411</v>
      </c>
      <c r="O86" s="97"/>
    </row>
    <row r="87" spans="1:16" x14ac:dyDescent="0.25">
      <c r="A87" s="435">
        <v>28</v>
      </c>
      <c r="B87" s="441">
        <v>76121415</v>
      </c>
      <c r="C87" s="442" t="s">
        <v>94</v>
      </c>
      <c r="D87" s="58">
        <v>0.48548151597185951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  <c r="M87" s="55">
        <v>0</v>
      </c>
      <c r="N87" s="56">
        <v>1.6857079037317438E-2</v>
      </c>
      <c r="O87" s="97"/>
    </row>
    <row r="88" spans="1:16" x14ac:dyDescent="0.25">
      <c r="A88" s="435">
        <v>29</v>
      </c>
      <c r="B88" s="441">
        <v>96921130</v>
      </c>
      <c r="C88" s="442" t="s">
        <v>95</v>
      </c>
      <c r="D88" s="58">
        <v>2.0775182060083073</v>
      </c>
      <c r="E88" s="53">
        <v>0</v>
      </c>
      <c r="F88" s="53">
        <v>0</v>
      </c>
      <c r="G88" s="53">
        <v>0</v>
      </c>
      <c r="H88" s="53">
        <v>0.19533043644560524</v>
      </c>
      <c r="I88" s="53">
        <v>0</v>
      </c>
      <c r="J88" s="53">
        <v>2.4674447039816038E-2</v>
      </c>
      <c r="K88" s="53">
        <v>0</v>
      </c>
      <c r="L88" s="54">
        <v>45.758937817299106</v>
      </c>
      <c r="M88" s="55">
        <v>0.16851979538436121</v>
      </c>
      <c r="N88" s="56">
        <v>0.43264395256809651</v>
      </c>
      <c r="O88" s="97"/>
    </row>
    <row r="89" spans="1:16" x14ac:dyDescent="0.25">
      <c r="A89" s="435">
        <v>30</v>
      </c>
      <c r="B89" s="441">
        <v>99555580</v>
      </c>
      <c r="C89" s="442" t="s">
        <v>62</v>
      </c>
      <c r="D89" s="58">
        <v>1.3280916960357201</v>
      </c>
      <c r="E89" s="53">
        <v>0</v>
      </c>
      <c r="F89" s="53">
        <v>0</v>
      </c>
      <c r="G89" s="53">
        <v>0</v>
      </c>
      <c r="H89" s="53">
        <v>2.6374038906407793</v>
      </c>
      <c r="I89" s="53">
        <v>0.65577820945918264</v>
      </c>
      <c r="J89" s="53">
        <v>0.97569703417567277</v>
      </c>
      <c r="K89" s="53">
        <v>100</v>
      </c>
      <c r="L89" s="54">
        <v>0.23103296932783776</v>
      </c>
      <c r="M89" s="55">
        <v>5.4676939553587774E-2</v>
      </c>
      <c r="N89" s="56">
        <v>0.83495239033262936</v>
      </c>
      <c r="O89" s="97"/>
    </row>
    <row r="90" spans="1:16" x14ac:dyDescent="0.25">
      <c r="A90" s="435">
        <v>31</v>
      </c>
      <c r="B90" s="441">
        <v>79516570</v>
      </c>
      <c r="C90" s="442" t="s">
        <v>96</v>
      </c>
      <c r="D90" s="58">
        <v>6.9135259727616933</v>
      </c>
      <c r="E90" s="53">
        <v>0</v>
      </c>
      <c r="F90" s="53">
        <v>0</v>
      </c>
      <c r="G90" s="53">
        <v>0</v>
      </c>
      <c r="H90" s="53">
        <v>2.3835094949079121</v>
      </c>
      <c r="I90" s="53">
        <v>0</v>
      </c>
      <c r="J90" s="53">
        <v>3.5742833443019566</v>
      </c>
      <c r="K90" s="53">
        <v>0</v>
      </c>
      <c r="L90" s="54">
        <v>2.0134744603747636</v>
      </c>
      <c r="M90" s="55">
        <v>4.3675130794866655E-3</v>
      </c>
      <c r="N90" s="56">
        <v>1.92436719915003</v>
      </c>
      <c r="O90" s="97"/>
    </row>
    <row r="91" spans="1:16" x14ac:dyDescent="0.25">
      <c r="A91" s="435">
        <v>32</v>
      </c>
      <c r="B91" s="441">
        <v>76109764</v>
      </c>
      <c r="C91" s="442" t="s">
        <v>50</v>
      </c>
      <c r="D91" s="58">
        <v>1.0674519512121847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  <c r="M91" s="55">
        <v>0</v>
      </c>
      <c r="N91" s="56">
        <v>3.7064484059915324E-2</v>
      </c>
      <c r="O91" s="97"/>
    </row>
    <row r="92" spans="1:16" ht="16.5" thickBot="1" x14ac:dyDescent="0.3">
      <c r="A92" s="435">
        <v>33</v>
      </c>
      <c r="B92" s="443">
        <v>76011193</v>
      </c>
      <c r="C92" s="444" t="s">
        <v>66</v>
      </c>
      <c r="D92" s="111">
        <v>0.28069149715872188</v>
      </c>
      <c r="E92" s="112">
        <v>0</v>
      </c>
      <c r="F92" s="112">
        <v>0</v>
      </c>
      <c r="G92" s="112">
        <v>0</v>
      </c>
      <c r="H92" s="112">
        <v>0</v>
      </c>
      <c r="I92" s="112">
        <v>0</v>
      </c>
      <c r="J92" s="112">
        <v>0</v>
      </c>
      <c r="K92" s="112">
        <v>0</v>
      </c>
      <c r="L92" s="113">
        <v>11.040745724032963</v>
      </c>
      <c r="M92" s="114">
        <v>2.4835291090014133E-3</v>
      </c>
      <c r="N92" s="115">
        <v>7.0450735471101783E-2</v>
      </c>
      <c r="O92" s="97"/>
    </row>
    <row r="93" spans="1:16" ht="17.25" thickTop="1" thickBot="1" x14ac:dyDescent="0.3">
      <c r="B93" s="194" t="s">
        <v>51</v>
      </c>
      <c r="C93" s="195"/>
      <c r="D93" s="63">
        <v>100</v>
      </c>
      <c r="E93" s="64">
        <v>100.00000000000001</v>
      </c>
      <c r="F93" s="64">
        <v>0</v>
      </c>
      <c r="G93" s="64">
        <v>0</v>
      </c>
      <c r="H93" s="64">
        <v>99.999999999999972</v>
      </c>
      <c r="I93" s="64">
        <v>100</v>
      </c>
      <c r="J93" s="64">
        <v>99.999999999999972</v>
      </c>
      <c r="K93" s="64">
        <v>100</v>
      </c>
      <c r="L93" s="65">
        <v>100</v>
      </c>
      <c r="M93" s="66">
        <v>100</v>
      </c>
      <c r="N93" s="67">
        <v>100</v>
      </c>
      <c r="O93" s="97"/>
    </row>
    <row r="94" spans="1:16" ht="17.25" thickTop="1" thickBot="1" x14ac:dyDescent="0.3">
      <c r="B94" s="194" t="s">
        <v>63</v>
      </c>
      <c r="C94" s="195"/>
      <c r="D94" s="68">
        <v>2374942.698471</v>
      </c>
      <c r="E94" s="69">
        <v>109.317598</v>
      </c>
      <c r="F94" s="69">
        <v>0</v>
      </c>
      <c r="G94" s="69">
        <v>0</v>
      </c>
      <c r="H94" s="69">
        <v>10574545.34729</v>
      </c>
      <c r="I94" s="69">
        <v>5472.7480240000004</v>
      </c>
      <c r="J94" s="69">
        <v>24934777.468658</v>
      </c>
      <c r="K94" s="69">
        <v>2.4E-2</v>
      </c>
      <c r="L94" s="70">
        <v>369287.881934</v>
      </c>
      <c r="M94" s="71">
        <v>30138881.694081001</v>
      </c>
      <c r="N94" s="72">
        <v>68398017.180056006</v>
      </c>
    </row>
    <row r="95" spans="1:16" s="2" customFormat="1" ht="16.5" thickTop="1" x14ac:dyDescent="0.25">
      <c r="A95" s="3"/>
      <c r="B95" s="222"/>
      <c r="G95" s="15"/>
      <c r="P95" s="96"/>
    </row>
    <row r="96" spans="1:16" s="2" customFormat="1" x14ac:dyDescent="0.25">
      <c r="A96" s="445" t="s">
        <v>53</v>
      </c>
      <c r="B96" s="425" t="s">
        <v>56</v>
      </c>
      <c r="G96" s="15"/>
      <c r="P96" s="96"/>
    </row>
    <row r="97" spans="1:16" s="2" customFormat="1" x14ac:dyDescent="0.25">
      <c r="A97" s="445" t="s">
        <v>55</v>
      </c>
      <c r="B97" s="425" t="s">
        <v>64</v>
      </c>
      <c r="G97" s="15"/>
      <c r="P97" s="96"/>
    </row>
    <row r="98" spans="1:16" s="2" customFormat="1" x14ac:dyDescent="0.25">
      <c r="A98" s="445"/>
      <c r="B98" s="425"/>
      <c r="C98" s="43"/>
      <c r="G98" s="15"/>
      <c r="P98" s="96"/>
    </row>
    <row r="99" spans="1:16" s="2" customFormat="1" x14ac:dyDescent="0.25">
      <c r="A99" s="445"/>
      <c r="B99" s="425" t="s">
        <v>57</v>
      </c>
      <c r="G99" s="15"/>
      <c r="P99" s="96"/>
    </row>
    <row r="100" spans="1:16" s="2" customFormat="1" x14ac:dyDescent="0.25">
      <c r="A100" s="3"/>
      <c r="B100" s="222"/>
      <c r="G100" s="15"/>
      <c r="P100" s="96"/>
    </row>
    <row r="191" spans="1:14" s="12" customFormat="1" ht="15" customHeight="1" x14ac:dyDescent="0.2">
      <c r="A191" s="435"/>
      <c r="B191" s="102"/>
      <c r="C191" s="2"/>
      <c r="G191" s="74"/>
    </row>
    <row r="192" spans="1:14" s="12" customFormat="1" x14ac:dyDescent="0.25">
      <c r="A192" s="73"/>
      <c r="B192" s="426"/>
      <c r="C192" s="76"/>
      <c r="D192" s="73"/>
      <c r="E192" s="73"/>
      <c r="F192" s="73"/>
      <c r="G192" s="77"/>
      <c r="H192" s="73"/>
      <c r="I192" s="73"/>
      <c r="J192" s="73"/>
      <c r="K192" s="73"/>
      <c r="L192" s="73"/>
      <c r="M192" s="10"/>
      <c r="N192" s="78"/>
    </row>
    <row r="193" spans="1:14" s="12" customFormat="1" x14ac:dyDescent="0.25">
      <c r="A193" s="73"/>
      <c r="B193" s="427"/>
      <c r="C193" s="80"/>
      <c r="D193" s="81"/>
      <c r="E193" s="81"/>
      <c r="F193" s="81"/>
      <c r="G193" s="82"/>
      <c r="H193" s="81"/>
      <c r="I193" s="81"/>
      <c r="J193" s="81"/>
      <c r="K193" s="81"/>
      <c r="L193" s="81"/>
      <c r="M193" s="81"/>
      <c r="N193" s="83"/>
    </row>
    <row r="194" spans="1:14" s="12" customFormat="1" x14ac:dyDescent="0.25">
      <c r="A194" s="73"/>
      <c r="B194" s="426"/>
      <c r="C194" s="5"/>
      <c r="D194" s="10"/>
      <c r="E194" s="10"/>
      <c r="F194" s="10"/>
      <c r="G194" s="77"/>
      <c r="H194" s="10"/>
      <c r="I194" s="10"/>
      <c r="J194" s="10"/>
      <c r="K194" s="10"/>
      <c r="L194" s="10"/>
      <c r="M194" s="10"/>
      <c r="N194" s="84"/>
    </row>
    <row r="195" spans="1:14" s="12" customFormat="1" ht="12.75" x14ac:dyDescent="0.2">
      <c r="A195" s="435"/>
      <c r="B195" s="428"/>
      <c r="C195" s="3"/>
      <c r="D195" s="86"/>
      <c r="E195" s="86"/>
      <c r="F195" s="86"/>
      <c r="G195" s="87"/>
      <c r="H195" s="86"/>
      <c r="I195" s="86"/>
      <c r="J195" s="86"/>
      <c r="K195" s="86"/>
      <c r="L195" s="86"/>
      <c r="M195" s="86"/>
      <c r="N195" s="86"/>
    </row>
    <row r="196" spans="1:14" s="12" customFormat="1" ht="12.75" x14ac:dyDescent="0.2">
      <c r="A196" s="435"/>
      <c r="B196" s="428"/>
      <c r="C196" s="3"/>
      <c r="D196" s="86"/>
      <c r="E196" s="86"/>
      <c r="F196" s="86"/>
      <c r="G196" s="87"/>
      <c r="H196" s="86"/>
      <c r="I196" s="86"/>
      <c r="J196" s="86"/>
      <c r="K196" s="86"/>
      <c r="L196" s="86"/>
      <c r="M196" s="86"/>
      <c r="N196" s="86"/>
    </row>
    <row r="197" spans="1:14" s="12" customFormat="1" ht="12.75" x14ac:dyDescent="0.2">
      <c r="A197" s="435"/>
      <c r="B197" s="428"/>
      <c r="C197" s="3"/>
      <c r="D197" s="86"/>
      <c r="E197" s="86"/>
      <c r="F197" s="86"/>
      <c r="G197" s="87"/>
      <c r="H197" s="86"/>
      <c r="I197" s="86"/>
      <c r="J197" s="86"/>
      <c r="K197" s="86"/>
      <c r="L197" s="86"/>
      <c r="M197" s="86"/>
      <c r="N197" s="86"/>
    </row>
    <row r="198" spans="1:14" s="12" customFormat="1" ht="12.75" x14ac:dyDescent="0.2">
      <c r="A198" s="435"/>
      <c r="B198" s="428"/>
      <c r="C198" s="3"/>
      <c r="D198" s="86"/>
      <c r="E198" s="86"/>
      <c r="F198" s="86"/>
      <c r="G198" s="87"/>
      <c r="H198" s="86"/>
      <c r="I198" s="86"/>
      <c r="J198" s="86"/>
      <c r="K198" s="86"/>
      <c r="L198" s="86"/>
      <c r="M198" s="86"/>
      <c r="N198" s="86"/>
    </row>
    <row r="199" spans="1:14" s="12" customFormat="1" ht="12.75" x14ac:dyDescent="0.2">
      <c r="A199" s="435"/>
      <c r="B199" s="428"/>
      <c r="C199" s="3"/>
      <c r="D199" s="86"/>
      <c r="E199" s="86"/>
      <c r="F199" s="86"/>
      <c r="G199" s="87"/>
      <c r="H199" s="86"/>
      <c r="I199" s="86"/>
      <c r="J199" s="86"/>
      <c r="K199" s="86"/>
      <c r="L199" s="86"/>
      <c r="M199" s="86"/>
      <c r="N199" s="86"/>
    </row>
    <row r="200" spans="1:14" s="12" customFormat="1" ht="12.75" x14ac:dyDescent="0.2">
      <c r="A200" s="435"/>
      <c r="B200" s="428"/>
      <c r="C200" s="3"/>
      <c r="D200" s="86"/>
      <c r="E200" s="86"/>
      <c r="F200" s="86"/>
      <c r="G200" s="87"/>
      <c r="H200" s="86"/>
      <c r="I200" s="86"/>
      <c r="J200" s="86"/>
      <c r="K200" s="86"/>
      <c r="L200" s="86"/>
      <c r="M200" s="86"/>
      <c r="N200" s="86"/>
    </row>
    <row r="201" spans="1:14" s="12" customFormat="1" ht="12.75" x14ac:dyDescent="0.2">
      <c r="A201" s="435"/>
      <c r="B201" s="428"/>
      <c r="C201" s="3"/>
      <c r="D201" s="86"/>
      <c r="E201" s="86"/>
      <c r="F201" s="86"/>
      <c r="G201" s="87"/>
      <c r="H201" s="86"/>
      <c r="I201" s="86"/>
      <c r="J201" s="86"/>
      <c r="K201" s="86"/>
      <c r="L201" s="86"/>
      <c r="M201" s="86"/>
      <c r="N201" s="86"/>
    </row>
    <row r="202" spans="1:14" s="12" customFormat="1" ht="12.75" x14ac:dyDescent="0.2">
      <c r="A202" s="435"/>
      <c r="B202" s="428"/>
      <c r="C202" s="3"/>
      <c r="D202" s="86"/>
      <c r="E202" s="86"/>
      <c r="F202" s="86"/>
      <c r="G202" s="87"/>
      <c r="H202" s="86"/>
      <c r="I202" s="86"/>
      <c r="J202" s="86"/>
      <c r="K202" s="86"/>
      <c r="L202" s="86"/>
      <c r="M202" s="86"/>
      <c r="N202" s="86"/>
    </row>
    <row r="203" spans="1:14" s="12" customFormat="1" ht="12.75" x14ac:dyDescent="0.2">
      <c r="A203" s="435"/>
      <c r="B203" s="428"/>
      <c r="C203" s="3"/>
      <c r="D203" s="86"/>
      <c r="E203" s="86"/>
      <c r="F203" s="86"/>
      <c r="G203" s="87"/>
      <c r="H203" s="86"/>
      <c r="I203" s="86"/>
      <c r="J203" s="86"/>
      <c r="K203" s="86"/>
      <c r="L203" s="86"/>
      <c r="M203" s="86"/>
      <c r="N203" s="86"/>
    </row>
    <row r="204" spans="1:14" s="12" customFormat="1" ht="12.75" x14ac:dyDescent="0.2">
      <c r="A204" s="435"/>
      <c r="B204" s="428"/>
      <c r="C204" s="3"/>
      <c r="D204" s="86"/>
      <c r="E204" s="86"/>
      <c r="F204" s="86"/>
      <c r="G204" s="87"/>
      <c r="H204" s="86"/>
      <c r="I204" s="86"/>
      <c r="J204" s="86"/>
      <c r="K204" s="86"/>
      <c r="L204" s="86"/>
      <c r="M204" s="86"/>
      <c r="N204" s="86"/>
    </row>
    <row r="205" spans="1:14" s="12" customFormat="1" ht="12.75" x14ac:dyDescent="0.2">
      <c r="A205" s="435"/>
      <c r="B205" s="428"/>
      <c r="C205" s="3"/>
      <c r="D205" s="86"/>
      <c r="E205" s="86"/>
      <c r="F205" s="86"/>
      <c r="G205" s="87"/>
      <c r="H205" s="86"/>
      <c r="I205" s="86"/>
      <c r="J205" s="86"/>
      <c r="K205" s="86"/>
      <c r="L205" s="86"/>
      <c r="M205" s="86"/>
      <c r="N205" s="86"/>
    </row>
    <row r="206" spans="1:14" s="12" customFormat="1" ht="12.75" x14ac:dyDescent="0.2">
      <c r="A206" s="435"/>
      <c r="B206" s="428"/>
      <c r="C206" s="3"/>
      <c r="D206" s="86"/>
      <c r="E206" s="86"/>
      <c r="F206" s="86"/>
      <c r="G206" s="87"/>
      <c r="H206" s="86"/>
      <c r="I206" s="86"/>
      <c r="J206" s="86"/>
      <c r="K206" s="86"/>
      <c r="L206" s="86"/>
      <c r="M206" s="86"/>
      <c r="N206" s="86"/>
    </row>
    <row r="207" spans="1:14" s="12" customFormat="1" ht="12.75" x14ac:dyDescent="0.2">
      <c r="A207" s="435"/>
      <c r="B207" s="428"/>
      <c r="C207" s="3"/>
      <c r="D207" s="86"/>
      <c r="E207" s="86"/>
      <c r="F207" s="86"/>
      <c r="G207" s="87"/>
      <c r="H207" s="86"/>
      <c r="I207" s="86"/>
      <c r="J207" s="86"/>
      <c r="K207" s="86"/>
      <c r="L207" s="86"/>
      <c r="M207" s="86"/>
      <c r="N207" s="86"/>
    </row>
    <row r="208" spans="1:14" s="12" customFormat="1" ht="12.75" x14ac:dyDescent="0.2">
      <c r="A208" s="435"/>
      <c r="B208" s="428"/>
      <c r="C208" s="3"/>
      <c r="D208" s="86"/>
      <c r="E208" s="86"/>
      <c r="F208" s="86"/>
      <c r="G208" s="87"/>
      <c r="H208" s="86"/>
      <c r="I208" s="86"/>
      <c r="J208" s="86"/>
      <c r="K208" s="86"/>
      <c r="L208" s="86"/>
      <c r="M208" s="86"/>
      <c r="N208" s="86"/>
    </row>
    <row r="209" spans="2:14" s="12" customFormat="1" ht="12.75" x14ac:dyDescent="0.2">
      <c r="B209" s="428"/>
      <c r="C209" s="3"/>
      <c r="D209" s="86"/>
      <c r="E209" s="86"/>
      <c r="F209" s="86"/>
      <c r="G209" s="87"/>
      <c r="H209" s="86"/>
      <c r="I209" s="86"/>
      <c r="J209" s="86"/>
      <c r="K209" s="86"/>
      <c r="L209" s="86"/>
      <c r="M209" s="86"/>
      <c r="N209" s="86"/>
    </row>
    <row r="210" spans="2:14" s="12" customFormat="1" ht="12.75" x14ac:dyDescent="0.2">
      <c r="B210" s="428"/>
      <c r="C210" s="3"/>
      <c r="D210" s="86"/>
      <c r="E210" s="86"/>
      <c r="F210" s="86"/>
      <c r="G210" s="87"/>
      <c r="H210" s="86"/>
      <c r="I210" s="86"/>
      <c r="J210" s="86"/>
      <c r="K210" s="86"/>
      <c r="L210" s="86"/>
      <c r="M210" s="86"/>
      <c r="N210" s="86"/>
    </row>
    <row r="211" spans="2:14" s="12" customFormat="1" ht="12.75" x14ac:dyDescent="0.2">
      <c r="B211" s="428"/>
      <c r="C211" s="3"/>
      <c r="D211" s="86"/>
      <c r="E211" s="86"/>
      <c r="F211" s="86"/>
      <c r="G211" s="87"/>
      <c r="H211" s="86"/>
      <c r="I211" s="86"/>
      <c r="J211" s="86"/>
      <c r="K211" s="86"/>
      <c r="L211" s="86"/>
      <c r="M211" s="86"/>
      <c r="N211" s="86"/>
    </row>
    <row r="212" spans="2:14" s="12" customFormat="1" ht="12.75" x14ac:dyDescent="0.2">
      <c r="B212" s="428"/>
      <c r="C212" s="3"/>
      <c r="D212" s="86"/>
      <c r="E212" s="86"/>
      <c r="F212" s="86"/>
      <c r="G212" s="87"/>
      <c r="H212" s="86"/>
      <c r="I212" s="86"/>
      <c r="J212" s="86"/>
      <c r="K212" s="86"/>
      <c r="L212" s="86"/>
      <c r="M212" s="86"/>
      <c r="N212" s="86"/>
    </row>
    <row r="213" spans="2:14" s="12" customFormat="1" ht="12.75" x14ac:dyDescent="0.2">
      <c r="B213" s="428"/>
      <c r="C213" s="3"/>
      <c r="D213" s="86"/>
      <c r="E213" s="86"/>
      <c r="F213" s="86"/>
      <c r="G213" s="87"/>
      <c r="H213" s="86"/>
      <c r="I213" s="86"/>
      <c r="J213" s="86"/>
      <c r="K213" s="86"/>
      <c r="L213" s="86"/>
      <c r="M213" s="86"/>
      <c r="N213" s="86"/>
    </row>
    <row r="214" spans="2:14" s="12" customFormat="1" ht="12.75" x14ac:dyDescent="0.2">
      <c r="B214" s="428"/>
      <c r="C214" s="3"/>
      <c r="D214" s="86"/>
      <c r="E214" s="86"/>
      <c r="F214" s="86"/>
      <c r="G214" s="87"/>
      <c r="H214" s="86"/>
      <c r="I214" s="86"/>
      <c r="J214" s="86"/>
      <c r="K214" s="86"/>
      <c r="L214" s="86"/>
      <c r="M214" s="86"/>
      <c r="N214" s="86"/>
    </row>
    <row r="215" spans="2:14" s="12" customFormat="1" ht="12.75" x14ac:dyDescent="0.2">
      <c r="B215" s="428"/>
      <c r="C215" s="3"/>
      <c r="D215" s="86"/>
      <c r="E215" s="86"/>
      <c r="F215" s="86"/>
      <c r="G215" s="87"/>
      <c r="H215" s="86"/>
      <c r="I215" s="86"/>
      <c r="J215" s="86"/>
      <c r="K215" s="86"/>
      <c r="L215" s="86"/>
      <c r="M215" s="86"/>
      <c r="N215" s="86"/>
    </row>
    <row r="216" spans="2:14" s="12" customFormat="1" ht="12.75" x14ac:dyDescent="0.2">
      <c r="B216" s="428"/>
      <c r="C216" s="3"/>
      <c r="D216" s="86"/>
      <c r="E216" s="86"/>
      <c r="F216" s="86"/>
      <c r="G216" s="87"/>
      <c r="H216" s="86"/>
      <c r="I216" s="86"/>
      <c r="J216" s="86"/>
      <c r="K216" s="86"/>
      <c r="L216" s="86"/>
      <c r="M216" s="86"/>
      <c r="N216" s="86"/>
    </row>
    <row r="217" spans="2:14" s="12" customFormat="1" ht="12.75" x14ac:dyDescent="0.2">
      <c r="B217" s="428"/>
      <c r="C217" s="3"/>
      <c r="D217" s="86"/>
      <c r="E217" s="86"/>
      <c r="F217" s="86"/>
      <c r="G217" s="87"/>
      <c r="H217" s="86"/>
      <c r="I217" s="86"/>
      <c r="J217" s="86"/>
      <c r="K217" s="86"/>
      <c r="L217" s="86"/>
      <c r="M217" s="86"/>
      <c r="N217" s="86"/>
    </row>
    <row r="218" spans="2:14" s="12" customFormat="1" ht="12.75" x14ac:dyDescent="0.2">
      <c r="B218" s="428"/>
      <c r="C218" s="3"/>
      <c r="D218" s="86"/>
      <c r="E218" s="86"/>
      <c r="F218" s="86"/>
      <c r="G218" s="87"/>
      <c r="H218" s="86"/>
      <c r="I218" s="86"/>
      <c r="J218" s="86"/>
      <c r="K218" s="86"/>
      <c r="L218" s="86"/>
      <c r="M218" s="86"/>
      <c r="N218" s="86"/>
    </row>
    <row r="219" spans="2:14" s="12" customFormat="1" ht="12.75" x14ac:dyDescent="0.2">
      <c r="B219" s="428"/>
      <c r="C219" s="3"/>
      <c r="D219" s="86"/>
      <c r="E219" s="86"/>
      <c r="F219" s="86"/>
      <c r="G219" s="87"/>
      <c r="H219" s="86"/>
      <c r="I219" s="86"/>
      <c r="J219" s="86"/>
      <c r="K219" s="86"/>
      <c r="L219" s="86"/>
      <c r="M219" s="86"/>
      <c r="N219" s="86"/>
    </row>
    <row r="220" spans="2:14" s="12" customFormat="1" ht="12.75" x14ac:dyDescent="0.2">
      <c r="B220" s="428"/>
      <c r="C220" s="3"/>
      <c r="D220" s="86"/>
      <c r="E220" s="86"/>
      <c r="F220" s="86"/>
      <c r="G220" s="87"/>
      <c r="H220" s="86"/>
      <c r="I220" s="86"/>
      <c r="J220" s="86"/>
      <c r="K220" s="86"/>
      <c r="L220" s="86"/>
      <c r="M220" s="86"/>
      <c r="N220" s="86"/>
    </row>
    <row r="221" spans="2:14" s="12" customFormat="1" ht="12.75" x14ac:dyDescent="0.2">
      <c r="B221" s="428"/>
      <c r="C221" s="3"/>
      <c r="D221" s="86"/>
      <c r="E221" s="86"/>
      <c r="F221" s="86"/>
      <c r="G221" s="87"/>
      <c r="H221" s="86"/>
      <c r="I221" s="86"/>
      <c r="J221" s="86"/>
      <c r="K221" s="86"/>
      <c r="L221" s="86"/>
      <c r="M221" s="86"/>
      <c r="N221" s="86"/>
    </row>
    <row r="222" spans="2:14" s="12" customFormat="1" ht="12.75" x14ac:dyDescent="0.2">
      <c r="B222" s="428"/>
      <c r="C222" s="3"/>
      <c r="D222" s="86"/>
      <c r="E222" s="86"/>
      <c r="F222" s="86"/>
      <c r="G222" s="87"/>
      <c r="H222" s="86"/>
      <c r="I222" s="86"/>
      <c r="J222" s="86"/>
      <c r="K222" s="86"/>
      <c r="L222" s="86"/>
      <c r="M222" s="86"/>
      <c r="N222" s="86"/>
    </row>
    <row r="223" spans="2:14" s="12" customFormat="1" ht="12.75" x14ac:dyDescent="0.2">
      <c r="B223" s="428"/>
      <c r="C223" s="3"/>
      <c r="D223" s="86"/>
      <c r="E223" s="86"/>
      <c r="F223" s="86"/>
      <c r="G223" s="87"/>
      <c r="H223" s="86"/>
      <c r="I223" s="86"/>
      <c r="J223" s="86"/>
      <c r="K223" s="86"/>
      <c r="L223" s="86"/>
      <c r="M223" s="86"/>
      <c r="N223" s="86"/>
    </row>
    <row r="224" spans="2:14" s="12" customFormat="1" ht="12.75" x14ac:dyDescent="0.2">
      <c r="B224" s="428"/>
      <c r="C224" s="3"/>
      <c r="D224" s="86"/>
      <c r="E224" s="86"/>
      <c r="F224" s="86"/>
      <c r="G224" s="87"/>
      <c r="H224" s="86"/>
      <c r="I224" s="86"/>
      <c r="J224" s="86"/>
      <c r="K224" s="86"/>
      <c r="L224" s="86"/>
      <c r="M224" s="86"/>
      <c r="N224" s="86"/>
    </row>
    <row r="225" spans="2:14" s="12" customFormat="1" ht="12.75" x14ac:dyDescent="0.2">
      <c r="B225" s="428"/>
      <c r="C225" s="3"/>
      <c r="D225" s="86"/>
      <c r="E225" s="86"/>
      <c r="F225" s="86"/>
      <c r="G225" s="87"/>
      <c r="H225" s="86"/>
      <c r="I225" s="86"/>
      <c r="J225" s="86"/>
      <c r="K225" s="86"/>
      <c r="L225" s="86"/>
      <c r="M225" s="86"/>
      <c r="N225" s="86"/>
    </row>
    <row r="226" spans="2:14" s="12" customFormat="1" ht="12.75" x14ac:dyDescent="0.2">
      <c r="B226" s="428"/>
      <c r="C226" s="3"/>
      <c r="D226" s="86"/>
      <c r="E226" s="86"/>
      <c r="F226" s="86"/>
      <c r="G226" s="87"/>
      <c r="H226" s="86"/>
      <c r="I226" s="86"/>
      <c r="J226" s="86"/>
      <c r="K226" s="86"/>
      <c r="L226" s="86"/>
      <c r="M226" s="86"/>
      <c r="N226" s="86"/>
    </row>
    <row r="227" spans="2:14" s="12" customFormat="1" ht="12.75" x14ac:dyDescent="0.2">
      <c r="B227" s="428"/>
      <c r="C227" s="3"/>
      <c r="D227" s="86"/>
      <c r="E227" s="86"/>
      <c r="F227" s="86"/>
      <c r="G227" s="87"/>
      <c r="H227" s="86"/>
      <c r="I227" s="86"/>
      <c r="J227" s="86"/>
      <c r="K227" s="86"/>
      <c r="L227" s="86"/>
      <c r="M227" s="86"/>
      <c r="N227" s="86"/>
    </row>
    <row r="228" spans="2:14" s="12" customFormat="1" ht="12.75" x14ac:dyDescent="0.2">
      <c r="B228" s="428"/>
      <c r="C228" s="3"/>
      <c r="D228" s="86"/>
      <c r="E228" s="86"/>
      <c r="F228" s="86"/>
      <c r="G228" s="87"/>
      <c r="H228" s="86"/>
      <c r="I228" s="86"/>
      <c r="J228" s="86"/>
      <c r="K228" s="86"/>
      <c r="L228" s="86"/>
      <c r="M228" s="86"/>
      <c r="N228" s="86"/>
    </row>
    <row r="229" spans="2:14" s="12" customFormat="1" ht="12.75" x14ac:dyDescent="0.2">
      <c r="B229" s="428"/>
      <c r="C229" s="3"/>
      <c r="D229" s="86"/>
      <c r="E229" s="86"/>
      <c r="F229" s="86"/>
      <c r="G229" s="87"/>
      <c r="H229" s="86"/>
      <c r="I229" s="86"/>
      <c r="J229" s="86"/>
      <c r="K229" s="86"/>
      <c r="L229" s="86"/>
      <c r="M229" s="86"/>
      <c r="N229" s="86"/>
    </row>
    <row r="230" spans="2:14" s="12" customFormat="1" ht="12.75" x14ac:dyDescent="0.2">
      <c r="B230" s="428"/>
      <c r="C230" s="3"/>
      <c r="D230" s="86"/>
      <c r="E230" s="86"/>
      <c r="F230" s="86"/>
      <c r="G230" s="87"/>
      <c r="H230" s="86"/>
      <c r="I230" s="86"/>
      <c r="J230" s="86"/>
      <c r="K230" s="86"/>
      <c r="L230" s="86"/>
      <c r="M230" s="86"/>
      <c r="N230" s="86"/>
    </row>
    <row r="231" spans="2:14" s="12" customFormat="1" x14ac:dyDescent="0.25">
      <c r="B231" s="428"/>
      <c r="C231" s="76"/>
      <c r="D231" s="88"/>
      <c r="E231" s="88"/>
      <c r="F231" s="88"/>
      <c r="G231" s="89"/>
      <c r="H231" s="88"/>
      <c r="I231" s="88"/>
      <c r="J231" s="88"/>
      <c r="K231" s="88"/>
      <c r="L231" s="88"/>
      <c r="M231" s="88"/>
      <c r="N231" s="88"/>
    </row>
    <row r="232" spans="2:14" s="12" customFormat="1" x14ac:dyDescent="0.25">
      <c r="B232" s="429"/>
      <c r="C232" s="91"/>
      <c r="D232" s="92"/>
      <c r="E232" s="92"/>
      <c r="F232" s="92"/>
      <c r="G232" s="93"/>
      <c r="H232" s="92"/>
      <c r="I232" s="92"/>
      <c r="J232" s="92"/>
      <c r="K232" s="92"/>
      <c r="L232" s="92"/>
      <c r="M232" s="92"/>
      <c r="N232" s="94"/>
    </row>
    <row r="255" spans="1:16" ht="12.75" x14ac:dyDescent="0.2">
      <c r="A255" s="12"/>
      <c r="B255" s="12"/>
      <c r="C255" s="12"/>
      <c r="G255" s="12"/>
      <c r="P255" s="12"/>
    </row>
    <row r="256" spans="1:16" ht="12.75" x14ac:dyDescent="0.2">
      <c r="A256" s="12"/>
      <c r="B256" s="12"/>
      <c r="C256" s="12"/>
      <c r="G256" s="12"/>
      <c r="P256" s="12"/>
    </row>
    <row r="257" s="12" customFormat="1" ht="12.75" x14ac:dyDescent="0.2"/>
    <row r="258" s="12" customFormat="1" ht="12.75" x14ac:dyDescent="0.2"/>
    <row r="259" s="12" customFormat="1" ht="12.75" x14ac:dyDescent="0.2"/>
    <row r="260" s="12" customFormat="1" ht="12.75" x14ac:dyDescent="0.2"/>
    <row r="261" s="12" customFormat="1" ht="12.75" x14ac:dyDescent="0.2"/>
    <row r="262" s="12" customFormat="1" ht="12.75" x14ac:dyDescent="0.2"/>
    <row r="263" s="12" customFormat="1" ht="12.75" x14ac:dyDescent="0.2"/>
    <row r="264" s="12" customFormat="1" ht="12.75" x14ac:dyDescent="0.2"/>
    <row r="265" s="12" customFormat="1" ht="12.75" x14ac:dyDescent="0.2"/>
    <row r="266" s="12" customFormat="1" ht="12.75" x14ac:dyDescent="0.2"/>
    <row r="267" s="12" customFormat="1" ht="12.75" x14ac:dyDescent="0.2"/>
    <row r="268" s="12" customFormat="1" ht="12.75" x14ac:dyDescent="0.2"/>
    <row r="269" s="12" customFormat="1" ht="12.75" x14ac:dyDescent="0.2"/>
    <row r="270" s="12" customFormat="1" ht="12.75" x14ac:dyDescent="0.2"/>
    <row r="271" s="12" customFormat="1" ht="12.75" x14ac:dyDescent="0.2"/>
    <row r="272" s="12" customFormat="1" ht="12.75" x14ac:dyDescent="0.2"/>
    <row r="273" s="12" customFormat="1" ht="12.75" x14ac:dyDescent="0.2"/>
    <row r="274" s="12" customFormat="1" ht="12.75" x14ac:dyDescent="0.2"/>
    <row r="275" s="12" customFormat="1" ht="12.75" x14ac:dyDescent="0.2"/>
    <row r="276" s="12" customFormat="1" ht="12.75" x14ac:dyDescent="0.2"/>
    <row r="277" s="12" customFormat="1" ht="12.75" x14ac:dyDescent="0.2"/>
    <row r="278" s="12" customFormat="1" ht="12.75" x14ac:dyDescent="0.2"/>
    <row r="279" s="12" customFormat="1" ht="12.75" x14ac:dyDescent="0.2"/>
    <row r="280" s="12" customFormat="1" ht="12.75" x14ac:dyDescent="0.2"/>
    <row r="281" s="12" customFormat="1" ht="12.75" x14ac:dyDescent="0.2"/>
    <row r="282" s="12" customFormat="1" ht="12.75" x14ac:dyDescent="0.2"/>
    <row r="283" s="12" customFormat="1" ht="12.75" x14ac:dyDescent="0.2"/>
    <row r="284" s="12" customFormat="1" ht="12.75" x14ac:dyDescent="0.2"/>
    <row r="285" s="12" customFormat="1" ht="12.75" x14ac:dyDescent="0.2"/>
    <row r="286" s="12" customFormat="1" ht="12.75" x14ac:dyDescent="0.2"/>
    <row r="287" s="12" customFormat="1" ht="12.75" x14ac:dyDescent="0.2"/>
    <row r="288" s="12" customFormat="1" ht="12.75" x14ac:dyDescent="0.2"/>
    <row r="289" s="12" customFormat="1" ht="12.75" x14ac:dyDescent="0.2"/>
    <row r="290" s="12" customFormat="1" ht="12.75" x14ac:dyDescent="0.2"/>
    <row r="291" s="12" customFormat="1" ht="12.75" x14ac:dyDescent="0.2"/>
    <row r="292" s="12" customFormat="1" ht="12.75" x14ac:dyDescent="0.2"/>
    <row r="293" s="12" customFormat="1" ht="12.75" x14ac:dyDescent="0.2"/>
    <row r="294" s="12" customFormat="1" ht="12.75" x14ac:dyDescent="0.2"/>
    <row r="295" s="12" customFormat="1" ht="12.75" x14ac:dyDescent="0.2"/>
    <row r="296" s="12" customFormat="1" ht="12.75" x14ac:dyDescent="0.2"/>
  </sheetData>
  <mergeCells count="16">
    <mergeCell ref="B42:C42"/>
    <mergeCell ref="B43:C43"/>
    <mergeCell ref="B53:N53"/>
    <mergeCell ref="B54:N54"/>
    <mergeCell ref="B58:C59"/>
    <mergeCell ref="D58:L58"/>
    <mergeCell ref="M58:M59"/>
    <mergeCell ref="N58:N59"/>
    <mergeCell ref="B2:N2"/>
    <mergeCell ref="B3:N3"/>
    <mergeCell ref="B7:C8"/>
    <mergeCell ref="D7:L7"/>
    <mergeCell ref="M7:M8"/>
    <mergeCell ref="N7:N8"/>
    <mergeCell ref="B93:C93"/>
    <mergeCell ref="B94:C9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zoomScale="74" zoomScaleNormal="74" workbookViewId="0">
      <selection activeCell="D20" sqref="D20"/>
    </sheetView>
  </sheetViews>
  <sheetFormatPr baseColWidth="10" defaultRowHeight="12.75" x14ac:dyDescent="0.2"/>
  <cols>
    <col min="1" max="1" width="4.140625" style="467" customWidth="1"/>
    <col min="2" max="2" width="14.42578125" style="517" customWidth="1"/>
    <col min="3" max="3" width="60.140625" style="191" customWidth="1"/>
    <col min="4" max="4" width="21.140625" style="62" customWidth="1"/>
    <col min="5" max="5" width="14" style="62" bestFit="1" customWidth="1"/>
    <col min="6" max="6" width="15.85546875" style="62" customWidth="1"/>
    <col min="7" max="7" width="16.140625" style="518" customWidth="1"/>
    <col min="8" max="8" width="21.5703125" style="62" customWidth="1"/>
    <col min="9" max="9" width="19.5703125" style="62" customWidth="1"/>
    <col min="10" max="10" width="23" style="62" bestFit="1" customWidth="1"/>
    <col min="11" max="11" width="18" style="62" customWidth="1"/>
    <col min="12" max="12" width="22" style="62" customWidth="1"/>
    <col min="13" max="13" width="25.85546875" style="62" customWidth="1"/>
    <col min="14" max="14" width="24.140625" style="62" customWidth="1"/>
    <col min="15" max="15" width="12.7109375" style="62" bestFit="1" customWidth="1"/>
    <col min="16" max="16" width="11.42578125" style="486"/>
    <col min="17" max="16384" width="11.42578125" style="62"/>
  </cols>
  <sheetData>
    <row r="1" spans="1:16" s="191" customFormat="1" x14ac:dyDescent="0.2">
      <c r="A1" s="447"/>
      <c r="B1" s="448"/>
      <c r="C1" s="449"/>
      <c r="D1" s="449"/>
      <c r="E1" s="449"/>
      <c r="G1" s="450"/>
      <c r="O1" s="451"/>
      <c r="P1" s="43"/>
    </row>
    <row r="2" spans="1:16" s="43" customFormat="1" ht="20.25" x14ac:dyDescent="0.3">
      <c r="A2" s="445"/>
      <c r="B2" s="198" t="s">
        <v>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451"/>
    </row>
    <row r="3" spans="1:16" s="43" customFormat="1" ht="20.25" x14ac:dyDescent="0.3">
      <c r="A3" s="445"/>
      <c r="B3" s="198" t="s">
        <v>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451"/>
    </row>
    <row r="4" spans="1:16" s="43" customFormat="1" ht="20.25" x14ac:dyDescent="0.3">
      <c r="A4" s="453"/>
      <c r="B4" s="192"/>
      <c r="C4" s="17"/>
      <c r="D4" s="17"/>
      <c r="E4" s="198" t="s">
        <v>107</v>
      </c>
      <c r="F4" s="198"/>
      <c r="G4" s="198"/>
      <c r="H4" s="198"/>
      <c r="I4" s="198"/>
      <c r="J4" s="198"/>
      <c r="K4" s="17"/>
      <c r="L4" s="17"/>
      <c r="M4" s="17"/>
      <c r="N4" s="17"/>
      <c r="O4" s="451"/>
    </row>
    <row r="5" spans="1:16" s="43" customFormat="1" x14ac:dyDescent="0.2">
      <c r="A5" s="453"/>
      <c r="B5" s="425"/>
      <c r="C5" s="454"/>
      <c r="D5" s="454"/>
      <c r="E5" s="454"/>
      <c r="F5" s="454"/>
      <c r="G5" s="455"/>
      <c r="H5" s="456"/>
      <c r="I5" s="454"/>
      <c r="J5" s="454"/>
      <c r="K5" s="454"/>
      <c r="L5" s="454"/>
      <c r="M5" s="454"/>
      <c r="N5" s="454"/>
      <c r="O5" s="451"/>
    </row>
    <row r="6" spans="1:16" s="43" customFormat="1" ht="13.5" thickBot="1" x14ac:dyDescent="0.25">
      <c r="A6" s="453"/>
      <c r="B6" s="425"/>
      <c r="C6" s="454"/>
      <c r="D6" s="454"/>
      <c r="E6" s="454"/>
      <c r="F6" s="454"/>
      <c r="G6" s="455"/>
      <c r="H6" s="456"/>
      <c r="I6" s="454"/>
      <c r="J6" s="454"/>
      <c r="K6" s="454"/>
      <c r="L6" s="454"/>
      <c r="M6" s="454"/>
      <c r="N6" s="454"/>
      <c r="O6" s="451"/>
    </row>
    <row r="7" spans="1:16" s="191" customFormat="1" ht="20.25" customHeight="1" thickTop="1" x14ac:dyDescent="0.25">
      <c r="A7" s="447"/>
      <c r="B7" s="208" t="s">
        <v>4</v>
      </c>
      <c r="C7" s="209"/>
      <c r="D7" s="203" t="s">
        <v>5</v>
      </c>
      <c r="E7" s="203"/>
      <c r="F7" s="203"/>
      <c r="G7" s="203"/>
      <c r="H7" s="203"/>
      <c r="I7" s="203"/>
      <c r="J7" s="203"/>
      <c r="K7" s="203"/>
      <c r="L7" s="203"/>
      <c r="M7" s="204" t="s">
        <v>6</v>
      </c>
      <c r="N7" s="206" t="s">
        <v>7</v>
      </c>
      <c r="P7" s="43"/>
    </row>
    <row r="8" spans="1:16" s="460" customFormat="1" ht="25.5" customHeight="1" thickBot="1" x14ac:dyDescent="0.3">
      <c r="B8" s="210"/>
      <c r="C8" s="211"/>
      <c r="D8" s="6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8" t="s">
        <v>16</v>
      </c>
      <c r="M8" s="205"/>
      <c r="N8" s="207"/>
      <c r="P8" s="466"/>
    </row>
    <row r="9" spans="1:16" ht="13.5" thickTop="1" x14ac:dyDescent="0.2">
      <c r="B9" s="468">
        <v>79532990</v>
      </c>
      <c r="C9" s="469" t="s">
        <v>73</v>
      </c>
      <c r="D9" s="470">
        <v>49363.925371999998</v>
      </c>
      <c r="E9" s="471">
        <v>0</v>
      </c>
      <c r="F9" s="471">
        <v>0</v>
      </c>
      <c r="G9" s="472">
        <v>0</v>
      </c>
      <c r="H9" s="471">
        <v>1613803.8269110001</v>
      </c>
      <c r="I9" s="471">
        <v>1468.789487</v>
      </c>
      <c r="J9" s="471">
        <v>2394668.0083240001</v>
      </c>
      <c r="K9" s="471">
        <v>0</v>
      </c>
      <c r="L9" s="473">
        <v>8981.8643819999998</v>
      </c>
      <c r="M9" s="474">
        <v>412043.93091699999</v>
      </c>
      <c r="N9" s="474">
        <f>SUM(D9:M9)</f>
        <v>4480330.3453930002</v>
      </c>
      <c r="O9" s="475"/>
      <c r="P9" s="476"/>
    </row>
    <row r="10" spans="1:16" x14ac:dyDescent="0.2">
      <c r="B10" s="477">
        <v>96571220</v>
      </c>
      <c r="C10" s="478" t="s">
        <v>18</v>
      </c>
      <c r="D10" s="479">
        <v>177586.77714699999</v>
      </c>
      <c r="E10" s="480">
        <v>37.639000000000003</v>
      </c>
      <c r="F10" s="480">
        <v>0</v>
      </c>
      <c r="G10" s="481">
        <v>0</v>
      </c>
      <c r="H10" s="480">
        <v>808971.09326500003</v>
      </c>
      <c r="I10" s="480">
        <v>617.23423400000001</v>
      </c>
      <c r="J10" s="480">
        <v>2726531.6598490002</v>
      </c>
      <c r="K10" s="480">
        <v>0</v>
      </c>
      <c r="L10" s="482">
        <v>14595.581482</v>
      </c>
      <c r="M10" s="483">
        <v>2707076.7421180001</v>
      </c>
      <c r="N10" s="483">
        <f t="shared" ref="N10:N41" si="0">SUM(D10:M10)</f>
        <v>6435416.7270950004</v>
      </c>
      <c r="O10" s="475"/>
      <c r="P10" s="476"/>
    </row>
    <row r="11" spans="1:16" x14ac:dyDescent="0.2">
      <c r="B11" s="477">
        <v>76907320</v>
      </c>
      <c r="C11" s="478" t="s">
        <v>74</v>
      </c>
      <c r="D11" s="479">
        <v>0</v>
      </c>
      <c r="E11" s="480">
        <v>0</v>
      </c>
      <c r="F11" s="480">
        <v>0</v>
      </c>
      <c r="G11" s="481">
        <v>0</v>
      </c>
      <c r="H11" s="480">
        <v>0</v>
      </c>
      <c r="I11" s="480">
        <v>0</v>
      </c>
      <c r="J11" s="480">
        <v>0</v>
      </c>
      <c r="K11" s="480">
        <v>0</v>
      </c>
      <c r="L11" s="482">
        <v>0</v>
      </c>
      <c r="M11" s="483">
        <v>0</v>
      </c>
      <c r="N11" s="483">
        <f t="shared" si="0"/>
        <v>0</v>
      </c>
      <c r="O11" s="475"/>
      <c r="P11" s="476"/>
    </row>
    <row r="12" spans="1:16" x14ac:dyDescent="0.2">
      <c r="B12" s="477">
        <v>96535720</v>
      </c>
      <c r="C12" s="478" t="s">
        <v>75</v>
      </c>
      <c r="D12" s="479">
        <v>6004.321226</v>
      </c>
      <c r="E12" s="480">
        <v>0</v>
      </c>
      <c r="F12" s="484">
        <v>0</v>
      </c>
      <c r="G12" s="485">
        <v>0</v>
      </c>
      <c r="H12" s="480">
        <v>1635326.859591</v>
      </c>
      <c r="I12" s="480">
        <v>44.58784</v>
      </c>
      <c r="J12" s="480">
        <v>5524029.8157799998</v>
      </c>
      <c r="K12" s="480">
        <v>0</v>
      </c>
      <c r="L12" s="482">
        <v>0</v>
      </c>
      <c r="M12" s="483">
        <v>1825713.4933539999</v>
      </c>
      <c r="N12" s="483">
        <f t="shared" si="0"/>
        <v>8991119.0777909998</v>
      </c>
      <c r="O12" s="475"/>
      <c r="P12" s="476"/>
    </row>
    <row r="13" spans="1:16" x14ac:dyDescent="0.2">
      <c r="B13" s="477">
        <v>96568550</v>
      </c>
      <c r="C13" s="478" t="s">
        <v>76</v>
      </c>
      <c r="D13" s="479">
        <v>92305.328403000007</v>
      </c>
      <c r="E13" s="480">
        <v>0</v>
      </c>
      <c r="F13" s="480">
        <v>0</v>
      </c>
      <c r="G13" s="481">
        <v>0</v>
      </c>
      <c r="H13" s="480">
        <v>101650.20757699999</v>
      </c>
      <c r="I13" s="480">
        <v>0</v>
      </c>
      <c r="J13" s="480">
        <v>496268.08815000003</v>
      </c>
      <c r="K13" s="480">
        <v>0</v>
      </c>
      <c r="L13" s="482">
        <v>0</v>
      </c>
      <c r="M13" s="483">
        <v>177994.83924599999</v>
      </c>
      <c r="N13" s="483">
        <f t="shared" si="0"/>
        <v>868218.46337600006</v>
      </c>
      <c r="O13" s="475"/>
      <c r="P13" s="476"/>
    </row>
    <row r="14" spans="1:16" x14ac:dyDescent="0.2">
      <c r="B14" s="477">
        <v>96515580</v>
      </c>
      <c r="C14" s="478" t="s">
        <v>77</v>
      </c>
      <c r="D14" s="479">
        <v>106464.071627</v>
      </c>
      <c r="E14" s="480">
        <v>39.386000000000003</v>
      </c>
      <c r="F14" s="480">
        <v>0</v>
      </c>
      <c r="G14" s="481">
        <v>0</v>
      </c>
      <c r="H14" s="480">
        <v>136218.37491499999</v>
      </c>
      <c r="I14" s="480">
        <v>773.94818599999996</v>
      </c>
      <c r="J14" s="480">
        <v>52826.566484000003</v>
      </c>
      <c r="K14" s="480">
        <v>0</v>
      </c>
      <c r="L14" s="482">
        <v>1667.84905</v>
      </c>
      <c r="M14" s="483">
        <v>3088843.5342620001</v>
      </c>
      <c r="N14" s="483">
        <f t="shared" si="0"/>
        <v>3386833.7305240002</v>
      </c>
      <c r="O14" s="475"/>
      <c r="P14" s="476"/>
    </row>
    <row r="15" spans="1:16" x14ac:dyDescent="0.2">
      <c r="B15" s="477">
        <v>96519800</v>
      </c>
      <c r="C15" s="478" t="s">
        <v>23</v>
      </c>
      <c r="D15" s="479">
        <v>90209.314314999996</v>
      </c>
      <c r="E15" s="480">
        <v>0</v>
      </c>
      <c r="F15" s="480">
        <v>0</v>
      </c>
      <c r="G15" s="481">
        <v>0</v>
      </c>
      <c r="H15" s="480">
        <v>575216.892674</v>
      </c>
      <c r="I15" s="480">
        <v>266.25562500000001</v>
      </c>
      <c r="J15" s="480">
        <v>2753053.4984129998</v>
      </c>
      <c r="K15" s="480">
        <v>0</v>
      </c>
      <c r="L15" s="482">
        <v>420.85544599999997</v>
      </c>
      <c r="M15" s="483">
        <v>1854261.6570560001</v>
      </c>
      <c r="N15" s="483">
        <f t="shared" si="0"/>
        <v>5273428.4735289998</v>
      </c>
      <c r="O15" s="475"/>
      <c r="P15" s="476"/>
    </row>
    <row r="16" spans="1:16" x14ac:dyDescent="0.2">
      <c r="B16" s="477">
        <v>96683200</v>
      </c>
      <c r="C16" s="478" t="s">
        <v>78</v>
      </c>
      <c r="D16" s="479">
        <v>140294.48188499999</v>
      </c>
      <c r="E16" s="480">
        <v>0</v>
      </c>
      <c r="F16" s="480">
        <v>0</v>
      </c>
      <c r="G16" s="481">
        <v>0</v>
      </c>
      <c r="H16" s="480">
        <v>1543823.1684369999</v>
      </c>
      <c r="I16" s="480">
        <v>1049.4560309999999</v>
      </c>
      <c r="J16" s="480">
        <v>1780332.737555</v>
      </c>
      <c r="K16" s="480">
        <v>0</v>
      </c>
      <c r="L16" s="482">
        <v>1148.1195399999999</v>
      </c>
      <c r="M16" s="483">
        <v>0</v>
      </c>
      <c r="N16" s="483">
        <f t="shared" si="0"/>
        <v>3466647.9634479997</v>
      </c>
      <c r="O16" s="475"/>
      <c r="P16" s="476"/>
    </row>
    <row r="17" spans="1:16" x14ac:dyDescent="0.2">
      <c r="A17" s="62"/>
      <c r="B17" s="477">
        <v>80537000</v>
      </c>
      <c r="C17" s="478" t="s">
        <v>79</v>
      </c>
      <c r="D17" s="479">
        <v>385920.69108900003</v>
      </c>
      <c r="E17" s="480">
        <v>70.716999999999999</v>
      </c>
      <c r="F17" s="480">
        <v>0</v>
      </c>
      <c r="G17" s="481">
        <v>0</v>
      </c>
      <c r="H17" s="480">
        <v>191149.856451</v>
      </c>
      <c r="I17" s="480">
        <v>354.19079900000003</v>
      </c>
      <c r="J17" s="480">
        <v>768287.11573700001</v>
      </c>
      <c r="K17" s="480">
        <v>0</v>
      </c>
      <c r="L17" s="482">
        <v>22114.727397999999</v>
      </c>
      <c r="M17" s="483">
        <v>2276211.258442</v>
      </c>
      <c r="N17" s="483">
        <f t="shared" si="0"/>
        <v>3644108.5569160003</v>
      </c>
      <c r="O17" s="475"/>
      <c r="P17" s="476"/>
    </row>
    <row r="18" spans="1:16" x14ac:dyDescent="0.2">
      <c r="A18" s="62"/>
      <c r="B18" s="477">
        <v>78221830</v>
      </c>
      <c r="C18" s="478" t="s">
        <v>80</v>
      </c>
      <c r="D18" s="479">
        <v>0</v>
      </c>
      <c r="E18" s="480">
        <v>0</v>
      </c>
      <c r="F18" s="480">
        <v>0</v>
      </c>
      <c r="G18" s="481">
        <v>0</v>
      </c>
      <c r="H18" s="480">
        <v>0</v>
      </c>
      <c r="I18" s="480">
        <v>0</v>
      </c>
      <c r="J18" s="480">
        <v>0</v>
      </c>
      <c r="K18" s="480">
        <v>0</v>
      </c>
      <c r="L18" s="482">
        <v>0</v>
      </c>
      <c r="M18" s="483">
        <v>0</v>
      </c>
      <c r="N18" s="483">
        <f t="shared" si="0"/>
        <v>0</v>
      </c>
      <c r="O18" s="475"/>
      <c r="P18" s="476"/>
    </row>
    <row r="19" spans="1:16" x14ac:dyDescent="0.2">
      <c r="A19" s="62"/>
      <c r="B19" s="477">
        <v>80962600</v>
      </c>
      <c r="C19" s="478" t="s">
        <v>81</v>
      </c>
      <c r="D19" s="479">
        <v>13495.079771000001</v>
      </c>
      <c r="E19" s="480">
        <v>0</v>
      </c>
      <c r="F19" s="480">
        <v>0</v>
      </c>
      <c r="G19" s="481">
        <v>0</v>
      </c>
      <c r="H19" s="480">
        <v>28407.940589999998</v>
      </c>
      <c r="I19" s="480">
        <v>259.66613999999998</v>
      </c>
      <c r="J19" s="480">
        <v>17568.364238999999</v>
      </c>
      <c r="K19" s="480">
        <v>0</v>
      </c>
      <c r="L19" s="482">
        <v>0</v>
      </c>
      <c r="M19" s="483">
        <v>237803.823829</v>
      </c>
      <c r="N19" s="483">
        <f t="shared" si="0"/>
        <v>297534.87456899998</v>
      </c>
      <c r="O19" s="475"/>
      <c r="P19" s="476"/>
    </row>
    <row r="20" spans="1:16" x14ac:dyDescent="0.2">
      <c r="A20" s="62"/>
      <c r="B20" s="477">
        <v>96564330</v>
      </c>
      <c r="C20" s="478" t="s">
        <v>28</v>
      </c>
      <c r="D20" s="479">
        <v>1231.0660720000001</v>
      </c>
      <c r="E20" s="480">
        <v>0</v>
      </c>
      <c r="F20" s="480">
        <v>0</v>
      </c>
      <c r="G20" s="481">
        <v>0</v>
      </c>
      <c r="H20" s="480">
        <v>2748625.7333510001</v>
      </c>
      <c r="I20" s="480">
        <v>475.21501799999999</v>
      </c>
      <c r="J20" s="480">
        <v>7904272.4922230002</v>
      </c>
      <c r="K20" s="480">
        <v>0</v>
      </c>
      <c r="L20" s="482">
        <v>0</v>
      </c>
      <c r="M20" s="483">
        <v>3962738.126036</v>
      </c>
      <c r="N20" s="483">
        <f t="shared" si="0"/>
        <v>14617342.6327</v>
      </c>
      <c r="O20" s="475"/>
      <c r="P20" s="476"/>
    </row>
    <row r="21" spans="1:16" x14ac:dyDescent="0.2">
      <c r="A21" s="62"/>
      <c r="B21" s="477">
        <v>96489000</v>
      </c>
      <c r="C21" s="478" t="s">
        <v>29</v>
      </c>
      <c r="D21" s="479">
        <v>295642.39386200003</v>
      </c>
      <c r="E21" s="480">
        <v>0</v>
      </c>
      <c r="F21" s="480">
        <v>0</v>
      </c>
      <c r="G21" s="481">
        <v>0</v>
      </c>
      <c r="H21" s="480">
        <v>536444.923587</v>
      </c>
      <c r="I21" s="480">
        <v>0.28366799999999998</v>
      </c>
      <c r="J21" s="480">
        <v>154883.029503</v>
      </c>
      <c r="K21" s="480">
        <v>0</v>
      </c>
      <c r="L21" s="482">
        <v>12467.180656</v>
      </c>
      <c r="M21" s="483">
        <v>1630964.6014439999</v>
      </c>
      <c r="N21" s="483">
        <f t="shared" si="0"/>
        <v>2630402.4127199999</v>
      </c>
      <c r="O21" s="475"/>
      <c r="P21" s="476"/>
    </row>
    <row r="22" spans="1:16" x14ac:dyDescent="0.2">
      <c r="A22" s="62"/>
      <c r="B22" s="477">
        <v>89312800</v>
      </c>
      <c r="C22" s="478" t="s">
        <v>82</v>
      </c>
      <c r="D22" s="479">
        <v>0</v>
      </c>
      <c r="E22" s="480">
        <v>0</v>
      </c>
      <c r="F22" s="480">
        <v>0</v>
      </c>
      <c r="G22" s="481">
        <v>0</v>
      </c>
      <c r="H22" s="480">
        <v>0</v>
      </c>
      <c r="I22" s="480">
        <v>0</v>
      </c>
      <c r="J22" s="480">
        <v>0</v>
      </c>
      <c r="K22" s="480">
        <v>0</v>
      </c>
      <c r="L22" s="482">
        <v>0</v>
      </c>
      <c r="M22" s="483">
        <v>0</v>
      </c>
      <c r="N22" s="483">
        <f t="shared" si="0"/>
        <v>0</v>
      </c>
      <c r="O22" s="475"/>
      <c r="P22" s="476"/>
    </row>
    <row r="23" spans="1:16" x14ac:dyDescent="0.2">
      <c r="A23" s="62"/>
      <c r="B23" s="477">
        <v>84177300</v>
      </c>
      <c r="C23" s="478" t="s">
        <v>65</v>
      </c>
      <c r="D23" s="479">
        <v>529110.98764199996</v>
      </c>
      <c r="E23" s="480">
        <v>0</v>
      </c>
      <c r="F23" s="480">
        <v>0</v>
      </c>
      <c r="G23" s="481">
        <v>0</v>
      </c>
      <c r="H23" s="480">
        <v>206929.033035</v>
      </c>
      <c r="I23" s="480">
        <v>243.00076000000001</v>
      </c>
      <c r="J23" s="480">
        <v>411590.00902699999</v>
      </c>
      <c r="K23" s="480">
        <v>0</v>
      </c>
      <c r="L23" s="482">
        <v>44324.180314999998</v>
      </c>
      <c r="M23" s="483">
        <v>25094.147390999999</v>
      </c>
      <c r="N23" s="483">
        <f t="shared" si="0"/>
        <v>1217291.3581699999</v>
      </c>
      <c r="O23" s="475"/>
      <c r="P23" s="476"/>
    </row>
    <row r="24" spans="1:16" x14ac:dyDescent="0.2">
      <c r="A24" s="62"/>
      <c r="B24" s="477">
        <v>96586750</v>
      </c>
      <c r="C24" s="478" t="s">
        <v>83</v>
      </c>
      <c r="D24" s="479">
        <v>103470.15505099999</v>
      </c>
      <c r="E24" s="480">
        <v>3.94</v>
      </c>
      <c r="F24" s="480">
        <v>0</v>
      </c>
      <c r="G24" s="481">
        <v>0</v>
      </c>
      <c r="H24" s="480">
        <v>11399.185863999999</v>
      </c>
      <c r="I24" s="480">
        <v>9.1733340000000005</v>
      </c>
      <c r="J24" s="480">
        <v>85499.644065999993</v>
      </c>
      <c r="K24" s="480">
        <v>0.84</v>
      </c>
      <c r="L24" s="482">
        <v>1630.000084</v>
      </c>
      <c r="M24" s="483">
        <v>1060693.5449109999</v>
      </c>
      <c r="N24" s="483">
        <f t="shared" si="0"/>
        <v>1262706.48331</v>
      </c>
      <c r="O24" s="475"/>
      <c r="P24" s="476"/>
    </row>
    <row r="25" spans="1:16" x14ac:dyDescent="0.2">
      <c r="A25" s="62"/>
      <c r="B25" s="477">
        <v>96665450</v>
      </c>
      <c r="C25" s="478" t="s">
        <v>84</v>
      </c>
      <c r="D25" s="479">
        <v>36935.873864000001</v>
      </c>
      <c r="E25" s="480">
        <v>0</v>
      </c>
      <c r="F25" s="480">
        <v>0</v>
      </c>
      <c r="G25" s="481">
        <v>0</v>
      </c>
      <c r="H25" s="480">
        <v>424542.32432100002</v>
      </c>
      <c r="I25" s="480">
        <v>152.41626299999999</v>
      </c>
      <c r="J25" s="480">
        <v>566773.69657200004</v>
      </c>
      <c r="K25" s="480">
        <v>0</v>
      </c>
      <c r="L25" s="482">
        <v>6173.1467869999997</v>
      </c>
      <c r="M25" s="483">
        <v>3042996.6156139998</v>
      </c>
      <c r="N25" s="483">
        <f t="shared" si="0"/>
        <v>4077574.073421</v>
      </c>
      <c r="O25" s="475"/>
      <c r="P25" s="476"/>
    </row>
    <row r="26" spans="1:16" x14ac:dyDescent="0.2">
      <c r="A26" s="62"/>
      <c r="B26" s="477">
        <v>85544000</v>
      </c>
      <c r="C26" s="478" t="s">
        <v>85</v>
      </c>
      <c r="D26" s="479">
        <v>4838.3291289999997</v>
      </c>
      <c r="E26" s="480">
        <v>71.896426000000005</v>
      </c>
      <c r="F26" s="480">
        <v>0</v>
      </c>
      <c r="G26" s="481">
        <v>0</v>
      </c>
      <c r="H26" s="480">
        <v>0</v>
      </c>
      <c r="I26" s="480">
        <v>4.4451850000000004</v>
      </c>
      <c r="J26" s="480">
        <v>2864.120093</v>
      </c>
      <c r="K26" s="480">
        <v>0</v>
      </c>
      <c r="L26" s="482">
        <v>0</v>
      </c>
      <c r="M26" s="483">
        <v>1093.8354059999999</v>
      </c>
      <c r="N26" s="483">
        <f t="shared" si="0"/>
        <v>8872.6262389999993</v>
      </c>
      <c r="O26" s="475"/>
      <c r="P26" s="476"/>
    </row>
    <row r="27" spans="1:16" x14ac:dyDescent="0.2">
      <c r="A27" s="62"/>
      <c r="B27" s="477">
        <v>95319000</v>
      </c>
      <c r="C27" s="478" t="s">
        <v>86</v>
      </c>
      <c r="D27" s="479">
        <v>17879.661274999999</v>
      </c>
      <c r="E27" s="480">
        <v>0</v>
      </c>
      <c r="F27" s="480">
        <v>0</v>
      </c>
      <c r="G27" s="481">
        <v>0</v>
      </c>
      <c r="H27" s="480">
        <v>133130.335013</v>
      </c>
      <c r="I27" s="480">
        <v>3.3890359999999999</v>
      </c>
      <c r="J27" s="480">
        <v>99.653205999999997</v>
      </c>
      <c r="K27" s="480">
        <v>0</v>
      </c>
      <c r="L27" s="482">
        <v>72.438500000000005</v>
      </c>
      <c r="M27" s="483">
        <v>9203.0218650000006</v>
      </c>
      <c r="N27" s="483">
        <f t="shared" si="0"/>
        <v>160388.49889499997</v>
      </c>
      <c r="O27" s="475"/>
      <c r="P27" s="476"/>
    </row>
    <row r="28" spans="1:16" x14ac:dyDescent="0.2">
      <c r="A28" s="62"/>
      <c r="B28" s="477">
        <v>80993900</v>
      </c>
      <c r="C28" s="478" t="s">
        <v>87</v>
      </c>
      <c r="D28" s="479">
        <v>83505.650932000004</v>
      </c>
      <c r="E28" s="480">
        <v>0</v>
      </c>
      <c r="F28" s="480">
        <v>0</v>
      </c>
      <c r="G28" s="481">
        <v>0</v>
      </c>
      <c r="H28" s="480">
        <v>16151.700961</v>
      </c>
      <c r="I28" s="480">
        <v>0</v>
      </c>
      <c r="J28" s="480">
        <v>0</v>
      </c>
      <c r="K28" s="480">
        <v>0</v>
      </c>
      <c r="L28" s="482">
        <v>0</v>
      </c>
      <c r="M28" s="483">
        <v>1075014.447156</v>
      </c>
      <c r="N28" s="483">
        <f t="shared" si="0"/>
        <v>1174671.799049</v>
      </c>
      <c r="O28" s="475"/>
      <c r="P28" s="476"/>
    </row>
    <row r="29" spans="1:16" x14ac:dyDescent="0.2">
      <c r="A29" s="62"/>
      <c r="B29" s="477">
        <v>89420200</v>
      </c>
      <c r="C29" s="478" t="s">
        <v>88</v>
      </c>
      <c r="D29" s="479">
        <v>0</v>
      </c>
      <c r="E29" s="480">
        <v>0</v>
      </c>
      <c r="F29" s="480">
        <v>0</v>
      </c>
      <c r="G29" s="481">
        <v>0</v>
      </c>
      <c r="H29" s="480">
        <v>0</v>
      </c>
      <c r="I29" s="480">
        <v>0</v>
      </c>
      <c r="J29" s="480">
        <v>0</v>
      </c>
      <c r="K29" s="480">
        <v>0</v>
      </c>
      <c r="L29" s="482">
        <v>0</v>
      </c>
      <c r="M29" s="483">
        <v>0</v>
      </c>
      <c r="N29" s="483">
        <f t="shared" si="0"/>
        <v>0</v>
      </c>
      <c r="O29" s="475"/>
      <c r="P29" s="476"/>
    </row>
    <row r="30" spans="1:16" x14ac:dyDescent="0.2">
      <c r="A30" s="62"/>
      <c r="B30" s="477">
        <v>96929300</v>
      </c>
      <c r="C30" s="478" t="s">
        <v>89</v>
      </c>
      <c r="D30" s="479">
        <v>3223.3868229999998</v>
      </c>
      <c r="E30" s="480">
        <v>0</v>
      </c>
      <c r="F30" s="480">
        <v>0</v>
      </c>
      <c r="G30" s="481">
        <v>0</v>
      </c>
      <c r="H30" s="480">
        <v>3081.4649209999998</v>
      </c>
      <c r="I30" s="480">
        <v>121.608738</v>
      </c>
      <c r="J30" s="480">
        <v>0</v>
      </c>
      <c r="K30" s="480">
        <v>0</v>
      </c>
      <c r="L30" s="482">
        <v>0.63944999999999996</v>
      </c>
      <c r="M30" s="483">
        <v>32876.694898000002</v>
      </c>
      <c r="N30" s="483">
        <f t="shared" si="0"/>
        <v>39303.794829999999</v>
      </c>
      <c r="O30" s="475"/>
      <c r="P30" s="476"/>
    </row>
    <row r="31" spans="1:16" x14ac:dyDescent="0.2">
      <c r="A31" s="62"/>
      <c r="B31" s="477">
        <v>96535530</v>
      </c>
      <c r="C31" s="478" t="s">
        <v>38</v>
      </c>
      <c r="D31" s="479">
        <v>4032.169277</v>
      </c>
      <c r="E31" s="480">
        <v>3.4580000000000002</v>
      </c>
      <c r="F31" s="480">
        <v>0</v>
      </c>
      <c r="G31" s="481">
        <v>0</v>
      </c>
      <c r="H31" s="480">
        <v>0</v>
      </c>
      <c r="I31" s="480">
        <v>0</v>
      </c>
      <c r="J31" s="480">
        <v>0</v>
      </c>
      <c r="K31" s="480">
        <v>0</v>
      </c>
      <c r="L31" s="482">
        <v>0</v>
      </c>
      <c r="M31" s="483">
        <v>0</v>
      </c>
      <c r="N31" s="483">
        <f t="shared" si="0"/>
        <v>4035.627277</v>
      </c>
      <c r="O31" s="475"/>
      <c r="P31" s="476"/>
    </row>
    <row r="32" spans="1:16" x14ac:dyDescent="0.2">
      <c r="A32" s="62"/>
      <c r="B32" s="477">
        <v>84360700</v>
      </c>
      <c r="C32" s="478" t="s">
        <v>91</v>
      </c>
      <c r="D32" s="479">
        <v>7587.7626360000004</v>
      </c>
      <c r="E32" s="480">
        <v>2.73</v>
      </c>
      <c r="F32" s="480">
        <v>0</v>
      </c>
      <c r="G32" s="481">
        <v>0</v>
      </c>
      <c r="H32" s="480">
        <v>0</v>
      </c>
      <c r="I32" s="480">
        <v>0</v>
      </c>
      <c r="J32" s="480">
        <v>0</v>
      </c>
      <c r="K32" s="480">
        <v>0</v>
      </c>
      <c r="L32" s="482">
        <v>0</v>
      </c>
      <c r="M32" s="483">
        <v>0</v>
      </c>
      <c r="N32" s="483">
        <f t="shared" si="0"/>
        <v>7590.4926359999999</v>
      </c>
      <c r="O32" s="475"/>
      <c r="P32" s="476"/>
    </row>
    <row r="33" spans="1:17" x14ac:dyDescent="0.2">
      <c r="B33" s="477">
        <v>85598800</v>
      </c>
      <c r="C33" s="478" t="s">
        <v>93</v>
      </c>
      <c r="D33" s="479">
        <v>0</v>
      </c>
      <c r="E33" s="480">
        <v>0</v>
      </c>
      <c r="F33" s="480">
        <v>0</v>
      </c>
      <c r="G33" s="481">
        <v>0</v>
      </c>
      <c r="H33" s="480">
        <v>0</v>
      </c>
      <c r="I33" s="480">
        <v>0</v>
      </c>
      <c r="J33" s="480">
        <v>0</v>
      </c>
      <c r="K33" s="480">
        <v>0</v>
      </c>
      <c r="L33" s="482">
        <v>0</v>
      </c>
      <c r="M33" s="483">
        <v>0</v>
      </c>
      <c r="N33" s="483">
        <f t="shared" si="0"/>
        <v>0</v>
      </c>
      <c r="O33" s="475"/>
      <c r="P33" s="476"/>
    </row>
    <row r="34" spans="1:17" x14ac:dyDescent="0.2">
      <c r="B34" s="477">
        <v>96772490</v>
      </c>
      <c r="C34" s="478" t="s">
        <v>44</v>
      </c>
      <c r="D34" s="479">
        <v>22525.742128999998</v>
      </c>
      <c r="E34" s="480">
        <v>0</v>
      </c>
      <c r="F34" s="480">
        <v>0</v>
      </c>
      <c r="G34" s="481">
        <v>0</v>
      </c>
      <c r="H34" s="480">
        <v>87607.197484000004</v>
      </c>
      <c r="I34" s="480">
        <v>2.4566119999999998</v>
      </c>
      <c r="J34" s="480">
        <v>175322.38264200001</v>
      </c>
      <c r="K34" s="480">
        <v>0</v>
      </c>
      <c r="L34" s="482">
        <v>138.12803099999999</v>
      </c>
      <c r="M34" s="483">
        <v>1262452.3287180001</v>
      </c>
      <c r="N34" s="483">
        <f t="shared" si="0"/>
        <v>1548048.2356160001</v>
      </c>
      <c r="O34" s="475"/>
      <c r="P34" s="476"/>
    </row>
    <row r="35" spans="1:17" x14ac:dyDescent="0.2">
      <c r="B35" s="477">
        <v>96899230</v>
      </c>
      <c r="C35" s="478" t="s">
        <v>45</v>
      </c>
      <c r="D35" s="479">
        <v>94104.451184999998</v>
      </c>
      <c r="E35" s="480">
        <v>0</v>
      </c>
      <c r="F35" s="480">
        <v>0</v>
      </c>
      <c r="G35" s="481">
        <v>0</v>
      </c>
      <c r="H35" s="480">
        <v>121293.583738</v>
      </c>
      <c r="I35" s="480">
        <v>40.600962000000003</v>
      </c>
      <c r="J35" s="480">
        <v>311679.381995</v>
      </c>
      <c r="K35" s="480">
        <v>0</v>
      </c>
      <c r="L35" s="482">
        <v>94.137890999999996</v>
      </c>
      <c r="M35" s="483">
        <v>2210305.4496789998</v>
      </c>
      <c r="N35" s="483">
        <f t="shared" si="0"/>
        <v>2737517.6054499997</v>
      </c>
      <c r="O35" s="475"/>
      <c r="P35" s="476"/>
    </row>
    <row r="36" spans="1:17" x14ac:dyDescent="0.2">
      <c r="B36" s="477">
        <v>76121415</v>
      </c>
      <c r="C36" s="478" t="s">
        <v>94</v>
      </c>
      <c r="D36" s="479">
        <v>10665.180864</v>
      </c>
      <c r="E36" s="480">
        <v>0</v>
      </c>
      <c r="F36" s="480">
        <v>0</v>
      </c>
      <c r="G36" s="481">
        <v>0</v>
      </c>
      <c r="H36" s="480">
        <v>0</v>
      </c>
      <c r="I36" s="480">
        <v>0</v>
      </c>
      <c r="J36" s="480">
        <v>0</v>
      </c>
      <c r="K36" s="480">
        <v>0</v>
      </c>
      <c r="L36" s="482">
        <v>0</v>
      </c>
      <c r="M36" s="483">
        <v>0</v>
      </c>
      <c r="N36" s="483">
        <f t="shared" si="0"/>
        <v>10665.180864</v>
      </c>
      <c r="O36" s="475"/>
      <c r="P36" s="476"/>
    </row>
    <row r="37" spans="1:17" x14ac:dyDescent="0.2">
      <c r="B37" s="477">
        <v>96921130</v>
      </c>
      <c r="C37" s="478" t="s">
        <v>95</v>
      </c>
      <c r="D37" s="479">
        <v>33074.496164999997</v>
      </c>
      <c r="E37" s="480">
        <v>0</v>
      </c>
      <c r="F37" s="480">
        <v>0</v>
      </c>
      <c r="G37" s="481">
        <v>0</v>
      </c>
      <c r="H37" s="480">
        <v>37228.820427999999</v>
      </c>
      <c r="I37" s="480">
        <v>0</v>
      </c>
      <c r="J37" s="480">
        <v>2002.1387099999999</v>
      </c>
      <c r="K37" s="480">
        <v>0</v>
      </c>
      <c r="L37" s="482">
        <v>105598.615968</v>
      </c>
      <c r="M37" s="483">
        <v>57278.516682000001</v>
      </c>
      <c r="N37" s="483">
        <f t="shared" si="0"/>
        <v>235182.58795299998</v>
      </c>
      <c r="O37" s="475"/>
      <c r="P37" s="476"/>
    </row>
    <row r="38" spans="1:17" x14ac:dyDescent="0.2">
      <c r="B38" s="477">
        <v>99555580</v>
      </c>
      <c r="C38" s="478" t="s">
        <v>62</v>
      </c>
      <c r="D38" s="479">
        <v>25448.035406999999</v>
      </c>
      <c r="E38" s="480">
        <v>0</v>
      </c>
      <c r="F38" s="480">
        <v>0</v>
      </c>
      <c r="G38" s="481">
        <v>0</v>
      </c>
      <c r="H38" s="480">
        <v>206730.184087</v>
      </c>
      <c r="I38" s="480">
        <v>1224.6883210000001</v>
      </c>
      <c r="J38" s="480">
        <v>285664.02905299998</v>
      </c>
      <c r="K38" s="480">
        <v>0</v>
      </c>
      <c r="L38" s="482">
        <v>1770.2843069999999</v>
      </c>
      <c r="M38" s="483">
        <v>32884.372543999998</v>
      </c>
      <c r="N38" s="483">
        <f t="shared" si="0"/>
        <v>553721.593719</v>
      </c>
      <c r="O38" s="475"/>
    </row>
    <row r="39" spans="1:17" x14ac:dyDescent="0.2">
      <c r="B39" s="477">
        <v>79516570</v>
      </c>
      <c r="C39" s="478" t="s">
        <v>96</v>
      </c>
      <c r="D39" s="479">
        <v>105977.910453</v>
      </c>
      <c r="E39" s="480">
        <v>0</v>
      </c>
      <c r="F39" s="480">
        <v>0</v>
      </c>
      <c r="G39" s="481">
        <v>0</v>
      </c>
      <c r="H39" s="480">
        <v>338016.21473499999</v>
      </c>
      <c r="I39" s="480">
        <v>376.09216900000001</v>
      </c>
      <c r="J39" s="480">
        <v>1070738.412339</v>
      </c>
      <c r="K39" s="480">
        <v>0</v>
      </c>
      <c r="L39" s="482">
        <v>843.81353899999999</v>
      </c>
      <c r="M39" s="483">
        <v>0</v>
      </c>
      <c r="N39" s="483">
        <f t="shared" si="0"/>
        <v>1515952.4432349999</v>
      </c>
      <c r="O39" s="475"/>
    </row>
    <row r="40" spans="1:17" x14ac:dyDescent="0.2">
      <c r="B40" s="477">
        <v>76109764</v>
      </c>
      <c r="C40" s="478" t="s">
        <v>50</v>
      </c>
      <c r="D40" s="479">
        <v>23279.996028000001</v>
      </c>
      <c r="E40" s="480">
        <v>0</v>
      </c>
      <c r="F40" s="480">
        <v>0</v>
      </c>
      <c r="G40" s="481">
        <v>0</v>
      </c>
      <c r="H40" s="480">
        <v>0</v>
      </c>
      <c r="I40" s="480">
        <v>0</v>
      </c>
      <c r="J40" s="480">
        <v>0</v>
      </c>
      <c r="K40" s="480">
        <v>0</v>
      </c>
      <c r="L40" s="482">
        <v>0</v>
      </c>
      <c r="M40" s="483">
        <v>0</v>
      </c>
      <c r="N40" s="483">
        <f t="shared" si="0"/>
        <v>23279.996028000001</v>
      </c>
      <c r="O40" s="475"/>
    </row>
    <row r="41" spans="1:17" ht="13.5" thickBot="1" x14ac:dyDescent="0.25">
      <c r="B41" s="487">
        <v>76011193</v>
      </c>
      <c r="C41" s="488" t="s">
        <v>66</v>
      </c>
      <c r="D41" s="489">
        <v>9868.9950690000005</v>
      </c>
      <c r="E41" s="489">
        <v>0</v>
      </c>
      <c r="F41" s="489">
        <v>0</v>
      </c>
      <c r="G41" s="490">
        <v>0</v>
      </c>
      <c r="H41" s="489">
        <v>0</v>
      </c>
      <c r="I41" s="489">
        <v>0</v>
      </c>
      <c r="J41" s="489">
        <v>0</v>
      </c>
      <c r="K41" s="489">
        <v>0</v>
      </c>
      <c r="L41" s="489">
        <v>444.87043799999998</v>
      </c>
      <c r="M41" s="491">
        <v>0</v>
      </c>
      <c r="N41" s="483">
        <f t="shared" si="0"/>
        <v>10313.865507</v>
      </c>
      <c r="O41" s="475"/>
    </row>
    <row r="42" spans="1:17" ht="14.25" thickTop="1" thickBot="1" x14ac:dyDescent="0.25">
      <c r="B42" s="492" t="s">
        <v>51</v>
      </c>
      <c r="C42" s="493"/>
      <c r="D42" s="494">
        <f>SUM(D9:D41)</f>
        <v>2474046.2346979999</v>
      </c>
      <c r="E42" s="494">
        <f t="shared" ref="E42:L42" si="1">SUM(E9:E41)</f>
        <v>229.76642600000002</v>
      </c>
      <c r="F42" s="494">
        <f t="shared" si="1"/>
        <v>0</v>
      </c>
      <c r="G42" s="494">
        <f t="shared" si="1"/>
        <v>0</v>
      </c>
      <c r="H42" s="494">
        <f t="shared" si="1"/>
        <v>11505748.921936</v>
      </c>
      <c r="I42" s="494">
        <f t="shared" si="1"/>
        <v>7487.4984079999995</v>
      </c>
      <c r="J42" s="494">
        <f t="shared" si="1"/>
        <v>27484954.843959995</v>
      </c>
      <c r="K42" s="494">
        <f t="shared" si="1"/>
        <v>0.84</v>
      </c>
      <c r="L42" s="494">
        <f t="shared" si="1"/>
        <v>222486.43326399999</v>
      </c>
      <c r="M42" s="495">
        <f>SUM(M9:M41)</f>
        <v>26983544.981568001</v>
      </c>
      <c r="N42" s="495">
        <f>SUM(N9:N41)</f>
        <v>68678499.520260006</v>
      </c>
      <c r="O42" s="475"/>
      <c r="Q42" s="486"/>
    </row>
    <row r="43" spans="1:17" ht="14.25" thickTop="1" thickBot="1" x14ac:dyDescent="0.25">
      <c r="B43" s="492" t="s">
        <v>52</v>
      </c>
      <c r="C43" s="493"/>
      <c r="D43" s="494">
        <v>2374942.698471</v>
      </c>
      <c r="E43" s="494">
        <v>109.317598</v>
      </c>
      <c r="F43" s="494">
        <v>0</v>
      </c>
      <c r="G43" s="496">
        <v>0</v>
      </c>
      <c r="H43" s="494">
        <v>10574545.34729</v>
      </c>
      <c r="I43" s="494">
        <v>5472.7480240000004</v>
      </c>
      <c r="J43" s="494">
        <v>24934777.468658</v>
      </c>
      <c r="K43" s="494">
        <v>2.4E-2</v>
      </c>
      <c r="L43" s="494">
        <v>369287.881934</v>
      </c>
      <c r="M43" s="495">
        <v>30138881.694081001</v>
      </c>
      <c r="N43" s="497">
        <v>68398017.180056006</v>
      </c>
      <c r="O43" s="475"/>
      <c r="Q43" s="486"/>
    </row>
    <row r="44" spans="1:17" s="191" customFormat="1" ht="13.5" thickTop="1" x14ac:dyDescent="0.2">
      <c r="A44" s="447"/>
      <c r="B44" s="448"/>
      <c r="G44" s="450"/>
      <c r="O44" s="449"/>
      <c r="P44" s="43"/>
    </row>
    <row r="45" spans="1:17" s="191" customFormat="1" x14ac:dyDescent="0.2">
      <c r="A45" s="447" t="s">
        <v>53</v>
      </c>
      <c r="B45" s="498" t="s">
        <v>54</v>
      </c>
      <c r="G45" s="450"/>
      <c r="O45" s="449"/>
    </row>
    <row r="46" spans="1:17" s="191" customFormat="1" x14ac:dyDescent="0.2">
      <c r="A46" s="447" t="s">
        <v>55</v>
      </c>
      <c r="B46" s="498" t="s">
        <v>56</v>
      </c>
      <c r="G46" s="450"/>
      <c r="O46" s="449"/>
    </row>
    <row r="47" spans="1:17" s="191" customFormat="1" x14ac:dyDescent="0.2">
      <c r="A47" s="447"/>
      <c r="B47" s="498"/>
      <c r="G47" s="450"/>
      <c r="O47" s="449"/>
    </row>
    <row r="48" spans="1:17" s="191" customFormat="1" x14ac:dyDescent="0.2">
      <c r="A48" s="447"/>
      <c r="B48" s="498" t="s">
        <v>57</v>
      </c>
      <c r="G48" s="450"/>
      <c r="O48" s="449"/>
    </row>
    <row r="49" spans="1:17" s="191" customFormat="1" x14ac:dyDescent="0.2">
      <c r="A49" s="447"/>
      <c r="B49" s="448"/>
      <c r="G49" s="450"/>
      <c r="O49" s="449"/>
    </row>
    <row r="50" spans="1:17" s="191" customFormat="1" x14ac:dyDescent="0.2">
      <c r="A50" s="447"/>
      <c r="B50" s="448"/>
      <c r="G50" s="450"/>
      <c r="O50" s="451"/>
      <c r="P50" s="43"/>
    </row>
    <row r="51" spans="1:17" s="191" customFormat="1" x14ac:dyDescent="0.2">
      <c r="A51" s="447"/>
      <c r="B51" s="448"/>
      <c r="G51" s="450"/>
      <c r="O51" s="451"/>
      <c r="P51" s="43"/>
    </row>
    <row r="52" spans="1:17" s="191" customFormat="1" x14ac:dyDescent="0.2">
      <c r="A52" s="447"/>
      <c r="B52" s="448"/>
      <c r="G52" s="450"/>
      <c r="O52" s="451"/>
      <c r="P52" s="43"/>
    </row>
    <row r="53" spans="1:17" s="191" customFormat="1" x14ac:dyDescent="0.2">
      <c r="A53" s="447"/>
      <c r="B53" s="452" t="s">
        <v>58</v>
      </c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1"/>
      <c r="P53" s="43"/>
    </row>
    <row r="54" spans="1:17" s="191" customFormat="1" x14ac:dyDescent="0.2">
      <c r="A54" s="447"/>
      <c r="B54" s="452" t="s">
        <v>59</v>
      </c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1"/>
      <c r="P54" s="43"/>
    </row>
    <row r="55" spans="1:17" s="191" customFormat="1" x14ac:dyDescent="0.2">
      <c r="A55" s="453"/>
      <c r="B55" s="425"/>
      <c r="C55" s="454"/>
      <c r="D55" s="454"/>
      <c r="E55" s="452" t="s">
        <v>108</v>
      </c>
      <c r="F55" s="452"/>
      <c r="G55" s="452"/>
      <c r="H55" s="452"/>
      <c r="I55" s="452"/>
      <c r="J55" s="452"/>
      <c r="K55" s="454"/>
      <c r="L55" s="454"/>
      <c r="M55" s="454"/>
      <c r="N55" s="453"/>
      <c r="O55" s="451"/>
      <c r="P55" s="43"/>
    </row>
    <row r="56" spans="1:17" s="191" customFormat="1" x14ac:dyDescent="0.2">
      <c r="A56" s="447"/>
      <c r="B56" s="448"/>
      <c r="G56" s="450"/>
      <c r="N56" s="447"/>
      <c r="O56" s="451"/>
      <c r="P56" s="43"/>
    </row>
    <row r="57" spans="1:17" s="191" customFormat="1" ht="13.5" thickBot="1" x14ac:dyDescent="0.25">
      <c r="A57" s="445"/>
      <c r="B57" s="499"/>
      <c r="C57" s="500"/>
      <c r="D57" s="453"/>
      <c r="E57" s="453"/>
      <c r="F57" s="453"/>
      <c r="G57" s="453"/>
      <c r="H57" s="453"/>
      <c r="I57" s="453"/>
      <c r="J57" s="453"/>
      <c r="K57" s="453"/>
      <c r="L57" s="453"/>
      <c r="M57" s="500"/>
      <c r="N57" s="501"/>
      <c r="O57" s="451"/>
      <c r="P57" s="43"/>
    </row>
    <row r="58" spans="1:17" s="191" customFormat="1" ht="13.5" customHeight="1" thickTop="1" x14ac:dyDescent="0.2">
      <c r="A58" s="447"/>
      <c r="B58" s="502" t="s">
        <v>4</v>
      </c>
      <c r="C58" s="503"/>
      <c r="D58" s="457" t="s">
        <v>61</v>
      </c>
      <c r="E58" s="457"/>
      <c r="F58" s="457"/>
      <c r="G58" s="457"/>
      <c r="H58" s="457"/>
      <c r="I58" s="457"/>
      <c r="J58" s="457"/>
      <c r="K58" s="457"/>
      <c r="L58" s="457"/>
      <c r="M58" s="458" t="s">
        <v>6</v>
      </c>
      <c r="N58" s="459" t="s">
        <v>7</v>
      </c>
      <c r="P58" s="43"/>
    </row>
    <row r="59" spans="1:17" s="460" customFormat="1" ht="13.5" thickBot="1" x14ac:dyDescent="0.25">
      <c r="B59" s="504"/>
      <c r="C59" s="505"/>
      <c r="D59" s="461" t="s">
        <v>8</v>
      </c>
      <c r="E59" s="462" t="s">
        <v>9</v>
      </c>
      <c r="F59" s="462" t="s">
        <v>10</v>
      </c>
      <c r="G59" s="462" t="s">
        <v>11</v>
      </c>
      <c r="H59" s="462" t="s">
        <v>12</v>
      </c>
      <c r="I59" s="462" t="s">
        <v>13</v>
      </c>
      <c r="J59" s="462" t="s">
        <v>14</v>
      </c>
      <c r="K59" s="462" t="s">
        <v>15</v>
      </c>
      <c r="L59" s="463" t="s">
        <v>16</v>
      </c>
      <c r="M59" s="464"/>
      <c r="N59" s="465"/>
      <c r="P59" s="466"/>
    </row>
    <row r="60" spans="1:17" ht="13.5" thickTop="1" x14ac:dyDescent="0.2">
      <c r="B60" s="468">
        <v>79532990</v>
      </c>
      <c r="C60" s="469" t="s">
        <v>73</v>
      </c>
      <c r="D60" s="506">
        <f>+D9/D$42</f>
        <v>1.9952709322760786E-2</v>
      </c>
      <c r="E60" s="506">
        <f t="shared" ref="E60:N75" si="2">+E9/E$42</f>
        <v>0</v>
      </c>
      <c r="F60" s="506"/>
      <c r="G60" s="506"/>
      <c r="H60" s="506">
        <f t="shared" si="2"/>
        <v>0.14026065038097976</v>
      </c>
      <c r="I60" s="506">
        <f t="shared" si="2"/>
        <v>0.19616558254365377</v>
      </c>
      <c r="J60" s="506">
        <f t="shared" si="2"/>
        <v>8.7126503278583511E-2</v>
      </c>
      <c r="K60" s="506">
        <f t="shared" si="2"/>
        <v>0</v>
      </c>
      <c r="L60" s="506">
        <f t="shared" si="2"/>
        <v>4.0370391354794283E-2</v>
      </c>
      <c r="M60" s="507">
        <f t="shared" si="2"/>
        <v>1.5270192674774948E-2</v>
      </c>
      <c r="N60" s="507">
        <f t="shared" si="2"/>
        <v>6.5236287581840843E-2</v>
      </c>
      <c r="O60" s="476"/>
      <c r="Q60" s="508"/>
    </row>
    <row r="61" spans="1:17" x14ac:dyDescent="0.2">
      <c r="B61" s="477">
        <v>96571220</v>
      </c>
      <c r="C61" s="478" t="s">
        <v>18</v>
      </c>
      <c r="D61" s="509">
        <f t="shared" ref="D61:N76" si="3">+D10/D$42</f>
        <v>7.177989427051977E-2</v>
      </c>
      <c r="E61" s="509">
        <f t="shared" si="3"/>
        <v>0.16381418580275953</v>
      </c>
      <c r="F61" s="509"/>
      <c r="G61" s="509"/>
      <c r="H61" s="509">
        <f t="shared" si="3"/>
        <v>7.0310163967047493E-2</v>
      </c>
      <c r="I61" s="509">
        <f t="shared" si="3"/>
        <v>8.2435307544174913E-2</v>
      </c>
      <c r="J61" s="509">
        <f t="shared" si="3"/>
        <v>9.9200878274252433E-2</v>
      </c>
      <c r="K61" s="509">
        <f t="shared" si="3"/>
        <v>0</v>
      </c>
      <c r="L61" s="509">
        <f t="shared" si="3"/>
        <v>6.5602119050023333E-2</v>
      </c>
      <c r="M61" s="510">
        <f t="shared" si="2"/>
        <v>0.10032324307155187</v>
      </c>
      <c r="N61" s="510">
        <f t="shared" si="2"/>
        <v>9.3703513793229665E-2</v>
      </c>
      <c r="O61" s="476"/>
    </row>
    <row r="62" spans="1:17" s="486" customFormat="1" x14ac:dyDescent="0.2">
      <c r="A62" s="467"/>
      <c r="B62" s="477">
        <v>76907320</v>
      </c>
      <c r="C62" s="478" t="s">
        <v>74</v>
      </c>
      <c r="D62" s="509">
        <f t="shared" si="3"/>
        <v>0</v>
      </c>
      <c r="E62" s="509">
        <f t="shared" si="3"/>
        <v>0</v>
      </c>
      <c r="F62" s="509"/>
      <c r="G62" s="509"/>
      <c r="H62" s="509">
        <f t="shared" si="3"/>
        <v>0</v>
      </c>
      <c r="I62" s="509">
        <f t="shared" si="3"/>
        <v>0</v>
      </c>
      <c r="J62" s="509">
        <f t="shared" si="3"/>
        <v>0</v>
      </c>
      <c r="K62" s="509">
        <f t="shared" si="3"/>
        <v>0</v>
      </c>
      <c r="L62" s="509">
        <f t="shared" si="3"/>
        <v>0</v>
      </c>
      <c r="M62" s="510">
        <f t="shared" si="2"/>
        <v>0</v>
      </c>
      <c r="N62" s="510">
        <f t="shared" si="2"/>
        <v>0</v>
      </c>
      <c r="O62" s="476"/>
      <c r="Q62" s="62"/>
    </row>
    <row r="63" spans="1:17" s="486" customFormat="1" x14ac:dyDescent="0.2">
      <c r="A63" s="467"/>
      <c r="B63" s="477">
        <v>96535720</v>
      </c>
      <c r="C63" s="478" t="s">
        <v>75</v>
      </c>
      <c r="D63" s="509">
        <f t="shared" si="3"/>
        <v>2.4269236127403785E-3</v>
      </c>
      <c r="E63" s="509">
        <f t="shared" si="3"/>
        <v>0</v>
      </c>
      <c r="F63" s="509"/>
      <c r="G63" s="509"/>
      <c r="H63" s="509">
        <f t="shared" si="3"/>
        <v>0.14213128329901309</v>
      </c>
      <c r="I63" s="509">
        <f t="shared" si="3"/>
        <v>5.9549715499585586E-3</v>
      </c>
      <c r="J63" s="509">
        <f t="shared" si="3"/>
        <v>0.20098376901623119</v>
      </c>
      <c r="K63" s="509">
        <f t="shared" si="3"/>
        <v>0</v>
      </c>
      <c r="L63" s="509">
        <f t="shared" si="3"/>
        <v>0</v>
      </c>
      <c r="M63" s="510">
        <f t="shared" si="2"/>
        <v>6.7660253484155386E-2</v>
      </c>
      <c r="N63" s="510">
        <f t="shared" si="2"/>
        <v>0.13091606748249704</v>
      </c>
      <c r="O63" s="476"/>
      <c r="Q63" s="62"/>
    </row>
    <row r="64" spans="1:17" s="486" customFormat="1" x14ac:dyDescent="0.2">
      <c r="A64" s="467"/>
      <c r="B64" s="477">
        <v>96568550</v>
      </c>
      <c r="C64" s="478" t="s">
        <v>76</v>
      </c>
      <c r="D64" s="509">
        <f t="shared" si="3"/>
        <v>3.7309459745915971E-2</v>
      </c>
      <c r="E64" s="509">
        <f t="shared" si="3"/>
        <v>0</v>
      </c>
      <c r="F64" s="509"/>
      <c r="G64" s="509"/>
      <c r="H64" s="509">
        <f t="shared" si="3"/>
        <v>8.8347319471921825E-3</v>
      </c>
      <c r="I64" s="509">
        <f t="shared" si="3"/>
        <v>0</v>
      </c>
      <c r="J64" s="509">
        <f t="shared" si="3"/>
        <v>1.8055990667165251E-2</v>
      </c>
      <c r="K64" s="509">
        <f t="shared" si="3"/>
        <v>0</v>
      </c>
      <c r="L64" s="509">
        <f t="shared" si="3"/>
        <v>0</v>
      </c>
      <c r="M64" s="510">
        <f t="shared" si="2"/>
        <v>6.5964216105624824E-3</v>
      </c>
      <c r="N64" s="510">
        <f t="shared" si="2"/>
        <v>1.2641779733697844E-2</v>
      </c>
      <c r="O64" s="476"/>
      <c r="Q64" s="62"/>
    </row>
    <row r="65" spans="1:17" s="486" customFormat="1" x14ac:dyDescent="0.2">
      <c r="A65" s="467"/>
      <c r="B65" s="477">
        <v>96515580</v>
      </c>
      <c r="C65" s="478" t="s">
        <v>77</v>
      </c>
      <c r="D65" s="509">
        <f t="shared" si="3"/>
        <v>4.3032369457717823E-2</v>
      </c>
      <c r="E65" s="509">
        <f t="shared" si="3"/>
        <v>0.17141755950018564</v>
      </c>
      <c r="F65" s="509"/>
      <c r="G65" s="509"/>
      <c r="H65" s="509">
        <f t="shared" si="3"/>
        <v>1.1839157610618135E-2</v>
      </c>
      <c r="I65" s="509">
        <f t="shared" si="3"/>
        <v>0.10336538905612012</v>
      </c>
      <c r="J65" s="509">
        <f t="shared" si="3"/>
        <v>1.9220175832164047E-3</v>
      </c>
      <c r="K65" s="509">
        <f t="shared" si="3"/>
        <v>0</v>
      </c>
      <c r="L65" s="509">
        <f t="shared" si="3"/>
        <v>7.4964078731980409E-3</v>
      </c>
      <c r="M65" s="510">
        <f t="shared" si="2"/>
        <v>0.11447137640261634</v>
      </c>
      <c r="N65" s="510">
        <f t="shared" si="2"/>
        <v>4.9314323320719777E-2</v>
      </c>
      <c r="O65" s="476"/>
      <c r="Q65" s="62"/>
    </row>
    <row r="66" spans="1:17" s="486" customFormat="1" x14ac:dyDescent="0.2">
      <c r="A66" s="467"/>
      <c r="B66" s="477">
        <v>96519800</v>
      </c>
      <c r="C66" s="478" t="s">
        <v>23</v>
      </c>
      <c r="D66" s="509">
        <f t="shared" si="3"/>
        <v>3.6462258889843099E-2</v>
      </c>
      <c r="E66" s="509">
        <f t="shared" si="3"/>
        <v>0</v>
      </c>
      <c r="F66" s="509"/>
      <c r="G66" s="509"/>
      <c r="H66" s="509">
        <f t="shared" si="3"/>
        <v>4.9993867985189087E-2</v>
      </c>
      <c r="I66" s="509">
        <f t="shared" si="3"/>
        <v>3.5560024255299985E-2</v>
      </c>
      <c r="J66" s="509">
        <f t="shared" si="3"/>
        <v>0.10016583669294264</v>
      </c>
      <c r="K66" s="509">
        <f t="shared" si="3"/>
        <v>0</v>
      </c>
      <c r="L66" s="509">
        <f t="shared" si="3"/>
        <v>1.8916004891885586E-3</v>
      </c>
      <c r="M66" s="510">
        <f t="shared" si="2"/>
        <v>6.8718237663828619E-2</v>
      </c>
      <c r="N66" s="510">
        <f t="shared" si="2"/>
        <v>7.6784270337376115E-2</v>
      </c>
      <c r="O66" s="476"/>
      <c r="Q66" s="62"/>
    </row>
    <row r="67" spans="1:17" s="486" customFormat="1" x14ac:dyDescent="0.2">
      <c r="A67" s="467"/>
      <c r="B67" s="477">
        <v>96683200</v>
      </c>
      <c r="C67" s="478" t="s">
        <v>78</v>
      </c>
      <c r="D67" s="509">
        <f t="shared" si="3"/>
        <v>5.6706491543043192E-2</v>
      </c>
      <c r="E67" s="509">
        <f t="shared" si="3"/>
        <v>0</v>
      </c>
      <c r="F67" s="509"/>
      <c r="G67" s="509"/>
      <c r="H67" s="509">
        <f t="shared" si="3"/>
        <v>0.13417841627794103</v>
      </c>
      <c r="I67" s="509">
        <f t="shared" si="3"/>
        <v>0.14016110238884474</v>
      </c>
      <c r="J67" s="509">
        <f t="shared" si="3"/>
        <v>6.4774810352153087E-2</v>
      </c>
      <c r="K67" s="509">
        <f t="shared" si="3"/>
        <v>0</v>
      </c>
      <c r="L67" s="509">
        <f t="shared" si="3"/>
        <v>5.1604024710920401E-3</v>
      </c>
      <c r="M67" s="510">
        <f t="shared" si="2"/>
        <v>0</v>
      </c>
      <c r="N67" s="510">
        <f t="shared" si="2"/>
        <v>5.0476466254556804E-2</v>
      </c>
      <c r="O67" s="476"/>
      <c r="Q67" s="62"/>
    </row>
    <row r="68" spans="1:17" s="486" customFormat="1" x14ac:dyDescent="0.2">
      <c r="A68" s="467"/>
      <c r="B68" s="477">
        <v>80537000</v>
      </c>
      <c r="C68" s="478" t="s">
        <v>79</v>
      </c>
      <c r="D68" s="509">
        <f t="shared" si="3"/>
        <v>0.15598766331709574</v>
      </c>
      <c r="E68" s="509">
        <f t="shared" si="3"/>
        <v>0.30777777776810611</v>
      </c>
      <c r="F68" s="509"/>
      <c r="G68" s="509"/>
      <c r="H68" s="509">
        <f t="shared" si="3"/>
        <v>1.6613421494585893E-2</v>
      </c>
      <c r="I68" s="509">
        <f t="shared" si="3"/>
        <v>4.7304290391777012E-2</v>
      </c>
      <c r="J68" s="509">
        <f t="shared" si="3"/>
        <v>2.7953006293762798E-2</v>
      </c>
      <c r="K68" s="509">
        <f t="shared" si="3"/>
        <v>0</v>
      </c>
      <c r="L68" s="509">
        <f t="shared" si="3"/>
        <v>9.9398093958200609E-2</v>
      </c>
      <c r="M68" s="510">
        <f t="shared" si="2"/>
        <v>8.435553075019761E-2</v>
      </c>
      <c r="N68" s="510">
        <f t="shared" si="2"/>
        <v>5.306039855808143E-2</v>
      </c>
      <c r="O68" s="476"/>
      <c r="Q68" s="62"/>
    </row>
    <row r="69" spans="1:17" s="486" customFormat="1" x14ac:dyDescent="0.2">
      <c r="A69" s="467"/>
      <c r="B69" s="477">
        <v>78221830</v>
      </c>
      <c r="C69" s="478" t="s">
        <v>80</v>
      </c>
      <c r="D69" s="509">
        <f t="shared" si="3"/>
        <v>0</v>
      </c>
      <c r="E69" s="509">
        <f t="shared" si="3"/>
        <v>0</v>
      </c>
      <c r="F69" s="509"/>
      <c r="G69" s="509"/>
      <c r="H69" s="509">
        <f t="shared" si="3"/>
        <v>0</v>
      </c>
      <c r="I69" s="509">
        <f t="shared" si="3"/>
        <v>0</v>
      </c>
      <c r="J69" s="509">
        <f t="shared" si="3"/>
        <v>0</v>
      </c>
      <c r="K69" s="509">
        <f t="shared" si="3"/>
        <v>0</v>
      </c>
      <c r="L69" s="509">
        <f t="shared" si="3"/>
        <v>0</v>
      </c>
      <c r="M69" s="510">
        <f t="shared" si="2"/>
        <v>0</v>
      </c>
      <c r="N69" s="510">
        <f t="shared" si="2"/>
        <v>0</v>
      </c>
      <c r="O69" s="476"/>
      <c r="Q69" s="62"/>
    </row>
    <row r="70" spans="1:17" s="486" customFormat="1" x14ac:dyDescent="0.2">
      <c r="A70" s="467"/>
      <c r="B70" s="477">
        <v>80962600</v>
      </c>
      <c r="C70" s="478" t="s">
        <v>81</v>
      </c>
      <c r="D70" s="509">
        <f t="shared" si="3"/>
        <v>5.4546594892747862E-3</v>
      </c>
      <c r="E70" s="509">
        <f t="shared" si="3"/>
        <v>0</v>
      </c>
      <c r="F70" s="509"/>
      <c r="G70" s="509"/>
      <c r="H70" s="509">
        <f t="shared" si="3"/>
        <v>2.4690214242238107E-3</v>
      </c>
      <c r="I70" s="509">
        <f t="shared" si="3"/>
        <v>3.4679959293555288E-2</v>
      </c>
      <c r="J70" s="509">
        <f t="shared" si="3"/>
        <v>6.391993124507813E-4</v>
      </c>
      <c r="K70" s="509">
        <f t="shared" si="3"/>
        <v>0</v>
      </c>
      <c r="L70" s="509">
        <f t="shared" si="3"/>
        <v>0</v>
      </c>
      <c r="M70" s="510">
        <f t="shared" si="2"/>
        <v>8.8129200218666492E-3</v>
      </c>
      <c r="N70" s="510">
        <f t="shared" si="2"/>
        <v>4.3322856009867811E-3</v>
      </c>
      <c r="O70" s="476"/>
      <c r="Q70" s="62"/>
    </row>
    <row r="71" spans="1:17" s="486" customFormat="1" x14ac:dyDescent="0.2">
      <c r="A71" s="467"/>
      <c r="B71" s="477">
        <v>96564330</v>
      </c>
      <c r="C71" s="478" t="s">
        <v>28</v>
      </c>
      <c r="D71" s="509">
        <f t="shared" si="3"/>
        <v>4.9759218511543821E-4</v>
      </c>
      <c r="E71" s="509">
        <f t="shared" si="3"/>
        <v>0</v>
      </c>
      <c r="F71" s="509"/>
      <c r="G71" s="509"/>
      <c r="H71" s="509">
        <f t="shared" si="3"/>
        <v>0.23889150997469413</v>
      </c>
      <c r="I71" s="509">
        <f t="shared" si="3"/>
        <v>6.3467795531316262E-2</v>
      </c>
      <c r="J71" s="509">
        <f t="shared" si="3"/>
        <v>0.28758542763114697</v>
      </c>
      <c r="K71" s="509">
        <f t="shared" si="3"/>
        <v>0</v>
      </c>
      <c r="L71" s="509">
        <f t="shared" si="3"/>
        <v>0</v>
      </c>
      <c r="M71" s="510">
        <f t="shared" si="2"/>
        <v>0.14685758037881527</v>
      </c>
      <c r="N71" s="510">
        <f t="shared" si="2"/>
        <v>0.21283724505932045</v>
      </c>
      <c r="O71" s="476"/>
      <c r="Q71" s="62"/>
    </row>
    <row r="72" spans="1:17" s="486" customFormat="1" x14ac:dyDescent="0.2">
      <c r="A72" s="467"/>
      <c r="B72" s="477">
        <v>96489000</v>
      </c>
      <c r="C72" s="478" t="s">
        <v>29</v>
      </c>
      <c r="D72" s="509">
        <f t="shared" si="3"/>
        <v>0.11949752179877442</v>
      </c>
      <c r="E72" s="509">
        <f t="shared" si="3"/>
        <v>0</v>
      </c>
      <c r="F72" s="509"/>
      <c r="G72" s="509"/>
      <c r="H72" s="509">
        <f t="shared" si="3"/>
        <v>4.6624076992003036E-2</v>
      </c>
      <c r="I72" s="509">
        <f t="shared" si="3"/>
        <v>3.7885550626216572E-5</v>
      </c>
      <c r="J72" s="509">
        <f t="shared" si="3"/>
        <v>5.6351931586686452E-3</v>
      </c>
      <c r="K72" s="509">
        <f t="shared" si="3"/>
        <v>0</v>
      </c>
      <c r="L72" s="509">
        <f t="shared" si="3"/>
        <v>5.6035689336646335E-2</v>
      </c>
      <c r="M72" s="510">
        <f t="shared" si="2"/>
        <v>6.0442933000763394E-2</v>
      </c>
      <c r="N72" s="510">
        <f t="shared" si="2"/>
        <v>3.8300231238220878E-2</v>
      </c>
      <c r="O72" s="476"/>
      <c r="Q72" s="62"/>
    </row>
    <row r="73" spans="1:17" s="486" customFormat="1" x14ac:dyDescent="0.2">
      <c r="A73" s="467"/>
      <c r="B73" s="477">
        <v>89312800</v>
      </c>
      <c r="C73" s="478" t="s">
        <v>82</v>
      </c>
      <c r="D73" s="509">
        <f t="shared" si="3"/>
        <v>0</v>
      </c>
      <c r="E73" s="509">
        <f t="shared" si="3"/>
        <v>0</v>
      </c>
      <c r="F73" s="509"/>
      <c r="G73" s="509"/>
      <c r="H73" s="509">
        <f t="shared" si="3"/>
        <v>0</v>
      </c>
      <c r="I73" s="509">
        <f t="shared" si="3"/>
        <v>0</v>
      </c>
      <c r="J73" s="509">
        <f t="shared" si="3"/>
        <v>0</v>
      </c>
      <c r="K73" s="509">
        <f t="shared" si="3"/>
        <v>0</v>
      </c>
      <c r="L73" s="509">
        <f t="shared" si="3"/>
        <v>0</v>
      </c>
      <c r="M73" s="510">
        <f t="shared" si="2"/>
        <v>0</v>
      </c>
      <c r="N73" s="510">
        <f t="shared" si="2"/>
        <v>0</v>
      </c>
      <c r="O73" s="476"/>
      <c r="Q73" s="62"/>
    </row>
    <row r="74" spans="1:17" s="486" customFormat="1" x14ac:dyDescent="0.2">
      <c r="A74" s="467"/>
      <c r="B74" s="477">
        <v>84177300</v>
      </c>
      <c r="C74" s="478" t="s">
        <v>65</v>
      </c>
      <c r="D74" s="509">
        <f t="shared" si="3"/>
        <v>0.21386463204338099</v>
      </c>
      <c r="E74" s="509">
        <f t="shared" si="3"/>
        <v>0</v>
      </c>
      <c r="F74" s="509"/>
      <c r="G74" s="509"/>
      <c r="H74" s="509">
        <f t="shared" si="3"/>
        <v>1.7984838226435186E-2</v>
      </c>
      <c r="I74" s="509">
        <f t="shared" si="3"/>
        <v>3.2454198553199885E-2</v>
      </c>
      <c r="J74" s="509">
        <f t="shared" si="3"/>
        <v>1.4975102246436825E-2</v>
      </c>
      <c r="K74" s="509">
        <f t="shared" si="3"/>
        <v>0</v>
      </c>
      <c r="L74" s="509">
        <f t="shared" si="3"/>
        <v>0.19922194654631101</v>
      </c>
      <c r="M74" s="510">
        <f t="shared" si="2"/>
        <v>9.2997963789195903E-4</v>
      </c>
      <c r="N74" s="510">
        <f t="shared" si="2"/>
        <v>1.7724489711818787E-2</v>
      </c>
      <c r="O74" s="476"/>
      <c r="Q74" s="62"/>
    </row>
    <row r="75" spans="1:17" s="486" customFormat="1" x14ac:dyDescent="0.2">
      <c r="A75" s="467"/>
      <c r="B75" s="477">
        <v>96586750</v>
      </c>
      <c r="C75" s="478" t="s">
        <v>83</v>
      </c>
      <c r="D75" s="509">
        <f t="shared" si="3"/>
        <v>4.1822239859486826E-2</v>
      </c>
      <c r="E75" s="509">
        <f t="shared" si="3"/>
        <v>1.7147849094366813E-2</v>
      </c>
      <c r="F75" s="509"/>
      <c r="G75" s="509"/>
      <c r="H75" s="509">
        <f t="shared" si="3"/>
        <v>9.9073827712919797E-4</v>
      </c>
      <c r="I75" s="509">
        <f t="shared" si="3"/>
        <v>1.2251533823631634E-3</v>
      </c>
      <c r="J75" s="509">
        <f t="shared" si="3"/>
        <v>3.1107798630707634E-3</v>
      </c>
      <c r="K75" s="509">
        <f t="shared" si="3"/>
        <v>1</v>
      </c>
      <c r="L75" s="509">
        <f t="shared" si="3"/>
        <v>7.3262897880423099E-3</v>
      </c>
      <c r="M75" s="510">
        <f t="shared" si="2"/>
        <v>3.9308902727033884E-2</v>
      </c>
      <c r="N75" s="510">
        <f t="shared" si="2"/>
        <v>1.8385761077053007E-2</v>
      </c>
      <c r="O75" s="476"/>
      <c r="Q75" s="62"/>
    </row>
    <row r="76" spans="1:17" s="486" customFormat="1" x14ac:dyDescent="0.2">
      <c r="A76" s="467"/>
      <c r="B76" s="477">
        <v>96665450</v>
      </c>
      <c r="C76" s="478" t="s">
        <v>84</v>
      </c>
      <c r="D76" s="509">
        <f t="shared" si="3"/>
        <v>1.4929338565295108E-2</v>
      </c>
      <c r="E76" s="509">
        <f t="shared" si="3"/>
        <v>0</v>
      </c>
      <c r="F76" s="509"/>
      <c r="G76" s="509"/>
      <c r="H76" s="509">
        <f t="shared" si="3"/>
        <v>3.6898278173930897E-2</v>
      </c>
      <c r="I76" s="509">
        <f t="shared" si="3"/>
        <v>2.0356099553510584E-2</v>
      </c>
      <c r="J76" s="509">
        <f t="shared" si="3"/>
        <v>2.0621234409506493E-2</v>
      </c>
      <c r="K76" s="509">
        <f t="shared" si="3"/>
        <v>0</v>
      </c>
      <c r="L76" s="509">
        <f t="shared" si="3"/>
        <v>2.7746171739267404E-2</v>
      </c>
      <c r="M76" s="510">
        <f t="shared" si="3"/>
        <v>0.11277230688898063</v>
      </c>
      <c r="N76" s="510">
        <f t="shared" si="3"/>
        <v>5.9371915547137492E-2</v>
      </c>
      <c r="O76" s="476"/>
      <c r="Q76" s="62"/>
    </row>
    <row r="77" spans="1:17" s="486" customFormat="1" x14ac:dyDescent="0.2">
      <c r="A77" s="467"/>
      <c r="B77" s="477">
        <v>85544000</v>
      </c>
      <c r="C77" s="478" t="s">
        <v>85</v>
      </c>
      <c r="D77" s="509">
        <f t="shared" ref="D77:N92" si="4">+D26/D$42</f>
        <v>1.9556340787586783E-3</v>
      </c>
      <c r="E77" s="509">
        <f t="shared" si="4"/>
        <v>0.31291092981530727</v>
      </c>
      <c r="F77" s="509"/>
      <c r="G77" s="509"/>
      <c r="H77" s="509">
        <f t="shared" si="4"/>
        <v>0</v>
      </c>
      <c r="I77" s="509">
        <f t="shared" si="4"/>
        <v>5.9368092756461265E-4</v>
      </c>
      <c r="J77" s="509">
        <f t="shared" si="4"/>
        <v>1.0420683276579622E-4</v>
      </c>
      <c r="K77" s="509">
        <f t="shared" si="4"/>
        <v>0</v>
      </c>
      <c r="L77" s="509">
        <f t="shared" si="4"/>
        <v>0</v>
      </c>
      <c r="M77" s="510">
        <f t="shared" si="4"/>
        <v>4.0537127599326933E-5</v>
      </c>
      <c r="N77" s="510">
        <f t="shared" si="4"/>
        <v>1.2919074093024695E-4</v>
      </c>
      <c r="O77" s="476"/>
      <c r="Q77" s="62"/>
    </row>
    <row r="78" spans="1:17" x14ac:dyDescent="0.2">
      <c r="B78" s="477">
        <v>95319000</v>
      </c>
      <c r="C78" s="478" t="s">
        <v>86</v>
      </c>
      <c r="D78" s="509">
        <f t="shared" si="4"/>
        <v>7.2268905181485099E-3</v>
      </c>
      <c r="E78" s="509">
        <f t="shared" si="4"/>
        <v>0</v>
      </c>
      <c r="F78" s="509"/>
      <c r="G78" s="509"/>
      <c r="H78" s="509">
        <f t="shared" si="4"/>
        <v>1.157076657210759E-2</v>
      </c>
      <c r="I78" s="509">
        <f t="shared" si="4"/>
        <v>4.5262593930958206E-4</v>
      </c>
      <c r="J78" s="509">
        <f t="shared" si="4"/>
        <v>3.62573657354578E-6</v>
      </c>
      <c r="K78" s="509">
        <f t="shared" si="4"/>
        <v>0</v>
      </c>
      <c r="L78" s="509">
        <f t="shared" si="4"/>
        <v>3.2558614445513296E-4</v>
      </c>
      <c r="M78" s="510">
        <f t="shared" si="4"/>
        <v>3.4106051933822733E-4</v>
      </c>
      <c r="N78" s="510">
        <f t="shared" si="4"/>
        <v>2.3353524030862919E-3</v>
      </c>
      <c r="O78" s="476"/>
    </row>
    <row r="79" spans="1:17" x14ac:dyDescent="0.2">
      <c r="B79" s="477">
        <v>80993900</v>
      </c>
      <c r="C79" s="478" t="s">
        <v>87</v>
      </c>
      <c r="D79" s="509">
        <f t="shared" si="4"/>
        <v>3.3752663859248092E-2</v>
      </c>
      <c r="E79" s="509">
        <f t="shared" si="4"/>
        <v>0</v>
      </c>
      <c r="F79" s="509"/>
      <c r="G79" s="509"/>
      <c r="H79" s="509">
        <f t="shared" si="4"/>
        <v>1.4037939703521929E-3</v>
      </c>
      <c r="I79" s="509">
        <f t="shared" si="4"/>
        <v>0</v>
      </c>
      <c r="J79" s="509">
        <f t="shared" si="4"/>
        <v>0</v>
      </c>
      <c r="K79" s="509">
        <f t="shared" si="4"/>
        <v>0</v>
      </c>
      <c r="L79" s="509">
        <f t="shared" si="4"/>
        <v>0</v>
      </c>
      <c r="M79" s="510">
        <f t="shared" si="4"/>
        <v>3.9839629963013531E-2</v>
      </c>
      <c r="N79" s="510">
        <f t="shared" si="4"/>
        <v>1.7103923458643332E-2</v>
      </c>
      <c r="O79" s="476"/>
    </row>
    <row r="80" spans="1:17" x14ac:dyDescent="0.2">
      <c r="B80" s="477">
        <v>89420200</v>
      </c>
      <c r="C80" s="478" t="s">
        <v>88</v>
      </c>
      <c r="D80" s="509">
        <f t="shared" si="4"/>
        <v>0</v>
      </c>
      <c r="E80" s="509">
        <f t="shared" si="4"/>
        <v>0</v>
      </c>
      <c r="F80" s="509"/>
      <c r="G80" s="509"/>
      <c r="H80" s="509">
        <f t="shared" si="4"/>
        <v>0</v>
      </c>
      <c r="I80" s="509">
        <f t="shared" si="4"/>
        <v>0</v>
      </c>
      <c r="J80" s="509">
        <f t="shared" si="4"/>
        <v>0</v>
      </c>
      <c r="K80" s="509">
        <f t="shared" si="4"/>
        <v>0</v>
      </c>
      <c r="L80" s="509">
        <f t="shared" si="4"/>
        <v>0</v>
      </c>
      <c r="M80" s="510">
        <f t="shared" si="4"/>
        <v>0</v>
      </c>
      <c r="N80" s="510">
        <f t="shared" si="4"/>
        <v>0</v>
      </c>
      <c r="O80" s="476"/>
    </row>
    <row r="81" spans="1:16" x14ac:dyDescent="0.2">
      <c r="B81" s="477">
        <v>96929300</v>
      </c>
      <c r="C81" s="478" t="s">
        <v>89</v>
      </c>
      <c r="D81" s="509">
        <f t="shared" si="4"/>
        <v>1.3028805920409447E-3</v>
      </c>
      <c r="E81" s="509">
        <f t="shared" si="4"/>
        <v>0</v>
      </c>
      <c r="F81" s="509"/>
      <c r="G81" s="509"/>
      <c r="H81" s="509">
        <f t="shared" si="4"/>
        <v>2.6781958670461765E-4</v>
      </c>
      <c r="I81" s="509">
        <f t="shared" si="4"/>
        <v>1.6241571132765444E-2</v>
      </c>
      <c r="J81" s="509">
        <f t="shared" si="4"/>
        <v>0</v>
      </c>
      <c r="K81" s="509">
        <f t="shared" si="4"/>
        <v>0</v>
      </c>
      <c r="L81" s="509">
        <f t="shared" si="4"/>
        <v>2.8741078303917773E-6</v>
      </c>
      <c r="M81" s="510">
        <f t="shared" si="4"/>
        <v>1.2183979132637135E-3</v>
      </c>
      <c r="N81" s="510">
        <f t="shared" si="4"/>
        <v>5.7228674337017897E-4</v>
      </c>
      <c r="O81" s="476"/>
    </row>
    <row r="82" spans="1:16" x14ac:dyDescent="0.2">
      <c r="B82" s="477">
        <v>96535530</v>
      </c>
      <c r="C82" s="478" t="s">
        <v>38</v>
      </c>
      <c r="D82" s="509">
        <f t="shared" si="4"/>
        <v>1.6297873582351203E-3</v>
      </c>
      <c r="E82" s="509">
        <f t="shared" si="4"/>
        <v>1.5050066540182854E-2</v>
      </c>
      <c r="F82" s="509"/>
      <c r="G82" s="509"/>
      <c r="H82" s="509">
        <f t="shared" si="4"/>
        <v>0</v>
      </c>
      <c r="I82" s="509">
        <f t="shared" si="4"/>
        <v>0</v>
      </c>
      <c r="J82" s="509">
        <f t="shared" si="4"/>
        <v>0</v>
      </c>
      <c r="K82" s="509">
        <f t="shared" si="4"/>
        <v>0</v>
      </c>
      <c r="L82" s="509">
        <f t="shared" si="4"/>
        <v>0</v>
      </c>
      <c r="M82" s="510">
        <f t="shared" si="4"/>
        <v>0</v>
      </c>
      <c r="N82" s="510">
        <f t="shared" si="4"/>
        <v>5.8761145120963202E-5</v>
      </c>
      <c r="O82" s="476"/>
    </row>
    <row r="83" spans="1:16" x14ac:dyDescent="0.2">
      <c r="B83" s="477">
        <v>84360700</v>
      </c>
      <c r="C83" s="478" t="s">
        <v>91</v>
      </c>
      <c r="D83" s="509">
        <f t="shared" si="4"/>
        <v>3.0669445581020913E-3</v>
      </c>
      <c r="E83" s="509">
        <f t="shared" si="4"/>
        <v>1.1881631479091726E-2</v>
      </c>
      <c r="F83" s="509"/>
      <c r="G83" s="509"/>
      <c r="H83" s="509">
        <f t="shared" si="4"/>
        <v>0</v>
      </c>
      <c r="I83" s="509">
        <f t="shared" si="4"/>
        <v>0</v>
      </c>
      <c r="J83" s="509">
        <f t="shared" si="4"/>
        <v>0</v>
      </c>
      <c r="K83" s="509">
        <f t="shared" si="4"/>
        <v>0</v>
      </c>
      <c r="L83" s="509">
        <f t="shared" si="4"/>
        <v>0</v>
      </c>
      <c r="M83" s="510">
        <f t="shared" si="4"/>
        <v>0</v>
      </c>
      <c r="N83" s="510">
        <f t="shared" si="4"/>
        <v>1.1052210937952745E-4</v>
      </c>
      <c r="O83" s="476"/>
    </row>
    <row r="84" spans="1:16" x14ac:dyDescent="0.2">
      <c r="B84" s="477">
        <v>85598800</v>
      </c>
      <c r="C84" s="478" t="s">
        <v>93</v>
      </c>
      <c r="D84" s="509">
        <f>+D33/D$42</f>
        <v>0</v>
      </c>
      <c r="E84" s="509">
        <f t="shared" si="4"/>
        <v>0</v>
      </c>
      <c r="F84" s="509"/>
      <c r="G84" s="509"/>
      <c r="H84" s="509">
        <f t="shared" si="4"/>
        <v>0</v>
      </c>
      <c r="I84" s="509">
        <f t="shared" si="4"/>
        <v>0</v>
      </c>
      <c r="J84" s="509">
        <f t="shared" si="4"/>
        <v>0</v>
      </c>
      <c r="K84" s="509">
        <f t="shared" si="4"/>
        <v>0</v>
      </c>
      <c r="L84" s="509">
        <f t="shared" si="4"/>
        <v>0</v>
      </c>
      <c r="M84" s="510">
        <f t="shared" si="4"/>
        <v>0</v>
      </c>
      <c r="N84" s="510">
        <f t="shared" si="4"/>
        <v>0</v>
      </c>
      <c r="O84" s="476"/>
    </row>
    <row r="85" spans="1:16" x14ac:dyDescent="0.2">
      <c r="B85" s="477">
        <v>96772490</v>
      </c>
      <c r="C85" s="478" t="s">
        <v>44</v>
      </c>
      <c r="D85" s="509">
        <f t="shared" si="4"/>
        <v>9.1048185814319085E-3</v>
      </c>
      <c r="E85" s="509">
        <f t="shared" si="4"/>
        <v>0</v>
      </c>
      <c r="F85" s="509"/>
      <c r="G85" s="509"/>
      <c r="H85" s="509">
        <f t="shared" si="4"/>
        <v>7.6142107809231505E-3</v>
      </c>
      <c r="I85" s="509">
        <f t="shared" si="4"/>
        <v>3.2809516157963236E-4</v>
      </c>
      <c r="J85" s="509">
        <f t="shared" si="4"/>
        <v>6.3788492154109649E-3</v>
      </c>
      <c r="K85" s="509">
        <f t="shared" si="4"/>
        <v>0</v>
      </c>
      <c r="L85" s="509">
        <f t="shared" si="4"/>
        <v>6.2083799436030672E-4</v>
      </c>
      <c r="M85" s="510">
        <f t="shared" si="4"/>
        <v>4.6786007160303053E-2</v>
      </c>
      <c r="N85" s="510">
        <f t="shared" si="4"/>
        <v>2.254050753044378E-2</v>
      </c>
      <c r="O85" s="476"/>
    </row>
    <row r="86" spans="1:16" x14ac:dyDescent="0.2">
      <c r="B86" s="477">
        <v>96899230</v>
      </c>
      <c r="C86" s="478" t="s">
        <v>45</v>
      </c>
      <c r="D86" s="509">
        <f t="shared" si="4"/>
        <v>3.8036658274693512E-2</v>
      </c>
      <c r="E86" s="509">
        <f t="shared" si="4"/>
        <v>0</v>
      </c>
      <c r="F86" s="509"/>
      <c r="G86" s="509"/>
      <c r="H86" s="509">
        <f t="shared" si="4"/>
        <v>1.0541998140316684E-2</v>
      </c>
      <c r="I86" s="509">
        <f t="shared" si="4"/>
        <v>5.4225002514351126E-3</v>
      </c>
      <c r="J86" s="509">
        <f t="shared" si="4"/>
        <v>1.1339999784045257E-2</v>
      </c>
      <c r="K86" s="509">
        <f t="shared" si="4"/>
        <v>0</v>
      </c>
      <c r="L86" s="509">
        <f t="shared" si="4"/>
        <v>4.231174441467943E-4</v>
      </c>
      <c r="M86" s="510">
        <f t="shared" si="4"/>
        <v>8.1913086334238952E-2</v>
      </c>
      <c r="N86" s="510">
        <f t="shared" si="4"/>
        <v>3.9859892463760628E-2</v>
      </c>
      <c r="O86" s="476"/>
    </row>
    <row r="87" spans="1:16" x14ac:dyDescent="0.2">
      <c r="B87" s="477">
        <v>76121415</v>
      </c>
      <c r="C87" s="478" t="s">
        <v>94</v>
      </c>
      <c r="D87" s="509">
        <f t="shared" si="4"/>
        <v>4.3108252038393576E-3</v>
      </c>
      <c r="E87" s="509">
        <f t="shared" si="4"/>
        <v>0</v>
      </c>
      <c r="F87" s="509"/>
      <c r="G87" s="509"/>
      <c r="H87" s="509">
        <f t="shared" si="4"/>
        <v>0</v>
      </c>
      <c r="I87" s="509">
        <f t="shared" si="4"/>
        <v>0</v>
      </c>
      <c r="J87" s="509">
        <f t="shared" si="4"/>
        <v>0</v>
      </c>
      <c r="K87" s="509">
        <f t="shared" si="4"/>
        <v>0</v>
      </c>
      <c r="L87" s="509">
        <f t="shared" si="4"/>
        <v>0</v>
      </c>
      <c r="M87" s="510">
        <f t="shared" si="4"/>
        <v>0</v>
      </c>
      <c r="N87" s="510">
        <f t="shared" si="4"/>
        <v>1.552914076239216E-4</v>
      </c>
      <c r="O87" s="476"/>
    </row>
    <row r="88" spans="1:16" x14ac:dyDescent="0.2">
      <c r="B88" s="477">
        <v>96921130</v>
      </c>
      <c r="C88" s="478" t="s">
        <v>95</v>
      </c>
      <c r="D88" s="509">
        <f t="shared" si="4"/>
        <v>1.3368584507895145E-2</v>
      </c>
      <c r="E88" s="509">
        <f t="shared" si="4"/>
        <v>0</v>
      </c>
      <c r="F88" s="509"/>
      <c r="G88" s="509"/>
      <c r="H88" s="509">
        <f t="shared" si="4"/>
        <v>3.235671200596279E-3</v>
      </c>
      <c r="I88" s="509">
        <f t="shared" si="4"/>
        <v>0</v>
      </c>
      <c r="J88" s="509">
        <f t="shared" si="4"/>
        <v>7.2844897194363896E-5</v>
      </c>
      <c r="K88" s="509">
        <f t="shared" si="4"/>
        <v>0</v>
      </c>
      <c r="L88" s="509">
        <f t="shared" si="4"/>
        <v>0.47462946130606454</v>
      </c>
      <c r="M88" s="510">
        <f t="shared" si="4"/>
        <v>2.1227202252752922E-3</v>
      </c>
      <c r="N88" s="510">
        <f t="shared" si="4"/>
        <v>3.4243990418518335E-3</v>
      </c>
      <c r="O88" s="476"/>
    </row>
    <row r="89" spans="1:16" x14ac:dyDescent="0.2">
      <c r="B89" s="477">
        <v>99555580</v>
      </c>
      <c r="C89" s="478" t="s">
        <v>62</v>
      </c>
      <c r="D89" s="509">
        <f t="shared" si="4"/>
        <v>1.0285998317289479E-2</v>
      </c>
      <c r="E89" s="509">
        <f t="shared" si="4"/>
        <v>0</v>
      </c>
      <c r="F89" s="509"/>
      <c r="G89" s="509"/>
      <c r="H89" s="509">
        <f t="shared" si="4"/>
        <v>1.7967555653232072E-2</v>
      </c>
      <c r="I89" s="509">
        <f t="shared" si="4"/>
        <v>0.16356441821630102</v>
      </c>
      <c r="J89" s="509">
        <f t="shared" si="4"/>
        <v>1.039346910609084E-2</v>
      </c>
      <c r="K89" s="509">
        <f t="shared" si="4"/>
        <v>0</v>
      </c>
      <c r="L89" s="509">
        <f t="shared" si="4"/>
        <v>7.9568191238851838E-3</v>
      </c>
      <c r="M89" s="510">
        <f t="shared" si="4"/>
        <v>1.2186824439288E-3</v>
      </c>
      <c r="N89" s="510">
        <f t="shared" si="4"/>
        <v>8.0625173465773432E-3</v>
      </c>
      <c r="O89" s="476"/>
    </row>
    <row r="90" spans="1:16" x14ac:dyDescent="0.2">
      <c r="B90" s="477">
        <v>79516570</v>
      </c>
      <c r="C90" s="478" t="s">
        <v>96</v>
      </c>
      <c r="D90" s="509">
        <f t="shared" si="4"/>
        <v>4.2835864975634311E-2</v>
      </c>
      <c r="E90" s="509">
        <f t="shared" si="4"/>
        <v>0</v>
      </c>
      <c r="F90" s="509"/>
      <c r="G90" s="509"/>
      <c r="H90" s="509">
        <f t="shared" si="4"/>
        <v>2.9378028064784515E-2</v>
      </c>
      <c r="I90" s="509">
        <f t="shared" si="4"/>
        <v>5.022934877664418E-2</v>
      </c>
      <c r="J90" s="509">
        <f t="shared" si="4"/>
        <v>3.8957255648331621E-2</v>
      </c>
      <c r="K90" s="509">
        <f t="shared" si="4"/>
        <v>0</v>
      </c>
      <c r="L90" s="509">
        <f t="shared" si="4"/>
        <v>3.7926516534998785E-3</v>
      </c>
      <c r="M90" s="510">
        <f t="shared" si="4"/>
        <v>0</v>
      </c>
      <c r="N90" s="510">
        <f t="shared" si="4"/>
        <v>2.2073173610728015E-2</v>
      </c>
      <c r="O90" s="476"/>
    </row>
    <row r="91" spans="1:16" x14ac:dyDescent="0.2">
      <c r="B91" s="477">
        <v>76109764</v>
      </c>
      <c r="C91" s="478" t="s">
        <v>50</v>
      </c>
      <c r="D91" s="509">
        <f t="shared" si="4"/>
        <v>9.4096851148142459E-3</v>
      </c>
      <c r="E91" s="509">
        <f t="shared" si="4"/>
        <v>0</v>
      </c>
      <c r="F91" s="509"/>
      <c r="G91" s="509"/>
      <c r="H91" s="509">
        <f t="shared" si="4"/>
        <v>0</v>
      </c>
      <c r="I91" s="509">
        <f t="shared" si="4"/>
        <v>0</v>
      </c>
      <c r="J91" s="509">
        <f t="shared" si="4"/>
        <v>0</v>
      </c>
      <c r="K91" s="509">
        <f t="shared" si="4"/>
        <v>0</v>
      </c>
      <c r="L91" s="509">
        <f t="shared" si="4"/>
        <v>0</v>
      </c>
      <c r="M91" s="510">
        <f t="shared" si="4"/>
        <v>0</v>
      </c>
      <c r="N91" s="510">
        <f t="shared" si="4"/>
        <v>3.3897065589111265E-4</v>
      </c>
      <c r="O91" s="476"/>
    </row>
    <row r="92" spans="1:16" ht="13.5" thickBot="1" x14ac:dyDescent="0.25">
      <c r="B92" s="487">
        <v>76011193</v>
      </c>
      <c r="C92" s="488" t="s">
        <v>66</v>
      </c>
      <c r="D92" s="511">
        <f t="shared" si="4"/>
        <v>3.9890099589042971E-3</v>
      </c>
      <c r="E92" s="511">
        <f t="shared" si="4"/>
        <v>0</v>
      </c>
      <c r="F92" s="511"/>
      <c r="G92" s="511"/>
      <c r="H92" s="511">
        <f t="shared" si="4"/>
        <v>0</v>
      </c>
      <c r="I92" s="511">
        <f t="shared" si="4"/>
        <v>0</v>
      </c>
      <c r="J92" s="511">
        <f t="shared" si="4"/>
        <v>0</v>
      </c>
      <c r="K92" s="511">
        <f t="shared" si="4"/>
        <v>0</v>
      </c>
      <c r="L92" s="511">
        <f t="shared" si="4"/>
        <v>1.9995396189938534E-3</v>
      </c>
      <c r="M92" s="510">
        <f t="shared" si="4"/>
        <v>0</v>
      </c>
      <c r="N92" s="510">
        <f t="shared" si="4"/>
        <v>1.5017604605583197E-4</v>
      </c>
      <c r="O92" s="476"/>
    </row>
    <row r="93" spans="1:16" ht="14.25" thickTop="1" thickBot="1" x14ac:dyDescent="0.25">
      <c r="B93" s="512" t="s">
        <v>51</v>
      </c>
      <c r="C93" s="513"/>
      <c r="D93" s="514">
        <f>SUM(D60:D92)</f>
        <v>1</v>
      </c>
      <c r="E93" s="514">
        <f t="shared" ref="E93:N93" si="5">SUM(E60:E92)</f>
        <v>0.99999999999999989</v>
      </c>
      <c r="F93" s="514">
        <f t="shared" si="5"/>
        <v>0</v>
      </c>
      <c r="G93" s="514">
        <f t="shared" si="5"/>
        <v>0</v>
      </c>
      <c r="H93" s="514">
        <f t="shared" si="5"/>
        <v>0.99999999999999978</v>
      </c>
      <c r="I93" s="514">
        <f t="shared" si="5"/>
        <v>1</v>
      </c>
      <c r="J93" s="514">
        <f t="shared" si="5"/>
        <v>1.0000000000000002</v>
      </c>
      <c r="K93" s="514">
        <f t="shared" si="5"/>
        <v>1</v>
      </c>
      <c r="L93" s="514">
        <f t="shared" si="5"/>
        <v>0.99999999999999989</v>
      </c>
      <c r="M93" s="515">
        <f t="shared" si="5"/>
        <v>0.99999999999999989</v>
      </c>
      <c r="N93" s="515">
        <f t="shared" si="5"/>
        <v>1</v>
      </c>
      <c r="O93" s="476"/>
    </row>
    <row r="94" spans="1:16" ht="14.25" thickTop="1" thickBot="1" x14ac:dyDescent="0.25">
      <c r="B94" s="492" t="s">
        <v>51</v>
      </c>
      <c r="C94" s="493"/>
      <c r="D94" s="516">
        <v>2474046.2346979999</v>
      </c>
      <c r="E94" s="516">
        <v>229.76642600000002</v>
      </c>
      <c r="F94" s="516">
        <v>0</v>
      </c>
      <c r="G94" s="516">
        <v>0</v>
      </c>
      <c r="H94" s="516">
        <v>11505748.921936</v>
      </c>
      <c r="I94" s="516">
        <v>7487.4984079999995</v>
      </c>
      <c r="J94" s="516">
        <v>27484954.843959995</v>
      </c>
      <c r="K94" s="516">
        <v>0.84</v>
      </c>
      <c r="L94" s="516">
        <v>222486.43326399999</v>
      </c>
      <c r="M94" s="495">
        <v>26983544.981568001</v>
      </c>
      <c r="N94" s="495">
        <v>68678499.520260006</v>
      </c>
      <c r="O94" s="476"/>
    </row>
    <row r="95" spans="1:16" s="191" customFormat="1" ht="13.5" thickTop="1" x14ac:dyDescent="0.2">
      <c r="A95" s="447"/>
      <c r="B95" s="448"/>
      <c r="G95" s="450"/>
      <c r="P95" s="43"/>
    </row>
    <row r="96" spans="1:16" s="191" customFormat="1" x14ac:dyDescent="0.2">
      <c r="A96" s="447" t="s">
        <v>53</v>
      </c>
      <c r="B96" s="498" t="s">
        <v>56</v>
      </c>
      <c r="G96" s="450"/>
    </row>
    <row r="97" spans="1:16" s="191" customFormat="1" x14ac:dyDescent="0.2">
      <c r="A97" s="447" t="s">
        <v>55</v>
      </c>
      <c r="B97" s="498" t="s">
        <v>64</v>
      </c>
      <c r="G97" s="450"/>
    </row>
    <row r="98" spans="1:16" s="191" customFormat="1" x14ac:dyDescent="0.2">
      <c r="A98" s="447"/>
      <c r="B98" s="448"/>
      <c r="G98" s="450"/>
    </row>
    <row r="99" spans="1:16" s="191" customFormat="1" x14ac:dyDescent="0.2">
      <c r="A99" s="447"/>
      <c r="B99" s="498" t="s">
        <v>57</v>
      </c>
      <c r="G99" s="450"/>
    </row>
    <row r="100" spans="1:16" s="191" customFormat="1" x14ac:dyDescent="0.2">
      <c r="A100" s="447"/>
      <c r="B100" s="448"/>
      <c r="G100" s="450"/>
      <c r="P100" s="43"/>
    </row>
    <row r="191" spans="1:14" s="62" customFormat="1" ht="15" customHeight="1" x14ac:dyDescent="0.2">
      <c r="A191" s="467"/>
      <c r="B191" s="517"/>
      <c r="C191" s="191"/>
      <c r="G191" s="518"/>
    </row>
    <row r="192" spans="1:14" s="62" customFormat="1" x14ac:dyDescent="0.2">
      <c r="A192" s="519"/>
      <c r="B192" s="520"/>
      <c r="C192" s="445"/>
      <c r="D192" s="519"/>
      <c r="E192" s="519"/>
      <c r="F192" s="519"/>
      <c r="G192" s="521"/>
      <c r="H192" s="519"/>
      <c r="I192" s="519"/>
      <c r="J192" s="519"/>
      <c r="K192" s="519"/>
      <c r="L192" s="519"/>
      <c r="M192" s="466"/>
      <c r="N192" s="522"/>
    </row>
    <row r="193" spans="1:14" s="62" customFormat="1" x14ac:dyDescent="0.2">
      <c r="A193" s="519"/>
      <c r="B193" s="523"/>
      <c r="C193" s="524"/>
      <c r="D193" s="525"/>
      <c r="E193" s="525"/>
      <c r="F193" s="525"/>
      <c r="G193" s="526"/>
      <c r="H193" s="525"/>
      <c r="I193" s="525"/>
      <c r="J193" s="525"/>
      <c r="K193" s="525"/>
      <c r="L193" s="525"/>
      <c r="M193" s="525"/>
      <c r="N193" s="527"/>
    </row>
    <row r="194" spans="1:14" s="62" customFormat="1" x14ac:dyDescent="0.2">
      <c r="A194" s="519"/>
      <c r="B194" s="520"/>
      <c r="C194" s="500"/>
      <c r="D194" s="466"/>
      <c r="E194" s="466"/>
      <c r="F194" s="466"/>
      <c r="G194" s="521"/>
      <c r="H194" s="466"/>
      <c r="I194" s="466"/>
      <c r="J194" s="466"/>
      <c r="K194" s="466"/>
      <c r="L194" s="466"/>
      <c r="M194" s="466"/>
      <c r="N194" s="528"/>
    </row>
    <row r="195" spans="1:14" s="62" customFormat="1" x14ac:dyDescent="0.2">
      <c r="A195" s="467"/>
      <c r="B195" s="529"/>
      <c r="C195" s="447"/>
      <c r="D195" s="489"/>
      <c r="E195" s="489"/>
      <c r="F195" s="489"/>
      <c r="G195" s="490"/>
      <c r="H195" s="489"/>
      <c r="I195" s="489"/>
      <c r="J195" s="489"/>
      <c r="K195" s="489"/>
      <c r="L195" s="489"/>
      <c r="M195" s="489"/>
      <c r="N195" s="489"/>
    </row>
    <row r="196" spans="1:14" s="62" customFormat="1" x14ac:dyDescent="0.2">
      <c r="A196" s="467"/>
      <c r="B196" s="529"/>
      <c r="C196" s="447"/>
      <c r="D196" s="489"/>
      <c r="E196" s="489"/>
      <c r="F196" s="489"/>
      <c r="G196" s="490"/>
      <c r="H196" s="489"/>
      <c r="I196" s="489"/>
      <c r="J196" s="489"/>
      <c r="K196" s="489"/>
      <c r="L196" s="489"/>
      <c r="M196" s="489"/>
      <c r="N196" s="489"/>
    </row>
    <row r="197" spans="1:14" s="62" customFormat="1" x14ac:dyDescent="0.2">
      <c r="A197" s="467"/>
      <c r="B197" s="529"/>
      <c r="C197" s="447"/>
      <c r="D197" s="489"/>
      <c r="E197" s="489"/>
      <c r="F197" s="489"/>
      <c r="G197" s="490"/>
      <c r="H197" s="489"/>
      <c r="I197" s="489"/>
      <c r="J197" s="489"/>
      <c r="K197" s="489"/>
      <c r="L197" s="489"/>
      <c r="M197" s="489"/>
      <c r="N197" s="489"/>
    </row>
    <row r="198" spans="1:14" s="62" customFormat="1" x14ac:dyDescent="0.2">
      <c r="A198" s="467"/>
      <c r="B198" s="529"/>
      <c r="C198" s="447"/>
      <c r="D198" s="489"/>
      <c r="E198" s="489"/>
      <c r="F198" s="489"/>
      <c r="G198" s="490"/>
      <c r="H198" s="489"/>
      <c r="I198" s="489"/>
      <c r="J198" s="489"/>
      <c r="K198" s="489"/>
      <c r="L198" s="489"/>
      <c r="M198" s="489"/>
      <c r="N198" s="489"/>
    </row>
    <row r="199" spans="1:14" s="62" customFormat="1" x14ac:dyDescent="0.2">
      <c r="A199" s="467"/>
      <c r="B199" s="529"/>
      <c r="C199" s="447"/>
      <c r="D199" s="489"/>
      <c r="E199" s="489"/>
      <c r="F199" s="489"/>
      <c r="G199" s="490"/>
      <c r="H199" s="489"/>
      <c r="I199" s="489"/>
      <c r="J199" s="489"/>
      <c r="K199" s="489"/>
      <c r="L199" s="489"/>
      <c r="M199" s="489"/>
      <c r="N199" s="489"/>
    </row>
    <row r="200" spans="1:14" s="62" customFormat="1" x14ac:dyDescent="0.2">
      <c r="A200" s="467"/>
      <c r="B200" s="529"/>
      <c r="C200" s="447"/>
      <c r="D200" s="489"/>
      <c r="E200" s="489"/>
      <c r="F200" s="489"/>
      <c r="G200" s="490"/>
      <c r="H200" s="489"/>
      <c r="I200" s="489"/>
      <c r="J200" s="489"/>
      <c r="K200" s="489"/>
      <c r="L200" s="489"/>
      <c r="M200" s="489"/>
      <c r="N200" s="489"/>
    </row>
    <row r="201" spans="1:14" s="62" customFormat="1" x14ac:dyDescent="0.2">
      <c r="A201" s="467"/>
      <c r="B201" s="529"/>
      <c r="C201" s="447"/>
      <c r="D201" s="489"/>
      <c r="E201" s="489"/>
      <c r="F201" s="489"/>
      <c r="G201" s="490"/>
      <c r="H201" s="489"/>
      <c r="I201" s="489"/>
      <c r="J201" s="489"/>
      <c r="K201" s="489"/>
      <c r="L201" s="489"/>
      <c r="M201" s="489"/>
      <c r="N201" s="489"/>
    </row>
    <row r="202" spans="1:14" s="62" customFormat="1" x14ac:dyDescent="0.2">
      <c r="A202" s="467"/>
      <c r="B202" s="529"/>
      <c r="C202" s="447"/>
      <c r="D202" s="489"/>
      <c r="E202" s="489"/>
      <c r="F202" s="489"/>
      <c r="G202" s="490"/>
      <c r="H202" s="489"/>
      <c r="I202" s="489"/>
      <c r="J202" s="489"/>
      <c r="K202" s="489"/>
      <c r="L202" s="489"/>
      <c r="M202" s="489"/>
      <c r="N202" s="489"/>
    </row>
    <row r="203" spans="1:14" s="62" customFormat="1" x14ac:dyDescent="0.2">
      <c r="A203" s="467"/>
      <c r="B203" s="529"/>
      <c r="C203" s="447"/>
      <c r="D203" s="489"/>
      <c r="E203" s="489"/>
      <c r="F203" s="489"/>
      <c r="G203" s="490"/>
      <c r="H203" s="489"/>
      <c r="I203" s="489"/>
      <c r="J203" s="489"/>
      <c r="K203" s="489"/>
      <c r="L203" s="489"/>
      <c r="M203" s="489"/>
      <c r="N203" s="489"/>
    </row>
    <row r="204" spans="1:14" s="62" customFormat="1" x14ac:dyDescent="0.2">
      <c r="A204" s="467"/>
      <c r="B204" s="529"/>
      <c r="C204" s="447"/>
      <c r="D204" s="489"/>
      <c r="E204" s="489"/>
      <c r="F204" s="489"/>
      <c r="G204" s="490"/>
      <c r="H204" s="489"/>
      <c r="I204" s="489"/>
      <c r="J204" s="489"/>
      <c r="K204" s="489"/>
      <c r="L204" s="489"/>
      <c r="M204" s="489"/>
      <c r="N204" s="489"/>
    </row>
    <row r="205" spans="1:14" s="62" customFormat="1" x14ac:dyDescent="0.2">
      <c r="A205" s="467"/>
      <c r="B205" s="529"/>
      <c r="C205" s="447"/>
      <c r="D205" s="489"/>
      <c r="E205" s="489"/>
      <c r="F205" s="489"/>
      <c r="G205" s="490"/>
      <c r="H205" s="489"/>
      <c r="I205" s="489"/>
      <c r="J205" s="489"/>
      <c r="K205" s="489"/>
      <c r="L205" s="489"/>
      <c r="M205" s="489"/>
      <c r="N205" s="489"/>
    </row>
    <row r="206" spans="1:14" s="62" customFormat="1" x14ac:dyDescent="0.2">
      <c r="A206" s="467"/>
      <c r="B206" s="529"/>
      <c r="C206" s="447"/>
      <c r="D206" s="489"/>
      <c r="E206" s="489"/>
      <c r="F206" s="489"/>
      <c r="G206" s="490"/>
      <c r="H206" s="489"/>
      <c r="I206" s="489"/>
      <c r="J206" s="489"/>
      <c r="K206" s="489"/>
      <c r="L206" s="489"/>
      <c r="M206" s="489"/>
      <c r="N206" s="489"/>
    </row>
    <row r="207" spans="1:14" s="62" customFormat="1" x14ac:dyDescent="0.2">
      <c r="A207" s="467"/>
      <c r="B207" s="529"/>
      <c r="C207" s="447"/>
      <c r="D207" s="489"/>
      <c r="E207" s="489"/>
      <c r="F207" s="489"/>
      <c r="G207" s="490"/>
      <c r="H207" s="489"/>
      <c r="I207" s="489"/>
      <c r="J207" s="489"/>
      <c r="K207" s="489"/>
      <c r="L207" s="489"/>
      <c r="M207" s="489"/>
      <c r="N207" s="489"/>
    </row>
    <row r="208" spans="1:14" s="62" customFormat="1" x14ac:dyDescent="0.2">
      <c r="A208" s="467"/>
      <c r="B208" s="529"/>
      <c r="C208" s="447"/>
      <c r="D208" s="489"/>
      <c r="E208" s="489"/>
      <c r="F208" s="489"/>
      <c r="G208" s="490"/>
      <c r="H208" s="489"/>
      <c r="I208" s="489"/>
      <c r="J208" s="489"/>
      <c r="K208" s="489"/>
      <c r="L208" s="489"/>
      <c r="M208" s="489"/>
      <c r="N208" s="489"/>
    </row>
    <row r="209" spans="2:14" s="62" customFormat="1" x14ac:dyDescent="0.2">
      <c r="B209" s="529"/>
      <c r="C209" s="447"/>
      <c r="D209" s="489"/>
      <c r="E209" s="489"/>
      <c r="F209" s="489"/>
      <c r="G209" s="490"/>
      <c r="H209" s="489"/>
      <c r="I209" s="489"/>
      <c r="J209" s="489"/>
      <c r="K209" s="489"/>
      <c r="L209" s="489"/>
      <c r="M209" s="489"/>
      <c r="N209" s="489"/>
    </row>
    <row r="210" spans="2:14" s="62" customFormat="1" x14ac:dyDescent="0.2">
      <c r="B210" s="529"/>
      <c r="C210" s="447"/>
      <c r="D210" s="489"/>
      <c r="E210" s="489"/>
      <c r="F210" s="489"/>
      <c r="G210" s="490"/>
      <c r="H210" s="489"/>
      <c r="I210" s="489"/>
      <c r="J210" s="489"/>
      <c r="K210" s="489"/>
      <c r="L210" s="489"/>
      <c r="M210" s="489"/>
      <c r="N210" s="489"/>
    </row>
    <row r="211" spans="2:14" s="62" customFormat="1" x14ac:dyDescent="0.2">
      <c r="B211" s="529"/>
      <c r="C211" s="447"/>
      <c r="D211" s="489"/>
      <c r="E211" s="489"/>
      <c r="F211" s="489"/>
      <c r="G211" s="490"/>
      <c r="H211" s="489"/>
      <c r="I211" s="489"/>
      <c r="J211" s="489"/>
      <c r="K211" s="489"/>
      <c r="L211" s="489"/>
      <c r="M211" s="489"/>
      <c r="N211" s="489"/>
    </row>
    <row r="212" spans="2:14" s="62" customFormat="1" x14ac:dyDescent="0.2">
      <c r="B212" s="529"/>
      <c r="C212" s="447"/>
      <c r="D212" s="489"/>
      <c r="E212" s="489"/>
      <c r="F212" s="489"/>
      <c r="G212" s="490"/>
      <c r="H212" s="489"/>
      <c r="I212" s="489"/>
      <c r="J212" s="489"/>
      <c r="K212" s="489"/>
      <c r="L212" s="489"/>
      <c r="M212" s="489"/>
      <c r="N212" s="489"/>
    </row>
    <row r="213" spans="2:14" s="62" customFormat="1" x14ac:dyDescent="0.2">
      <c r="B213" s="529"/>
      <c r="C213" s="447"/>
      <c r="D213" s="489"/>
      <c r="E213" s="489"/>
      <c r="F213" s="489"/>
      <c r="G213" s="490"/>
      <c r="H213" s="489"/>
      <c r="I213" s="489"/>
      <c r="J213" s="489"/>
      <c r="K213" s="489"/>
      <c r="L213" s="489"/>
      <c r="M213" s="489"/>
      <c r="N213" s="489"/>
    </row>
    <row r="214" spans="2:14" s="62" customFormat="1" x14ac:dyDescent="0.2">
      <c r="B214" s="529"/>
      <c r="C214" s="447"/>
      <c r="D214" s="489"/>
      <c r="E214" s="489"/>
      <c r="F214" s="489"/>
      <c r="G214" s="490"/>
      <c r="H214" s="489"/>
      <c r="I214" s="489"/>
      <c r="J214" s="489"/>
      <c r="K214" s="489"/>
      <c r="L214" s="489"/>
      <c r="M214" s="489"/>
      <c r="N214" s="489"/>
    </row>
    <row r="215" spans="2:14" s="62" customFormat="1" x14ac:dyDescent="0.2">
      <c r="B215" s="529"/>
      <c r="C215" s="447"/>
      <c r="D215" s="489"/>
      <c r="E215" s="489"/>
      <c r="F215" s="489"/>
      <c r="G215" s="490"/>
      <c r="H215" s="489"/>
      <c r="I215" s="489"/>
      <c r="J215" s="489"/>
      <c r="K215" s="489"/>
      <c r="L215" s="489"/>
      <c r="M215" s="489"/>
      <c r="N215" s="489"/>
    </row>
    <row r="216" spans="2:14" s="62" customFormat="1" x14ac:dyDescent="0.2">
      <c r="B216" s="529"/>
      <c r="C216" s="447"/>
      <c r="D216" s="489"/>
      <c r="E216" s="489"/>
      <c r="F216" s="489"/>
      <c r="G216" s="490"/>
      <c r="H216" s="489"/>
      <c r="I216" s="489"/>
      <c r="J216" s="489"/>
      <c r="K216" s="489"/>
      <c r="L216" s="489"/>
      <c r="M216" s="489"/>
      <c r="N216" s="489"/>
    </row>
    <row r="217" spans="2:14" s="62" customFormat="1" x14ac:dyDescent="0.2">
      <c r="B217" s="529"/>
      <c r="C217" s="447"/>
      <c r="D217" s="489"/>
      <c r="E217" s="489"/>
      <c r="F217" s="489"/>
      <c r="G217" s="490"/>
      <c r="H217" s="489"/>
      <c r="I217" s="489"/>
      <c r="J217" s="489"/>
      <c r="K217" s="489"/>
      <c r="L217" s="489"/>
      <c r="M217" s="489"/>
      <c r="N217" s="489"/>
    </row>
    <row r="218" spans="2:14" s="62" customFormat="1" x14ac:dyDescent="0.2">
      <c r="B218" s="529"/>
      <c r="C218" s="447"/>
      <c r="D218" s="489"/>
      <c r="E218" s="489"/>
      <c r="F218" s="489"/>
      <c r="G218" s="490"/>
      <c r="H218" s="489"/>
      <c r="I218" s="489"/>
      <c r="J218" s="489"/>
      <c r="K218" s="489"/>
      <c r="L218" s="489"/>
      <c r="M218" s="489"/>
      <c r="N218" s="489"/>
    </row>
    <row r="219" spans="2:14" s="62" customFormat="1" x14ac:dyDescent="0.2">
      <c r="B219" s="529"/>
      <c r="C219" s="447"/>
      <c r="D219" s="489"/>
      <c r="E219" s="489"/>
      <c r="F219" s="489"/>
      <c r="G219" s="490"/>
      <c r="H219" s="489"/>
      <c r="I219" s="489"/>
      <c r="J219" s="489"/>
      <c r="K219" s="489"/>
      <c r="L219" s="489"/>
      <c r="M219" s="489"/>
      <c r="N219" s="489"/>
    </row>
    <row r="220" spans="2:14" s="62" customFormat="1" x14ac:dyDescent="0.2">
      <c r="B220" s="529"/>
      <c r="C220" s="447"/>
      <c r="D220" s="489"/>
      <c r="E220" s="489"/>
      <c r="F220" s="489"/>
      <c r="G220" s="490"/>
      <c r="H220" s="489"/>
      <c r="I220" s="489"/>
      <c r="J220" s="489"/>
      <c r="K220" s="489"/>
      <c r="L220" s="489"/>
      <c r="M220" s="489"/>
      <c r="N220" s="489"/>
    </row>
    <row r="221" spans="2:14" s="62" customFormat="1" x14ac:dyDescent="0.2">
      <c r="B221" s="529"/>
      <c r="C221" s="447"/>
      <c r="D221" s="489"/>
      <c r="E221" s="489"/>
      <c r="F221" s="489"/>
      <c r="G221" s="490"/>
      <c r="H221" s="489"/>
      <c r="I221" s="489"/>
      <c r="J221" s="489"/>
      <c r="K221" s="489"/>
      <c r="L221" s="489"/>
      <c r="M221" s="489"/>
      <c r="N221" s="489"/>
    </row>
    <row r="222" spans="2:14" s="62" customFormat="1" x14ac:dyDescent="0.2">
      <c r="B222" s="529"/>
      <c r="C222" s="447"/>
      <c r="D222" s="489"/>
      <c r="E222" s="489"/>
      <c r="F222" s="489"/>
      <c r="G222" s="490"/>
      <c r="H222" s="489"/>
      <c r="I222" s="489"/>
      <c r="J222" s="489"/>
      <c r="K222" s="489"/>
      <c r="L222" s="489"/>
      <c r="M222" s="489"/>
      <c r="N222" s="489"/>
    </row>
    <row r="223" spans="2:14" s="62" customFormat="1" x14ac:dyDescent="0.2">
      <c r="B223" s="529"/>
      <c r="C223" s="447"/>
      <c r="D223" s="489"/>
      <c r="E223" s="489"/>
      <c r="F223" s="489"/>
      <c r="G223" s="490"/>
      <c r="H223" s="489"/>
      <c r="I223" s="489"/>
      <c r="J223" s="489"/>
      <c r="K223" s="489"/>
      <c r="L223" s="489"/>
      <c r="M223" s="489"/>
      <c r="N223" s="489"/>
    </row>
    <row r="224" spans="2:14" s="62" customFormat="1" x14ac:dyDescent="0.2">
      <c r="B224" s="529"/>
      <c r="C224" s="447"/>
      <c r="D224" s="489"/>
      <c r="E224" s="489"/>
      <c r="F224" s="489"/>
      <c r="G224" s="490"/>
      <c r="H224" s="489"/>
      <c r="I224" s="489"/>
      <c r="J224" s="489"/>
      <c r="K224" s="489"/>
      <c r="L224" s="489"/>
      <c r="M224" s="489"/>
      <c r="N224" s="489"/>
    </row>
    <row r="225" spans="2:14" s="62" customFormat="1" x14ac:dyDescent="0.2">
      <c r="B225" s="529"/>
      <c r="C225" s="447"/>
      <c r="D225" s="489"/>
      <c r="E225" s="489"/>
      <c r="F225" s="489"/>
      <c r="G225" s="490"/>
      <c r="H225" s="489"/>
      <c r="I225" s="489"/>
      <c r="J225" s="489"/>
      <c r="K225" s="489"/>
      <c r="L225" s="489"/>
      <c r="M225" s="489"/>
      <c r="N225" s="489"/>
    </row>
    <row r="226" spans="2:14" s="62" customFormat="1" x14ac:dyDescent="0.2">
      <c r="B226" s="529"/>
      <c r="C226" s="447"/>
      <c r="D226" s="489"/>
      <c r="E226" s="489"/>
      <c r="F226" s="489"/>
      <c r="G226" s="490"/>
      <c r="H226" s="489"/>
      <c r="I226" s="489"/>
      <c r="J226" s="489"/>
      <c r="K226" s="489"/>
      <c r="L226" s="489"/>
      <c r="M226" s="489"/>
      <c r="N226" s="489"/>
    </row>
    <row r="227" spans="2:14" s="62" customFormat="1" x14ac:dyDescent="0.2">
      <c r="B227" s="529"/>
      <c r="C227" s="447"/>
      <c r="D227" s="489"/>
      <c r="E227" s="489"/>
      <c r="F227" s="489"/>
      <c r="G227" s="490"/>
      <c r="H227" s="489"/>
      <c r="I227" s="489"/>
      <c r="J227" s="489"/>
      <c r="K227" s="489"/>
      <c r="L227" s="489"/>
      <c r="M227" s="489"/>
      <c r="N227" s="489"/>
    </row>
    <row r="228" spans="2:14" s="62" customFormat="1" x14ac:dyDescent="0.2">
      <c r="B228" s="529"/>
      <c r="C228" s="447"/>
      <c r="D228" s="489"/>
      <c r="E228" s="489"/>
      <c r="F228" s="489"/>
      <c r="G228" s="490"/>
      <c r="H228" s="489"/>
      <c r="I228" s="489"/>
      <c r="J228" s="489"/>
      <c r="K228" s="489"/>
      <c r="L228" s="489"/>
      <c r="M228" s="489"/>
      <c r="N228" s="489"/>
    </row>
    <row r="229" spans="2:14" s="62" customFormat="1" x14ac:dyDescent="0.2">
      <c r="B229" s="529"/>
      <c r="C229" s="447"/>
      <c r="D229" s="489"/>
      <c r="E229" s="489"/>
      <c r="F229" s="489"/>
      <c r="G229" s="490"/>
      <c r="H229" s="489"/>
      <c r="I229" s="489"/>
      <c r="J229" s="489"/>
      <c r="K229" s="489"/>
      <c r="L229" s="489"/>
      <c r="M229" s="489"/>
      <c r="N229" s="489"/>
    </row>
    <row r="230" spans="2:14" s="62" customFormat="1" x14ac:dyDescent="0.2">
      <c r="B230" s="529"/>
      <c r="C230" s="447"/>
      <c r="D230" s="489"/>
      <c r="E230" s="489"/>
      <c r="F230" s="489"/>
      <c r="G230" s="490"/>
      <c r="H230" s="489"/>
      <c r="I230" s="489"/>
      <c r="J230" s="489"/>
      <c r="K230" s="489"/>
      <c r="L230" s="489"/>
      <c r="M230" s="489"/>
      <c r="N230" s="489"/>
    </row>
    <row r="231" spans="2:14" s="62" customFormat="1" x14ac:dyDescent="0.2">
      <c r="B231" s="529"/>
      <c r="C231" s="445"/>
      <c r="D231" s="530"/>
      <c r="E231" s="530"/>
      <c r="F231" s="530"/>
      <c r="G231" s="531"/>
      <c r="H231" s="530"/>
      <c r="I231" s="530"/>
      <c r="J231" s="530"/>
      <c r="K231" s="530"/>
      <c r="L231" s="530"/>
      <c r="M231" s="530"/>
      <c r="N231" s="530"/>
    </row>
    <row r="232" spans="2:14" s="62" customFormat="1" x14ac:dyDescent="0.2">
      <c r="B232" s="532"/>
      <c r="C232" s="533"/>
      <c r="D232" s="534"/>
      <c r="E232" s="534"/>
      <c r="F232" s="534"/>
      <c r="G232" s="535"/>
      <c r="H232" s="534"/>
      <c r="I232" s="534"/>
      <c r="J232" s="534"/>
      <c r="K232" s="534"/>
      <c r="L232" s="534"/>
      <c r="M232" s="534"/>
      <c r="N232" s="536"/>
    </row>
    <row r="260" s="62" customFormat="1" x14ac:dyDescent="0.2"/>
    <row r="261" s="62" customFormat="1" x14ac:dyDescent="0.2"/>
    <row r="262" s="62" customFormat="1" x14ac:dyDescent="0.2"/>
    <row r="263" s="62" customFormat="1" x14ac:dyDescent="0.2"/>
    <row r="264" s="62" customFormat="1" x14ac:dyDescent="0.2"/>
    <row r="265" s="62" customFormat="1" x14ac:dyDescent="0.2"/>
    <row r="266" s="62" customFormat="1" x14ac:dyDescent="0.2"/>
    <row r="267" s="62" customFormat="1" x14ac:dyDescent="0.2"/>
    <row r="268" s="62" customFormat="1" x14ac:dyDescent="0.2"/>
    <row r="269" s="62" customFormat="1" x14ac:dyDescent="0.2"/>
    <row r="270" s="62" customFormat="1" x14ac:dyDescent="0.2"/>
    <row r="271" s="62" customFormat="1" x14ac:dyDescent="0.2"/>
    <row r="272" s="62" customFormat="1" x14ac:dyDescent="0.2"/>
    <row r="273" s="62" customFormat="1" x14ac:dyDescent="0.2"/>
    <row r="274" s="62" customFormat="1" x14ac:dyDescent="0.2"/>
    <row r="275" s="62" customFormat="1" x14ac:dyDescent="0.2"/>
    <row r="276" s="62" customFormat="1" x14ac:dyDescent="0.2"/>
    <row r="277" s="62" customFormat="1" x14ac:dyDescent="0.2"/>
    <row r="278" s="62" customFormat="1" x14ac:dyDescent="0.2"/>
    <row r="279" s="62" customFormat="1" x14ac:dyDescent="0.2"/>
    <row r="280" s="62" customFormat="1" x14ac:dyDescent="0.2"/>
    <row r="281" s="62" customFormat="1" x14ac:dyDescent="0.2"/>
    <row r="282" s="62" customFormat="1" x14ac:dyDescent="0.2"/>
    <row r="283" s="62" customFormat="1" x14ac:dyDescent="0.2"/>
    <row r="284" s="62" customFormat="1" x14ac:dyDescent="0.2"/>
    <row r="285" s="62" customFormat="1" x14ac:dyDescent="0.2"/>
    <row r="286" s="62" customFormat="1" x14ac:dyDescent="0.2"/>
    <row r="287" s="62" customFormat="1" x14ac:dyDescent="0.2"/>
    <row r="288" s="62" customFormat="1" x14ac:dyDescent="0.2"/>
    <row r="289" s="62" customFormat="1" x14ac:dyDescent="0.2"/>
    <row r="290" s="62" customFormat="1" x14ac:dyDescent="0.2"/>
    <row r="291" s="62" customFormat="1" x14ac:dyDescent="0.2"/>
    <row r="292" s="62" customFormat="1" x14ac:dyDescent="0.2"/>
    <row r="293" s="62" customFormat="1" x14ac:dyDescent="0.2"/>
    <row r="294" s="62" customFormat="1" x14ac:dyDescent="0.2"/>
    <row r="295" s="62" customFormat="1" x14ac:dyDescent="0.2"/>
    <row r="296" s="62" customFormat="1" x14ac:dyDescent="0.2"/>
    <row r="297" s="62" customFormat="1" x14ac:dyDescent="0.2"/>
    <row r="298" s="62" customFormat="1" x14ac:dyDescent="0.2"/>
    <row r="299" s="62" customFormat="1" x14ac:dyDescent="0.2"/>
    <row r="300" s="62" customFormat="1" x14ac:dyDescent="0.2"/>
    <row r="301" s="62" customFormat="1" x14ac:dyDescent="0.2"/>
  </sheetData>
  <mergeCells count="18">
    <mergeCell ref="N58:N59"/>
    <mergeCell ref="B93:C93"/>
    <mergeCell ref="B94:C94"/>
    <mergeCell ref="B42:C42"/>
    <mergeCell ref="B43:C43"/>
    <mergeCell ref="B53:N53"/>
    <mergeCell ref="B54:N54"/>
    <mergeCell ref="E55:J55"/>
    <mergeCell ref="B2:N2"/>
    <mergeCell ref="B3:N3"/>
    <mergeCell ref="E4:J4"/>
    <mergeCell ref="B7:C8"/>
    <mergeCell ref="D7:L7"/>
    <mergeCell ref="M7:M8"/>
    <mergeCell ref="N7:N8"/>
    <mergeCell ref="B58:C59"/>
    <mergeCell ref="D58:L58"/>
    <mergeCell ref="M58:M5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5"/>
  <sheetViews>
    <sheetView topLeftCell="A2" zoomScale="74" zoomScaleNormal="74" workbookViewId="0">
      <selection activeCell="A4" sqref="A4:M4"/>
    </sheetView>
  </sheetViews>
  <sheetFormatPr baseColWidth="10" defaultRowHeight="15.75" x14ac:dyDescent="0.25"/>
  <cols>
    <col min="1" max="1" width="5.42578125" style="12" customWidth="1"/>
    <col min="2" max="2" width="48.140625" style="2" customWidth="1"/>
    <col min="3" max="3" width="21.140625" style="12" customWidth="1"/>
    <col min="4" max="4" width="21.28515625" style="12" bestFit="1" customWidth="1"/>
    <col min="5" max="5" width="18.28515625" style="12" customWidth="1"/>
    <col min="6" max="6" width="18.28515625" style="74" customWidth="1"/>
    <col min="7" max="7" width="23" style="12" bestFit="1" customWidth="1"/>
    <col min="8" max="8" width="19.5703125" style="12" customWidth="1"/>
    <col min="9" max="9" width="23" style="12" bestFit="1" customWidth="1"/>
    <col min="10" max="10" width="8.140625" style="12" customWidth="1"/>
    <col min="11" max="11" width="22" style="12" customWidth="1"/>
    <col min="12" max="12" width="25.85546875" style="12" customWidth="1"/>
    <col min="13" max="13" width="24.140625" style="12" customWidth="1"/>
    <col min="14" max="14" width="8.140625" style="12" customWidth="1"/>
    <col min="15" max="15" width="11.42578125" style="11"/>
    <col min="16" max="16384" width="11.42578125" style="12"/>
  </cols>
  <sheetData>
    <row r="1" spans="1:15" s="2" customFormat="1" x14ac:dyDescent="0.25">
      <c r="F1" s="15"/>
      <c r="K1" s="14"/>
      <c r="N1" s="95"/>
      <c r="O1" s="96"/>
    </row>
    <row r="2" spans="1:15" s="2" customFormat="1" x14ac:dyDescent="0.25">
      <c r="B2" s="14"/>
      <c r="C2" s="14"/>
      <c r="D2" s="14"/>
      <c r="F2" s="15"/>
      <c r="N2" s="95"/>
      <c r="O2" s="96"/>
    </row>
    <row r="3" spans="1:15" s="16" customFormat="1" ht="20.25" x14ac:dyDescent="0.3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95"/>
      <c r="O3" s="96"/>
    </row>
    <row r="4" spans="1:15" s="16" customFormat="1" ht="20.25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95"/>
      <c r="O4" s="96"/>
    </row>
    <row r="5" spans="1:15" s="16" customFormat="1" ht="20.25" x14ac:dyDescent="0.3">
      <c r="A5" s="17"/>
      <c r="B5" s="17"/>
      <c r="C5" s="17"/>
      <c r="D5" s="17"/>
      <c r="E5" s="17"/>
      <c r="F5" s="18" t="s">
        <v>2</v>
      </c>
      <c r="G5" s="19" t="s">
        <v>68</v>
      </c>
      <c r="H5" s="17" t="s">
        <v>3</v>
      </c>
      <c r="I5" s="17"/>
      <c r="J5" s="17"/>
      <c r="K5" s="17"/>
      <c r="L5" s="17"/>
      <c r="M5" s="17"/>
      <c r="N5" s="95"/>
      <c r="O5" s="96"/>
    </row>
    <row r="6" spans="1:15" s="16" customFormat="1" ht="20.25" x14ac:dyDescent="0.3">
      <c r="A6" s="17"/>
      <c r="B6" s="17"/>
      <c r="C6" s="17"/>
      <c r="D6" s="17"/>
      <c r="E6" s="17"/>
      <c r="F6" s="18"/>
      <c r="G6" s="19"/>
      <c r="H6" s="17"/>
      <c r="I6" s="17"/>
      <c r="J6" s="17"/>
      <c r="K6" s="17"/>
      <c r="L6" s="17"/>
      <c r="M6" s="17"/>
      <c r="N6" s="95"/>
      <c r="O6" s="96"/>
    </row>
    <row r="7" spans="1:15" s="16" customFormat="1" ht="21" thickBot="1" x14ac:dyDescent="0.35">
      <c r="A7" s="17"/>
      <c r="B7" s="17"/>
      <c r="C7" s="17"/>
      <c r="D7" s="17"/>
      <c r="E7" s="17"/>
      <c r="F7" s="18"/>
      <c r="G7" s="19"/>
      <c r="H7" s="17"/>
      <c r="I7" s="17"/>
      <c r="J7" s="17"/>
      <c r="K7" s="17"/>
      <c r="L7" s="17"/>
      <c r="M7" s="17"/>
      <c r="N7" s="95"/>
      <c r="O7" s="96"/>
    </row>
    <row r="8" spans="1:15" s="2" customFormat="1" ht="16.5" thickTop="1" x14ac:dyDescent="0.25">
      <c r="A8" s="208" t="s">
        <v>4</v>
      </c>
      <c r="B8" s="209"/>
      <c r="C8" s="203" t="s">
        <v>5</v>
      </c>
      <c r="D8" s="203"/>
      <c r="E8" s="203"/>
      <c r="F8" s="203"/>
      <c r="G8" s="203"/>
      <c r="H8" s="203"/>
      <c r="I8" s="203"/>
      <c r="J8" s="203"/>
      <c r="K8" s="203"/>
      <c r="L8" s="204" t="s">
        <v>6</v>
      </c>
      <c r="M8" s="206" t="s">
        <v>7</v>
      </c>
      <c r="O8" s="96"/>
    </row>
    <row r="9" spans="1:15" s="9" customFormat="1" ht="16.5" thickBot="1" x14ac:dyDescent="0.3">
      <c r="A9" s="210"/>
      <c r="B9" s="211"/>
      <c r="C9" s="6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7" t="s">
        <v>15</v>
      </c>
      <c r="K9" s="8" t="s">
        <v>16</v>
      </c>
      <c r="L9" s="205"/>
      <c r="M9" s="207"/>
      <c r="O9" s="10"/>
    </row>
    <row r="10" spans="1:15" ht="16.5" thickTop="1" x14ac:dyDescent="0.25">
      <c r="A10" s="20">
        <v>1</v>
      </c>
      <c r="B10" s="21" t="s">
        <v>17</v>
      </c>
      <c r="C10" s="22">
        <v>40812.165314999998</v>
      </c>
      <c r="D10" s="23">
        <v>0</v>
      </c>
      <c r="E10" s="23">
        <v>0</v>
      </c>
      <c r="F10" s="24">
        <v>0</v>
      </c>
      <c r="G10" s="23">
        <v>1432712.856686</v>
      </c>
      <c r="H10" s="23">
        <v>2980.1287349999998</v>
      </c>
      <c r="I10" s="23">
        <v>1342291.202849</v>
      </c>
      <c r="J10" s="23">
        <v>0</v>
      </c>
      <c r="K10" s="25">
        <v>3479.037898</v>
      </c>
      <c r="L10" s="26">
        <v>426825.21398499998</v>
      </c>
      <c r="M10" s="27">
        <v>3249100.6054679998</v>
      </c>
      <c r="N10" s="97"/>
    </row>
    <row r="11" spans="1:15" x14ac:dyDescent="0.25">
      <c r="A11" s="28">
        <v>2</v>
      </c>
      <c r="B11" s="29" t="s">
        <v>18</v>
      </c>
      <c r="C11" s="30">
        <v>169904.47966300001</v>
      </c>
      <c r="D11" s="31">
        <v>355.63</v>
      </c>
      <c r="E11" s="31">
        <v>0</v>
      </c>
      <c r="F11" s="32">
        <v>0</v>
      </c>
      <c r="G11" s="31">
        <v>647566.59307900001</v>
      </c>
      <c r="H11" s="31">
        <v>2699.8351579999999</v>
      </c>
      <c r="I11" s="31">
        <v>2968827.551254</v>
      </c>
      <c r="J11" s="31">
        <v>0</v>
      </c>
      <c r="K11" s="33">
        <v>10581.714295</v>
      </c>
      <c r="L11" s="34">
        <v>3547179.533599</v>
      </c>
      <c r="M11" s="35">
        <v>7347115.3370479997</v>
      </c>
      <c r="N11" s="97"/>
    </row>
    <row r="12" spans="1:15" x14ac:dyDescent="0.25">
      <c r="A12" s="28">
        <v>3</v>
      </c>
      <c r="B12" s="29" t="s">
        <v>19</v>
      </c>
      <c r="C12" s="30">
        <v>0</v>
      </c>
      <c r="D12" s="31">
        <v>0</v>
      </c>
      <c r="E12" s="31">
        <v>0</v>
      </c>
      <c r="F12" s="32">
        <v>0</v>
      </c>
      <c r="G12" s="31">
        <v>0</v>
      </c>
      <c r="H12" s="31">
        <v>0</v>
      </c>
      <c r="I12" s="31">
        <v>0</v>
      </c>
      <c r="J12" s="31">
        <v>0</v>
      </c>
      <c r="K12" s="33">
        <v>0</v>
      </c>
      <c r="L12" s="34">
        <v>0</v>
      </c>
      <c r="M12" s="35">
        <v>0</v>
      </c>
      <c r="N12" s="97"/>
    </row>
    <row r="13" spans="1:15" x14ac:dyDescent="0.25">
      <c r="A13" s="28">
        <v>4</v>
      </c>
      <c r="B13" s="29" t="s">
        <v>20</v>
      </c>
      <c r="C13" s="30">
        <v>14100.272982</v>
      </c>
      <c r="D13" s="31">
        <v>0</v>
      </c>
      <c r="E13" s="36">
        <v>0</v>
      </c>
      <c r="F13" s="37">
        <v>0</v>
      </c>
      <c r="G13" s="31">
        <v>1488938.7868329999</v>
      </c>
      <c r="H13" s="31">
        <v>0</v>
      </c>
      <c r="I13" s="31">
        <v>2775735.4043140002</v>
      </c>
      <c r="J13" s="31">
        <v>0</v>
      </c>
      <c r="K13" s="33">
        <v>0</v>
      </c>
      <c r="L13" s="34">
        <v>1886105.4454999999</v>
      </c>
      <c r="M13" s="35">
        <v>6164879.9096290004</v>
      </c>
      <c r="N13" s="97"/>
    </row>
    <row r="14" spans="1:15" x14ac:dyDescent="0.25">
      <c r="A14" s="28">
        <v>5</v>
      </c>
      <c r="B14" s="29" t="s">
        <v>21</v>
      </c>
      <c r="C14" s="30">
        <v>89756.954459999994</v>
      </c>
      <c r="D14" s="31">
        <v>0</v>
      </c>
      <c r="E14" s="31">
        <v>0</v>
      </c>
      <c r="F14" s="32">
        <v>0</v>
      </c>
      <c r="G14" s="31">
        <v>283854.61345800001</v>
      </c>
      <c r="H14" s="31">
        <v>0</v>
      </c>
      <c r="I14" s="31">
        <v>856987.70933500002</v>
      </c>
      <c r="J14" s="31">
        <v>0</v>
      </c>
      <c r="K14" s="33">
        <v>0</v>
      </c>
      <c r="L14" s="34">
        <v>91990.194258999996</v>
      </c>
      <c r="M14" s="35">
        <v>1322589.4715120001</v>
      </c>
      <c r="N14" s="97"/>
    </row>
    <row r="15" spans="1:15" x14ac:dyDescent="0.25">
      <c r="A15" s="28">
        <v>6</v>
      </c>
      <c r="B15" s="29" t="s">
        <v>22</v>
      </c>
      <c r="C15" s="30">
        <v>86338.526108000005</v>
      </c>
      <c r="D15" s="31">
        <v>290.56299899999999</v>
      </c>
      <c r="E15" s="31">
        <v>0</v>
      </c>
      <c r="F15" s="32">
        <v>0</v>
      </c>
      <c r="G15" s="31">
        <v>125110.64219499999</v>
      </c>
      <c r="H15" s="31">
        <v>1949.7022669999999</v>
      </c>
      <c r="I15" s="31">
        <v>33406.835398000003</v>
      </c>
      <c r="J15" s="31">
        <v>0</v>
      </c>
      <c r="K15" s="33">
        <v>872.97454900000002</v>
      </c>
      <c r="L15" s="34">
        <v>1546704.916706</v>
      </c>
      <c r="M15" s="35">
        <v>1794674.160222</v>
      </c>
      <c r="N15" s="97"/>
    </row>
    <row r="16" spans="1:15" x14ac:dyDescent="0.25">
      <c r="A16" s="28">
        <v>7</v>
      </c>
      <c r="B16" s="29" t="s">
        <v>23</v>
      </c>
      <c r="C16" s="30">
        <v>74244.434034999998</v>
      </c>
      <c r="D16" s="31">
        <v>0</v>
      </c>
      <c r="E16" s="31">
        <v>0</v>
      </c>
      <c r="F16" s="32">
        <v>0</v>
      </c>
      <c r="G16" s="31">
        <v>684655.49002899998</v>
      </c>
      <c r="H16" s="31">
        <v>276.42881</v>
      </c>
      <c r="I16" s="31">
        <v>1634602.83131</v>
      </c>
      <c r="J16" s="31">
        <v>0</v>
      </c>
      <c r="K16" s="33">
        <v>11180.541724000001</v>
      </c>
      <c r="L16" s="34">
        <v>2155326.919305</v>
      </c>
      <c r="M16" s="35">
        <v>4560286.6452130005</v>
      </c>
      <c r="N16" s="97"/>
    </row>
    <row r="17" spans="1:16" x14ac:dyDescent="0.25">
      <c r="A17" s="28">
        <v>8</v>
      </c>
      <c r="B17" s="29" t="s">
        <v>24</v>
      </c>
      <c r="C17" s="30">
        <v>233670.656365</v>
      </c>
      <c r="D17" s="31">
        <v>0</v>
      </c>
      <c r="E17" s="31">
        <v>0</v>
      </c>
      <c r="F17" s="32">
        <v>0</v>
      </c>
      <c r="G17" s="31">
        <v>985637.50985000003</v>
      </c>
      <c r="H17" s="31">
        <v>630.87431400000003</v>
      </c>
      <c r="I17" s="31">
        <v>1021484.775229</v>
      </c>
      <c r="J17" s="31">
        <v>0</v>
      </c>
      <c r="K17" s="33">
        <v>12821.603486</v>
      </c>
      <c r="L17" s="34">
        <v>956.52269999999999</v>
      </c>
      <c r="M17" s="35">
        <v>2255201.9419440003</v>
      </c>
      <c r="N17" s="97"/>
    </row>
    <row r="18" spans="1:16" s="11" customFormat="1" x14ac:dyDescent="0.25">
      <c r="A18" s="28">
        <v>9</v>
      </c>
      <c r="B18" s="29" t="s">
        <v>25</v>
      </c>
      <c r="C18" s="30">
        <v>655390.95592800004</v>
      </c>
      <c r="D18" s="31">
        <v>35.963076999999998</v>
      </c>
      <c r="E18" s="31">
        <v>0</v>
      </c>
      <c r="F18" s="32">
        <v>0</v>
      </c>
      <c r="G18" s="31">
        <v>171786.057421</v>
      </c>
      <c r="H18" s="31">
        <v>1223.5974140000001</v>
      </c>
      <c r="I18" s="31">
        <v>513450.60131900001</v>
      </c>
      <c r="J18" s="31">
        <v>0</v>
      </c>
      <c r="K18" s="33">
        <v>8782.1154769999994</v>
      </c>
      <c r="L18" s="34">
        <v>1817979.362163</v>
      </c>
      <c r="M18" s="35">
        <v>3168648.652799</v>
      </c>
      <c r="N18" s="97"/>
      <c r="P18" s="12"/>
    </row>
    <row r="19" spans="1:16" s="11" customFormat="1" x14ac:dyDescent="0.25">
      <c r="A19" s="28">
        <v>10</v>
      </c>
      <c r="B19" s="29" t="s">
        <v>26</v>
      </c>
      <c r="C19" s="30">
        <v>137258.989245</v>
      </c>
      <c r="D19" s="31">
        <v>0</v>
      </c>
      <c r="E19" s="31">
        <v>0</v>
      </c>
      <c r="F19" s="32">
        <v>0</v>
      </c>
      <c r="G19" s="31">
        <v>24050.228568999999</v>
      </c>
      <c r="H19" s="31">
        <v>0</v>
      </c>
      <c r="I19" s="31">
        <v>273115.23201400001</v>
      </c>
      <c r="J19" s="31">
        <v>0</v>
      </c>
      <c r="K19" s="33">
        <v>0</v>
      </c>
      <c r="L19" s="34">
        <v>8632.5853810000008</v>
      </c>
      <c r="M19" s="35">
        <v>443057.03520900005</v>
      </c>
      <c r="N19" s="97"/>
      <c r="P19" s="12"/>
    </row>
    <row r="20" spans="1:16" s="11" customFormat="1" x14ac:dyDescent="0.25">
      <c r="A20" s="28">
        <v>11</v>
      </c>
      <c r="B20" s="29" t="s">
        <v>27</v>
      </c>
      <c r="C20" s="30">
        <v>52653.874395999999</v>
      </c>
      <c r="D20" s="31">
        <v>0</v>
      </c>
      <c r="E20" s="31">
        <v>0</v>
      </c>
      <c r="F20" s="32">
        <v>0</v>
      </c>
      <c r="G20" s="31">
        <v>46304.440165</v>
      </c>
      <c r="H20" s="31">
        <v>3.3179750000000001</v>
      </c>
      <c r="I20" s="31">
        <v>4207.4725060000001</v>
      </c>
      <c r="J20" s="31">
        <v>0</v>
      </c>
      <c r="K20" s="33">
        <v>426.5521</v>
      </c>
      <c r="L20" s="34">
        <v>268826.99705200002</v>
      </c>
      <c r="M20" s="35">
        <v>372422.65419400006</v>
      </c>
      <c r="N20" s="97"/>
      <c r="P20" s="12"/>
    </row>
    <row r="21" spans="1:16" s="11" customFormat="1" x14ac:dyDescent="0.25">
      <c r="A21" s="28">
        <v>12</v>
      </c>
      <c r="B21" s="29" t="s">
        <v>28</v>
      </c>
      <c r="C21" s="30">
        <v>7944.987212</v>
      </c>
      <c r="D21" s="31">
        <v>0</v>
      </c>
      <c r="E21" s="31">
        <v>0</v>
      </c>
      <c r="F21" s="32">
        <v>0</v>
      </c>
      <c r="G21" s="31">
        <v>1285529.8753800001</v>
      </c>
      <c r="H21" s="31">
        <v>832.31226400000003</v>
      </c>
      <c r="I21" s="31">
        <v>5669560.9194259997</v>
      </c>
      <c r="J21" s="31">
        <v>0</v>
      </c>
      <c r="K21" s="33">
        <v>0</v>
      </c>
      <c r="L21" s="34">
        <v>4608671.5391450003</v>
      </c>
      <c r="M21" s="35">
        <v>11572539.633427</v>
      </c>
      <c r="N21" s="97"/>
      <c r="P21" s="12"/>
    </row>
    <row r="22" spans="1:16" s="11" customFormat="1" x14ac:dyDescent="0.25">
      <c r="A22" s="28">
        <v>13</v>
      </c>
      <c r="B22" s="29" t="s">
        <v>29</v>
      </c>
      <c r="C22" s="30">
        <v>125722.98411400001</v>
      </c>
      <c r="D22" s="31">
        <v>0</v>
      </c>
      <c r="E22" s="31">
        <v>0</v>
      </c>
      <c r="F22" s="32">
        <v>0</v>
      </c>
      <c r="G22" s="31">
        <v>239829.40686700001</v>
      </c>
      <c r="H22" s="31">
        <v>1.6563969999999999</v>
      </c>
      <c r="I22" s="31">
        <v>119360.388962</v>
      </c>
      <c r="J22" s="31">
        <v>0</v>
      </c>
      <c r="K22" s="33">
        <v>9228.6138620000002</v>
      </c>
      <c r="L22" s="34">
        <v>1026604.546082</v>
      </c>
      <c r="M22" s="35">
        <v>1520747.596284</v>
      </c>
      <c r="N22" s="97"/>
      <c r="P22" s="12"/>
    </row>
    <row r="23" spans="1:16" s="11" customFormat="1" x14ac:dyDescent="0.25">
      <c r="A23" s="28">
        <v>14</v>
      </c>
      <c r="B23" s="29" t="s">
        <v>30</v>
      </c>
      <c r="C23" s="30">
        <v>0</v>
      </c>
      <c r="D23" s="31">
        <v>0</v>
      </c>
      <c r="E23" s="31">
        <v>0</v>
      </c>
      <c r="F23" s="32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4">
        <v>0</v>
      </c>
      <c r="M23" s="35">
        <v>0</v>
      </c>
      <c r="N23" s="97"/>
      <c r="P23" s="12"/>
    </row>
    <row r="24" spans="1:16" s="11" customFormat="1" x14ac:dyDescent="0.25">
      <c r="A24" s="28">
        <v>15</v>
      </c>
      <c r="B24" s="29" t="s">
        <v>65</v>
      </c>
      <c r="C24" s="30">
        <v>313354.96206300001</v>
      </c>
      <c r="D24" s="31">
        <v>0</v>
      </c>
      <c r="E24" s="31">
        <v>0</v>
      </c>
      <c r="F24" s="32">
        <v>0</v>
      </c>
      <c r="G24" s="31">
        <v>139529.662454</v>
      </c>
      <c r="H24" s="31">
        <v>18.877514000000001</v>
      </c>
      <c r="I24" s="31">
        <v>175124.67092199999</v>
      </c>
      <c r="J24" s="31">
        <v>0</v>
      </c>
      <c r="K24" s="33">
        <v>12299.996837000001</v>
      </c>
      <c r="L24" s="34">
        <v>115468.50622700001</v>
      </c>
      <c r="M24" s="35">
        <v>755796.67601700011</v>
      </c>
      <c r="N24" s="97"/>
      <c r="P24" s="12"/>
    </row>
    <row r="25" spans="1:16" s="11" customFormat="1" x14ac:dyDescent="0.25">
      <c r="A25" s="28">
        <v>16</v>
      </c>
      <c r="B25" s="29" t="s">
        <v>31</v>
      </c>
      <c r="C25" s="30">
        <v>21537.216380999998</v>
      </c>
      <c r="D25" s="31">
        <v>4.3029999999999999</v>
      </c>
      <c r="E25" s="31">
        <v>0</v>
      </c>
      <c r="F25" s="32">
        <v>0</v>
      </c>
      <c r="G25" s="31">
        <v>20944.067091000001</v>
      </c>
      <c r="H25" s="31">
        <v>6.3705449999999999</v>
      </c>
      <c r="I25" s="31">
        <v>16405.225938</v>
      </c>
      <c r="J25" s="31">
        <v>0</v>
      </c>
      <c r="K25" s="33">
        <v>238.096442</v>
      </c>
      <c r="L25" s="34">
        <v>788811.52412199997</v>
      </c>
      <c r="M25" s="35">
        <v>847946.80351899995</v>
      </c>
      <c r="N25" s="97"/>
      <c r="P25" s="12"/>
    </row>
    <row r="26" spans="1:16" s="11" customFormat="1" x14ac:dyDescent="0.25">
      <c r="A26" s="28">
        <v>17</v>
      </c>
      <c r="B26" s="29" t="s">
        <v>32</v>
      </c>
      <c r="C26" s="30">
        <v>98730.630728000004</v>
      </c>
      <c r="D26" s="31">
        <v>0</v>
      </c>
      <c r="E26" s="31">
        <v>0</v>
      </c>
      <c r="F26" s="32">
        <v>0</v>
      </c>
      <c r="G26" s="31">
        <v>338075.52329899999</v>
      </c>
      <c r="H26" s="31">
        <v>1034.9706470000001</v>
      </c>
      <c r="I26" s="31">
        <v>566604.03998300002</v>
      </c>
      <c r="J26" s="31">
        <v>0</v>
      </c>
      <c r="K26" s="33">
        <v>1531.3501240000001</v>
      </c>
      <c r="L26" s="34">
        <v>2847838.1119829998</v>
      </c>
      <c r="M26" s="35">
        <v>3853814.6267639999</v>
      </c>
      <c r="N26" s="97"/>
      <c r="P26" s="12"/>
    </row>
    <row r="27" spans="1:16" s="11" customFormat="1" x14ac:dyDescent="0.25">
      <c r="A27" s="28">
        <v>18</v>
      </c>
      <c r="B27" s="29" t="s">
        <v>33</v>
      </c>
      <c r="C27" s="30">
        <v>4586.9938929999998</v>
      </c>
      <c r="D27" s="31">
        <v>3.01</v>
      </c>
      <c r="E27" s="31">
        <v>0</v>
      </c>
      <c r="F27" s="32">
        <v>0</v>
      </c>
      <c r="G27" s="31">
        <v>0</v>
      </c>
      <c r="H27" s="31">
        <v>0</v>
      </c>
      <c r="I27" s="31">
        <v>2796.8357879999999</v>
      </c>
      <c r="J27" s="31">
        <v>0</v>
      </c>
      <c r="K27" s="33">
        <v>0</v>
      </c>
      <c r="L27" s="34">
        <v>794.06887200000006</v>
      </c>
      <c r="M27" s="35">
        <v>8180.9085529999993</v>
      </c>
      <c r="N27" s="97"/>
      <c r="P27" s="12"/>
    </row>
    <row r="28" spans="1:16" s="11" customFormat="1" x14ac:dyDescent="0.25">
      <c r="A28" s="28">
        <v>19</v>
      </c>
      <c r="B28" s="29" t="s">
        <v>34</v>
      </c>
      <c r="C28" s="30">
        <v>701.41399699999999</v>
      </c>
      <c r="D28" s="31">
        <v>0</v>
      </c>
      <c r="E28" s="31">
        <v>0</v>
      </c>
      <c r="F28" s="32">
        <v>0</v>
      </c>
      <c r="G28" s="31">
        <v>75551.714466999998</v>
      </c>
      <c r="H28" s="31">
        <v>0</v>
      </c>
      <c r="I28" s="31">
        <v>398.14770399999998</v>
      </c>
      <c r="J28" s="31">
        <v>0</v>
      </c>
      <c r="K28" s="33">
        <v>0</v>
      </c>
      <c r="L28" s="34">
        <v>5788.6679780000004</v>
      </c>
      <c r="M28" s="35">
        <v>82439.944145999994</v>
      </c>
      <c r="N28" s="97"/>
      <c r="P28" s="12"/>
    </row>
    <row r="29" spans="1:16" s="11" customFormat="1" x14ac:dyDescent="0.25">
      <c r="A29" s="28">
        <v>20</v>
      </c>
      <c r="B29" s="29" t="s">
        <v>35</v>
      </c>
      <c r="C29" s="30">
        <v>165580.64954700001</v>
      </c>
      <c r="D29" s="31">
        <v>0</v>
      </c>
      <c r="E29" s="31">
        <v>0</v>
      </c>
      <c r="F29" s="32">
        <v>0</v>
      </c>
      <c r="G29" s="31">
        <v>12626.008873000001</v>
      </c>
      <c r="H29" s="31">
        <v>0</v>
      </c>
      <c r="I29" s="31">
        <v>0</v>
      </c>
      <c r="J29" s="31">
        <v>0</v>
      </c>
      <c r="K29" s="33">
        <v>0</v>
      </c>
      <c r="L29" s="34">
        <v>821881.84338600002</v>
      </c>
      <c r="M29" s="35">
        <v>1000088.501806</v>
      </c>
      <c r="N29" s="97"/>
      <c r="P29" s="12"/>
    </row>
    <row r="30" spans="1:16" s="11" customFormat="1" x14ac:dyDescent="0.25">
      <c r="A30" s="28">
        <v>21</v>
      </c>
      <c r="B30" s="29" t="s">
        <v>36</v>
      </c>
      <c r="C30" s="30">
        <v>0</v>
      </c>
      <c r="D30" s="31">
        <v>0</v>
      </c>
      <c r="E30" s="31">
        <v>0</v>
      </c>
      <c r="F30" s="32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4">
        <v>0</v>
      </c>
      <c r="M30" s="35">
        <v>0</v>
      </c>
      <c r="N30" s="97"/>
      <c r="P30" s="12"/>
    </row>
    <row r="31" spans="1:16" s="11" customFormat="1" x14ac:dyDescent="0.25">
      <c r="A31" s="28">
        <v>22</v>
      </c>
      <c r="B31" s="29" t="s">
        <v>37</v>
      </c>
      <c r="C31" s="30">
        <v>10739.221702999999</v>
      </c>
      <c r="D31" s="31">
        <v>0</v>
      </c>
      <c r="E31" s="31">
        <v>0</v>
      </c>
      <c r="F31" s="32">
        <v>0</v>
      </c>
      <c r="G31" s="31">
        <v>20488.277145</v>
      </c>
      <c r="H31" s="31">
        <v>230.467657</v>
      </c>
      <c r="I31" s="31">
        <v>3554.9171740000002</v>
      </c>
      <c r="J31" s="31">
        <v>0</v>
      </c>
      <c r="K31" s="33">
        <v>57.257080999999999</v>
      </c>
      <c r="L31" s="34">
        <v>43201.541950999999</v>
      </c>
      <c r="M31" s="35">
        <v>78271.682711000001</v>
      </c>
      <c r="N31" s="97"/>
      <c r="P31" s="12"/>
    </row>
    <row r="32" spans="1:16" s="11" customFormat="1" x14ac:dyDescent="0.25">
      <c r="A32" s="28">
        <v>23</v>
      </c>
      <c r="B32" s="29" t="s">
        <v>38</v>
      </c>
      <c r="C32" s="30">
        <v>2466.939022</v>
      </c>
      <c r="D32" s="31">
        <v>0</v>
      </c>
      <c r="E32" s="31">
        <v>0</v>
      </c>
      <c r="F32" s="32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4">
        <v>2.8743750000000001</v>
      </c>
      <c r="M32" s="35">
        <v>2469.8133969999999</v>
      </c>
      <c r="N32" s="97"/>
      <c r="P32" s="12"/>
    </row>
    <row r="33" spans="1:16" s="11" customFormat="1" x14ac:dyDescent="0.25">
      <c r="A33" s="28">
        <v>24</v>
      </c>
      <c r="B33" s="29" t="s">
        <v>39</v>
      </c>
      <c r="C33" s="30">
        <v>0</v>
      </c>
      <c r="D33" s="31">
        <v>0</v>
      </c>
      <c r="E33" s="31">
        <v>0</v>
      </c>
      <c r="F33" s="32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4">
        <v>0</v>
      </c>
      <c r="M33" s="35">
        <v>0</v>
      </c>
      <c r="N33" s="97"/>
      <c r="P33" s="12"/>
    </row>
    <row r="34" spans="1:16" x14ac:dyDescent="0.25">
      <c r="A34" s="28">
        <v>25</v>
      </c>
      <c r="B34" s="29" t="s">
        <v>40</v>
      </c>
      <c r="C34" s="30">
        <v>2141.9342809999998</v>
      </c>
      <c r="D34" s="31">
        <v>0</v>
      </c>
      <c r="E34" s="31">
        <v>0</v>
      </c>
      <c r="F34" s="32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4">
        <v>0</v>
      </c>
      <c r="M34" s="35">
        <v>2141.9342809999998</v>
      </c>
      <c r="N34" s="97"/>
    </row>
    <row r="35" spans="1:16" x14ac:dyDescent="0.25">
      <c r="A35" s="28">
        <v>26</v>
      </c>
      <c r="B35" s="29" t="s">
        <v>41</v>
      </c>
      <c r="C35" s="30">
        <v>0</v>
      </c>
      <c r="D35" s="31">
        <v>0</v>
      </c>
      <c r="E35" s="31">
        <v>0</v>
      </c>
      <c r="F35" s="32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4">
        <v>0</v>
      </c>
      <c r="M35" s="35">
        <v>0</v>
      </c>
      <c r="N35" s="97"/>
    </row>
    <row r="36" spans="1:16" x14ac:dyDescent="0.25">
      <c r="A36" s="28">
        <v>27</v>
      </c>
      <c r="B36" s="29" t="s">
        <v>42</v>
      </c>
      <c r="C36" s="30">
        <v>0</v>
      </c>
      <c r="D36" s="31">
        <v>0</v>
      </c>
      <c r="E36" s="31">
        <v>0</v>
      </c>
      <c r="F36" s="32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4">
        <v>0</v>
      </c>
      <c r="M36" s="35">
        <v>0</v>
      </c>
      <c r="N36" s="97"/>
    </row>
    <row r="37" spans="1:16" x14ac:dyDescent="0.25">
      <c r="A37" s="28">
        <v>28</v>
      </c>
      <c r="B37" s="29" t="s">
        <v>43</v>
      </c>
      <c r="C37" s="30">
        <v>157.25371200000001</v>
      </c>
      <c r="D37" s="31">
        <v>29.949000000000002</v>
      </c>
      <c r="E37" s="31">
        <v>0</v>
      </c>
      <c r="F37" s="32">
        <v>0</v>
      </c>
      <c r="G37" s="31">
        <v>0</v>
      </c>
      <c r="H37" s="31">
        <v>0</v>
      </c>
      <c r="I37" s="31">
        <v>0</v>
      </c>
      <c r="J37" s="31">
        <v>0</v>
      </c>
      <c r="K37" s="33">
        <v>0</v>
      </c>
      <c r="L37" s="34">
        <v>2.9756999999999998</v>
      </c>
      <c r="M37" s="35">
        <v>190.17841200000001</v>
      </c>
      <c r="N37" s="97"/>
    </row>
    <row r="38" spans="1:16" x14ac:dyDescent="0.25">
      <c r="A38" s="28">
        <v>29</v>
      </c>
      <c r="B38" s="29" t="s">
        <v>44</v>
      </c>
      <c r="C38" s="30">
        <v>26996.023467999999</v>
      </c>
      <c r="D38" s="31">
        <v>0</v>
      </c>
      <c r="E38" s="31">
        <v>0</v>
      </c>
      <c r="F38" s="32">
        <v>0</v>
      </c>
      <c r="G38" s="31">
        <v>70474.825089000005</v>
      </c>
      <c r="H38" s="31">
        <v>0</v>
      </c>
      <c r="I38" s="31">
        <v>215245.64332100001</v>
      </c>
      <c r="J38" s="31">
        <v>0</v>
      </c>
      <c r="K38" s="33">
        <v>454.50903799999998</v>
      </c>
      <c r="L38" s="34">
        <v>778874.25154199998</v>
      </c>
      <c r="M38" s="35">
        <v>1092045.2524580001</v>
      </c>
      <c r="N38" s="97"/>
    </row>
    <row r="39" spans="1:16" x14ac:dyDescent="0.25">
      <c r="A39" s="28">
        <v>30</v>
      </c>
      <c r="B39" s="29" t="s">
        <v>45</v>
      </c>
      <c r="C39" s="30">
        <v>73753.630153000006</v>
      </c>
      <c r="D39" s="31">
        <v>0</v>
      </c>
      <c r="E39" s="31">
        <v>0</v>
      </c>
      <c r="F39" s="32">
        <v>0</v>
      </c>
      <c r="G39" s="31">
        <v>335029.52353300003</v>
      </c>
      <c r="H39" s="31">
        <v>0</v>
      </c>
      <c r="I39" s="31">
        <v>197016.275249</v>
      </c>
      <c r="J39" s="31">
        <v>0</v>
      </c>
      <c r="K39" s="33">
        <v>1160.635869</v>
      </c>
      <c r="L39" s="34">
        <v>1572762.6590770001</v>
      </c>
      <c r="M39" s="35">
        <v>2179722.7238810002</v>
      </c>
      <c r="N39" s="97"/>
    </row>
    <row r="40" spans="1:16" x14ac:dyDescent="0.25">
      <c r="A40" s="28">
        <v>31</v>
      </c>
      <c r="B40" s="38" t="s">
        <v>46</v>
      </c>
      <c r="C40" s="30">
        <v>20342.177535999999</v>
      </c>
      <c r="D40" s="31">
        <v>0</v>
      </c>
      <c r="E40" s="31">
        <v>0</v>
      </c>
      <c r="F40" s="32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4">
        <v>0</v>
      </c>
      <c r="M40" s="35">
        <v>20342.177535999999</v>
      </c>
      <c r="N40" s="97"/>
    </row>
    <row r="41" spans="1:16" x14ac:dyDescent="0.25">
      <c r="A41" s="28">
        <v>32</v>
      </c>
      <c r="B41" s="13" t="s">
        <v>47</v>
      </c>
      <c r="C41" s="30">
        <v>36054.386836999998</v>
      </c>
      <c r="D41" s="31">
        <v>0</v>
      </c>
      <c r="E41" s="31">
        <v>0</v>
      </c>
      <c r="F41" s="32">
        <v>0</v>
      </c>
      <c r="G41" s="31">
        <v>8901.6620519999997</v>
      </c>
      <c r="H41" s="31">
        <v>0</v>
      </c>
      <c r="I41" s="31">
        <v>95.425376</v>
      </c>
      <c r="J41" s="31">
        <v>0</v>
      </c>
      <c r="K41" s="33">
        <v>2780.4701100000002</v>
      </c>
      <c r="L41" s="34">
        <v>34601.357932999999</v>
      </c>
      <c r="M41" s="35">
        <v>82433.302307999998</v>
      </c>
      <c r="N41" s="97"/>
    </row>
    <row r="42" spans="1:16" x14ac:dyDescent="0.25">
      <c r="A42" s="28">
        <v>33</v>
      </c>
      <c r="B42" s="29" t="s">
        <v>48</v>
      </c>
      <c r="C42" s="30">
        <v>51230.234772999996</v>
      </c>
      <c r="D42" s="31">
        <v>0</v>
      </c>
      <c r="E42" s="31">
        <v>0</v>
      </c>
      <c r="F42" s="32">
        <v>0</v>
      </c>
      <c r="G42" s="31">
        <v>182132.87608300001</v>
      </c>
      <c r="H42" s="31">
        <v>225.33094700000001</v>
      </c>
      <c r="I42" s="31">
        <v>287744.81672800001</v>
      </c>
      <c r="J42" s="31">
        <v>0</v>
      </c>
      <c r="K42" s="33">
        <v>928.42281200000002</v>
      </c>
      <c r="L42" s="34">
        <v>124848.456787</v>
      </c>
      <c r="M42" s="35">
        <v>647110.13812999998</v>
      </c>
      <c r="N42" s="97"/>
    </row>
    <row r="43" spans="1:16" x14ac:dyDescent="0.25">
      <c r="A43" s="28">
        <v>34</v>
      </c>
      <c r="B43" s="38" t="s">
        <v>49</v>
      </c>
      <c r="C43" s="30">
        <v>51187.418759</v>
      </c>
      <c r="D43" s="31">
        <v>0</v>
      </c>
      <c r="E43" s="31">
        <v>0</v>
      </c>
      <c r="F43" s="32">
        <v>0</v>
      </c>
      <c r="G43" s="31">
        <v>162994.42892999999</v>
      </c>
      <c r="H43" s="31">
        <v>0</v>
      </c>
      <c r="I43" s="31">
        <v>346081.75159900001</v>
      </c>
      <c r="J43" s="31">
        <v>0</v>
      </c>
      <c r="K43" s="33">
        <v>2033.8032659999999</v>
      </c>
      <c r="L43" s="34">
        <v>137.34472500000001</v>
      </c>
      <c r="M43" s="35">
        <v>562434.747279</v>
      </c>
      <c r="N43" s="97"/>
    </row>
    <row r="44" spans="1:16" x14ac:dyDescent="0.25">
      <c r="A44" s="28">
        <v>35</v>
      </c>
      <c r="B44" s="29" t="s">
        <v>50</v>
      </c>
      <c r="C44" s="30">
        <v>46688.04118</v>
      </c>
      <c r="D44" s="31">
        <v>0</v>
      </c>
      <c r="E44" s="31">
        <v>0</v>
      </c>
      <c r="F44" s="32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4">
        <v>0</v>
      </c>
      <c r="M44" s="35">
        <v>46688.04118</v>
      </c>
      <c r="N44" s="97"/>
    </row>
    <row r="45" spans="1:16" ht="16.5" thickBot="1" x14ac:dyDescent="0.3">
      <c r="A45" s="105">
        <v>36</v>
      </c>
      <c r="B45" s="106" t="s">
        <v>66</v>
      </c>
      <c r="C45" s="86">
        <v>5180.361433</v>
      </c>
      <c r="D45" s="86">
        <v>0</v>
      </c>
      <c r="E45" s="86">
        <v>0</v>
      </c>
      <c r="F45" s="87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107">
        <v>0.80167500000000003</v>
      </c>
      <c r="M45" s="108">
        <v>5181.1631079999997</v>
      </c>
      <c r="N45" s="97"/>
    </row>
    <row r="46" spans="1:16" ht="17.25" thickTop="1" thickBot="1" x14ac:dyDescent="0.3">
      <c r="A46" s="196" t="s">
        <v>51</v>
      </c>
      <c r="B46" s="197"/>
      <c r="C46" s="39">
        <v>2619228.769289</v>
      </c>
      <c r="D46" s="39">
        <v>719.41807600000004</v>
      </c>
      <c r="E46" s="39">
        <v>0</v>
      </c>
      <c r="F46" s="40">
        <v>0</v>
      </c>
      <c r="G46" s="39">
        <v>8782725.0695479997</v>
      </c>
      <c r="H46" s="39">
        <v>12113.870644000001</v>
      </c>
      <c r="I46" s="39">
        <v>19024098.673698001</v>
      </c>
      <c r="J46" s="39">
        <v>0</v>
      </c>
      <c r="K46" s="39">
        <v>78857.694969999997</v>
      </c>
      <c r="L46" s="41">
        <v>24520818.76221</v>
      </c>
      <c r="M46" s="42">
        <v>55038562.258435003</v>
      </c>
      <c r="N46" s="97"/>
      <c r="P46" s="11"/>
    </row>
    <row r="47" spans="1:16" ht="17.25" thickTop="1" thickBot="1" x14ac:dyDescent="0.3">
      <c r="A47" s="196" t="s">
        <v>52</v>
      </c>
      <c r="B47" s="197"/>
      <c r="C47" s="39">
        <v>4614261.9928620001</v>
      </c>
      <c r="D47" s="39">
        <v>1580.4957099999999</v>
      </c>
      <c r="E47" s="39">
        <v>0</v>
      </c>
      <c r="F47" s="40">
        <v>0</v>
      </c>
      <c r="G47" s="39">
        <v>11269046.424106</v>
      </c>
      <c r="H47" s="39">
        <v>104623.016774</v>
      </c>
      <c r="I47" s="39">
        <v>22845278.499802001</v>
      </c>
      <c r="J47" s="39">
        <v>9.6151999999999997</v>
      </c>
      <c r="K47" s="39">
        <v>130147.651482</v>
      </c>
      <c r="L47" s="41">
        <v>27355809.892941002</v>
      </c>
      <c r="M47" s="42">
        <v>66306500.112879999</v>
      </c>
      <c r="N47" s="97"/>
      <c r="P47" s="11"/>
    </row>
    <row r="48" spans="1:16" s="2" customFormat="1" ht="16.5" thickTop="1" x14ac:dyDescent="0.25">
      <c r="F48" s="15"/>
      <c r="N48" s="95"/>
      <c r="O48" s="96"/>
    </row>
    <row r="49" spans="1:16" s="2" customFormat="1" x14ac:dyDescent="0.25">
      <c r="A49" s="43" t="s">
        <v>53</v>
      </c>
      <c r="B49" s="43" t="s">
        <v>54</v>
      </c>
      <c r="F49" s="15"/>
      <c r="N49" s="95"/>
      <c r="O49" s="96"/>
    </row>
    <row r="50" spans="1:16" s="2" customFormat="1" x14ac:dyDescent="0.25">
      <c r="A50" s="43" t="s">
        <v>55</v>
      </c>
      <c r="B50" s="43" t="s">
        <v>56</v>
      </c>
      <c r="F50" s="15"/>
      <c r="N50" s="95"/>
      <c r="O50" s="96"/>
    </row>
    <row r="51" spans="1:16" s="2" customFormat="1" x14ac:dyDescent="0.25">
      <c r="A51" s="43"/>
      <c r="B51" s="43"/>
      <c r="F51" s="15"/>
      <c r="N51" s="95"/>
      <c r="O51" s="96"/>
    </row>
    <row r="52" spans="1:16" s="2" customFormat="1" x14ac:dyDescent="0.25">
      <c r="A52" s="43"/>
      <c r="B52" s="43" t="s">
        <v>57</v>
      </c>
      <c r="F52" s="15"/>
      <c r="N52" s="95"/>
      <c r="O52" s="96"/>
    </row>
    <row r="53" spans="1:16" s="2" customFormat="1" x14ac:dyDescent="0.25">
      <c r="F53" s="15"/>
      <c r="N53" s="95"/>
      <c r="O53" s="96"/>
    </row>
    <row r="54" spans="1:16" s="2" customFormat="1" x14ac:dyDescent="0.25">
      <c r="F54" s="15"/>
      <c r="N54" s="95"/>
      <c r="O54" s="96"/>
    </row>
    <row r="55" spans="1:16" s="2" customFormat="1" x14ac:dyDescent="0.25">
      <c r="F55" s="15"/>
      <c r="N55" s="95"/>
      <c r="O55" s="96"/>
    </row>
    <row r="56" spans="1:16" s="2" customFormat="1" x14ac:dyDescent="0.25">
      <c r="F56" s="15"/>
      <c r="N56" s="95"/>
      <c r="O56" s="96"/>
    </row>
    <row r="57" spans="1:16" s="2" customFormat="1" ht="20.25" x14ac:dyDescent="0.3">
      <c r="A57" s="198" t="s">
        <v>58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95"/>
      <c r="O57" s="96"/>
    </row>
    <row r="58" spans="1:16" s="2" customFormat="1" ht="20.25" x14ac:dyDescent="0.3">
      <c r="A58" s="198" t="s">
        <v>59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95"/>
      <c r="O58" s="96"/>
    </row>
    <row r="59" spans="1:16" s="2" customFormat="1" ht="20.25" x14ac:dyDescent="0.3">
      <c r="A59" s="17"/>
      <c r="B59" s="17"/>
      <c r="C59" s="17"/>
      <c r="D59" s="17"/>
      <c r="E59" s="17"/>
      <c r="F59" s="18" t="s">
        <v>2</v>
      </c>
      <c r="G59" s="44" t="s">
        <v>68</v>
      </c>
      <c r="H59" s="17" t="s">
        <v>60</v>
      </c>
      <c r="I59" s="17"/>
      <c r="J59" s="17"/>
      <c r="K59" s="17"/>
      <c r="L59" s="17"/>
      <c r="M59" s="45"/>
      <c r="N59" s="95"/>
      <c r="O59" s="96"/>
    </row>
    <row r="60" spans="1:16" s="2" customFormat="1" x14ac:dyDescent="0.25">
      <c r="F60" s="15"/>
      <c r="M60" s="3"/>
      <c r="N60" s="95"/>
      <c r="O60" s="96"/>
    </row>
    <row r="61" spans="1:16" s="2" customFormat="1" ht="16.5" thickBot="1" x14ac:dyDescent="0.3">
      <c r="A61" s="46"/>
      <c r="B61" s="5"/>
      <c r="C61" s="4"/>
      <c r="D61" s="4"/>
      <c r="E61" s="4"/>
      <c r="F61" s="4"/>
      <c r="G61" s="4"/>
      <c r="H61" s="4"/>
      <c r="I61" s="4"/>
      <c r="J61" s="4"/>
      <c r="K61" s="4"/>
      <c r="L61" s="5"/>
      <c r="M61" s="46"/>
      <c r="N61" s="95"/>
      <c r="O61" s="96"/>
    </row>
    <row r="62" spans="1:16" s="2" customFormat="1" ht="16.5" thickTop="1" x14ac:dyDescent="0.25">
      <c r="A62" s="199" t="s">
        <v>4</v>
      </c>
      <c r="B62" s="200"/>
      <c r="C62" s="203" t="s">
        <v>61</v>
      </c>
      <c r="D62" s="203"/>
      <c r="E62" s="203"/>
      <c r="F62" s="203"/>
      <c r="G62" s="203"/>
      <c r="H62" s="203"/>
      <c r="I62" s="203"/>
      <c r="J62" s="203"/>
      <c r="K62" s="203"/>
      <c r="L62" s="204" t="s">
        <v>6</v>
      </c>
      <c r="M62" s="206" t="s">
        <v>7</v>
      </c>
      <c r="O62" s="96"/>
    </row>
    <row r="63" spans="1:16" s="9" customFormat="1" ht="16.5" thickBot="1" x14ac:dyDescent="0.3">
      <c r="A63" s="201"/>
      <c r="B63" s="202"/>
      <c r="C63" s="6" t="s">
        <v>8</v>
      </c>
      <c r="D63" s="7" t="s">
        <v>9</v>
      </c>
      <c r="E63" s="7" t="s">
        <v>10</v>
      </c>
      <c r="F63" s="7" t="s">
        <v>11</v>
      </c>
      <c r="G63" s="7" t="s">
        <v>12</v>
      </c>
      <c r="H63" s="7" t="s">
        <v>13</v>
      </c>
      <c r="I63" s="7" t="s">
        <v>14</v>
      </c>
      <c r="J63" s="7" t="s">
        <v>15</v>
      </c>
      <c r="K63" s="8" t="s">
        <v>16</v>
      </c>
      <c r="L63" s="205"/>
      <c r="M63" s="207"/>
      <c r="O63" s="10"/>
    </row>
    <row r="64" spans="1:16" ht="16.5" thickTop="1" x14ac:dyDescent="0.25">
      <c r="A64" s="20">
        <v>1</v>
      </c>
      <c r="B64" s="21" t="s">
        <v>17</v>
      </c>
      <c r="C64" s="47">
        <v>1.5581749022281326</v>
      </c>
      <c r="D64" s="48">
        <v>0</v>
      </c>
      <c r="E64" s="48">
        <v>0</v>
      </c>
      <c r="F64" s="48">
        <v>0</v>
      </c>
      <c r="G64" s="48">
        <v>16.312851026768325</v>
      </c>
      <c r="H64" s="48">
        <v>24.600962174514038</v>
      </c>
      <c r="I64" s="48">
        <v>7.0557413829271249</v>
      </c>
      <c r="J64" s="48">
        <v>0</v>
      </c>
      <c r="K64" s="49">
        <v>4.4117925325151051</v>
      </c>
      <c r="L64" s="50">
        <v>1.740664608813133</v>
      </c>
      <c r="M64" s="51">
        <v>5.9033166422694032</v>
      </c>
      <c r="N64" s="97"/>
      <c r="P64" s="98"/>
    </row>
    <row r="65" spans="1:16" x14ac:dyDescent="0.25">
      <c r="A65" s="28">
        <v>2</v>
      </c>
      <c r="B65" s="29" t="s">
        <v>18</v>
      </c>
      <c r="C65" s="52">
        <v>6.4868132808850163</v>
      </c>
      <c r="D65" s="53">
        <v>49.433008686314963</v>
      </c>
      <c r="E65" s="53">
        <v>0</v>
      </c>
      <c r="F65" s="53">
        <v>0</v>
      </c>
      <c r="G65" s="53">
        <v>7.3731852921627068</v>
      </c>
      <c r="H65" s="53">
        <v>22.28713874650154</v>
      </c>
      <c r="I65" s="53">
        <v>15.605614763545086</v>
      </c>
      <c r="J65" s="53">
        <v>0</v>
      </c>
      <c r="K65" s="54">
        <v>13.418746641054655</v>
      </c>
      <c r="L65" s="55">
        <v>14.465991401011854</v>
      </c>
      <c r="M65" s="56">
        <v>13.349032088718868</v>
      </c>
      <c r="N65" s="97"/>
    </row>
    <row r="66" spans="1:16" s="11" customFormat="1" x14ac:dyDescent="0.25">
      <c r="A66" s="28">
        <v>3</v>
      </c>
      <c r="B66" s="29" t="s">
        <v>19</v>
      </c>
      <c r="C66" s="5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4">
        <v>0</v>
      </c>
      <c r="L66" s="55">
        <v>0</v>
      </c>
      <c r="M66" s="56">
        <v>0</v>
      </c>
      <c r="N66" s="97"/>
      <c r="P66" s="12"/>
    </row>
    <row r="67" spans="1:16" s="11" customFormat="1" x14ac:dyDescent="0.25">
      <c r="A67" s="28">
        <v>4</v>
      </c>
      <c r="B67" s="29" t="s">
        <v>20</v>
      </c>
      <c r="C67" s="52">
        <v>0.5383368244625526</v>
      </c>
      <c r="D67" s="53">
        <v>0</v>
      </c>
      <c r="E67" s="53">
        <v>0</v>
      </c>
      <c r="F67" s="53">
        <v>0</v>
      </c>
      <c r="G67" s="53">
        <v>16.953038778311978</v>
      </c>
      <c r="H67" s="53">
        <v>0</v>
      </c>
      <c r="I67" s="53">
        <v>14.590627666117118</v>
      </c>
      <c r="J67" s="53">
        <v>0</v>
      </c>
      <c r="K67" s="54">
        <v>0</v>
      </c>
      <c r="L67" s="55">
        <v>7.691853456405588</v>
      </c>
      <c r="M67" s="56">
        <v>11.201019170307621</v>
      </c>
      <c r="N67" s="97"/>
      <c r="P67" s="12"/>
    </row>
    <row r="68" spans="1:16" s="11" customFormat="1" x14ac:dyDescent="0.25">
      <c r="A68" s="28">
        <v>5</v>
      </c>
      <c r="B68" s="29" t="s">
        <v>21</v>
      </c>
      <c r="C68" s="52">
        <v>3.4268466929051362</v>
      </c>
      <c r="D68" s="53">
        <v>0</v>
      </c>
      <c r="E68" s="53">
        <v>0</v>
      </c>
      <c r="F68" s="53">
        <v>0</v>
      </c>
      <c r="G68" s="53">
        <v>3.2319651498849487</v>
      </c>
      <c r="H68" s="53">
        <v>0</v>
      </c>
      <c r="I68" s="53">
        <v>4.5047480253024483</v>
      </c>
      <c r="J68" s="53">
        <v>0</v>
      </c>
      <c r="K68" s="54">
        <v>0</v>
      </c>
      <c r="L68" s="55">
        <v>0.37515139747604886</v>
      </c>
      <c r="M68" s="56">
        <v>2.4030232935623332</v>
      </c>
      <c r="N68" s="97"/>
      <c r="P68" s="12"/>
    </row>
    <row r="69" spans="1:16" s="11" customFormat="1" x14ac:dyDescent="0.25">
      <c r="A69" s="28">
        <v>6</v>
      </c>
      <c r="B69" s="29" t="s">
        <v>22</v>
      </c>
      <c r="C69" s="52">
        <v>3.2963339102081157</v>
      </c>
      <c r="D69" s="53">
        <v>40.388615284111935</v>
      </c>
      <c r="E69" s="53">
        <v>0</v>
      </c>
      <c r="F69" s="53">
        <v>0</v>
      </c>
      <c r="G69" s="53">
        <v>1.4245082386649133</v>
      </c>
      <c r="H69" s="53">
        <v>16.094791865436399</v>
      </c>
      <c r="I69" s="53">
        <v>0.17560272352974612</v>
      </c>
      <c r="J69" s="53">
        <v>0</v>
      </c>
      <c r="K69" s="54">
        <v>1.1070251918117915</v>
      </c>
      <c r="L69" s="55">
        <v>6.3077213355113892</v>
      </c>
      <c r="M69" s="56">
        <v>3.2607577061970856</v>
      </c>
      <c r="N69" s="97"/>
      <c r="P69" s="12"/>
    </row>
    <row r="70" spans="1:16" s="11" customFormat="1" x14ac:dyDescent="0.25">
      <c r="A70" s="28">
        <v>7</v>
      </c>
      <c r="B70" s="29" t="s">
        <v>23</v>
      </c>
      <c r="C70" s="52">
        <v>2.8345914226940145</v>
      </c>
      <c r="D70" s="53">
        <v>0</v>
      </c>
      <c r="E70" s="53">
        <v>0</v>
      </c>
      <c r="F70" s="53">
        <v>0</v>
      </c>
      <c r="G70" s="53">
        <v>7.7954790182705276</v>
      </c>
      <c r="H70" s="53">
        <v>2.2819197771185977</v>
      </c>
      <c r="I70" s="53">
        <v>8.592274773942064</v>
      </c>
      <c r="J70" s="53">
        <v>0</v>
      </c>
      <c r="K70" s="54">
        <v>14.178123933565947</v>
      </c>
      <c r="L70" s="55">
        <v>8.7897836536627363</v>
      </c>
      <c r="M70" s="56">
        <v>8.2856209502712943</v>
      </c>
      <c r="N70" s="97"/>
      <c r="P70" s="12"/>
    </row>
    <row r="71" spans="1:16" s="11" customFormat="1" x14ac:dyDescent="0.25">
      <c r="A71" s="28">
        <v>8</v>
      </c>
      <c r="B71" s="29" t="s">
        <v>24</v>
      </c>
      <c r="C71" s="52">
        <v>8.9213534573549609</v>
      </c>
      <c r="D71" s="53">
        <v>0</v>
      </c>
      <c r="E71" s="53">
        <v>0</v>
      </c>
      <c r="F71" s="53">
        <v>0</v>
      </c>
      <c r="G71" s="53">
        <v>11.222456607089553</v>
      </c>
      <c r="H71" s="53">
        <v>5.2078673492561363</v>
      </c>
      <c r="I71" s="53">
        <v>5.369425341770679</v>
      </c>
      <c r="J71" s="53">
        <v>0</v>
      </c>
      <c r="K71" s="54">
        <v>16.259165945539937</v>
      </c>
      <c r="L71" s="55">
        <v>3.9008595482714257E-3</v>
      </c>
      <c r="M71" s="56">
        <v>4.0974942829259255</v>
      </c>
      <c r="N71" s="97"/>
      <c r="P71" s="12"/>
    </row>
    <row r="72" spans="1:16" s="11" customFormat="1" x14ac:dyDescent="0.25">
      <c r="A72" s="28">
        <v>9</v>
      </c>
      <c r="B72" s="29" t="s">
        <v>25</v>
      </c>
      <c r="C72" s="52">
        <v>25.02228761430062</v>
      </c>
      <c r="D72" s="53">
        <v>4.9989120651452748</v>
      </c>
      <c r="E72" s="53">
        <v>0</v>
      </c>
      <c r="F72" s="53">
        <v>0</v>
      </c>
      <c r="G72" s="53">
        <v>1.9559539443700349</v>
      </c>
      <c r="H72" s="53">
        <v>10.100796433764527</v>
      </c>
      <c r="I72" s="53">
        <v>2.6989483713563649</v>
      </c>
      <c r="J72" s="53">
        <v>0</v>
      </c>
      <c r="K72" s="54">
        <v>11.136662668546169</v>
      </c>
      <c r="L72" s="55">
        <v>7.4140238945232912</v>
      </c>
      <c r="M72" s="56">
        <v>5.7571428518072985</v>
      </c>
      <c r="N72" s="97"/>
      <c r="P72" s="12"/>
    </row>
    <row r="73" spans="1:16" s="11" customFormat="1" x14ac:dyDescent="0.25">
      <c r="A73" s="28">
        <v>10</v>
      </c>
      <c r="B73" s="29" t="s">
        <v>26</v>
      </c>
      <c r="C73" s="52">
        <v>5.2404353088355657</v>
      </c>
      <c r="D73" s="53">
        <v>0</v>
      </c>
      <c r="E73" s="53">
        <v>0</v>
      </c>
      <c r="F73" s="53">
        <v>0</v>
      </c>
      <c r="G73" s="53">
        <v>0.27383560772485549</v>
      </c>
      <c r="H73" s="53">
        <v>0</v>
      </c>
      <c r="I73" s="53">
        <v>1.4356277093516068</v>
      </c>
      <c r="J73" s="53">
        <v>0</v>
      </c>
      <c r="K73" s="54">
        <v>0</v>
      </c>
      <c r="L73" s="55">
        <v>3.52051269768529E-2</v>
      </c>
      <c r="M73" s="56">
        <v>0.80499383891718346</v>
      </c>
      <c r="N73" s="97"/>
      <c r="P73" s="12"/>
    </row>
    <row r="74" spans="1:16" s="11" customFormat="1" x14ac:dyDescent="0.25">
      <c r="A74" s="28">
        <v>11</v>
      </c>
      <c r="B74" s="29" t="s">
        <v>27</v>
      </c>
      <c r="C74" s="52">
        <v>2.0102816147019151</v>
      </c>
      <c r="D74" s="53">
        <v>0</v>
      </c>
      <c r="E74" s="53">
        <v>0</v>
      </c>
      <c r="F74" s="53">
        <v>0</v>
      </c>
      <c r="G74" s="53">
        <v>0.5272217882072795</v>
      </c>
      <c r="H74" s="53">
        <v>2.7389883031674875E-2</v>
      </c>
      <c r="I74" s="53">
        <v>2.2116540594993298E-2</v>
      </c>
      <c r="J74" s="53">
        <v>0</v>
      </c>
      <c r="K74" s="54">
        <v>0.54091373094569162</v>
      </c>
      <c r="L74" s="55">
        <v>1.0963214550824865</v>
      </c>
      <c r="M74" s="56">
        <v>0.67665767220676976</v>
      </c>
      <c r="N74" s="97"/>
      <c r="P74" s="12"/>
    </row>
    <row r="75" spans="1:16" s="11" customFormat="1" x14ac:dyDescent="0.25">
      <c r="A75" s="28">
        <v>12</v>
      </c>
      <c r="B75" s="29" t="s">
        <v>28</v>
      </c>
      <c r="C75" s="52">
        <v>0.30333307671161147</v>
      </c>
      <c r="D75" s="53">
        <v>0</v>
      </c>
      <c r="E75" s="53">
        <v>0</v>
      </c>
      <c r="F75" s="53">
        <v>0</v>
      </c>
      <c r="G75" s="53">
        <v>14.637027405506151</v>
      </c>
      <c r="H75" s="53">
        <v>6.8707375904847083</v>
      </c>
      <c r="I75" s="53">
        <v>29.801994915346615</v>
      </c>
      <c r="J75" s="53">
        <v>0</v>
      </c>
      <c r="K75" s="54">
        <v>0</v>
      </c>
      <c r="L75" s="55">
        <v>18.794933333333898</v>
      </c>
      <c r="M75" s="56">
        <v>21.026238983292913</v>
      </c>
      <c r="N75" s="97"/>
      <c r="P75" s="12"/>
    </row>
    <row r="76" spans="1:16" s="11" customFormat="1" x14ac:dyDescent="0.25">
      <c r="A76" s="28">
        <v>13</v>
      </c>
      <c r="B76" s="29" t="s">
        <v>29</v>
      </c>
      <c r="C76" s="52">
        <v>4.8000001217201049</v>
      </c>
      <c r="D76" s="53">
        <v>0</v>
      </c>
      <c r="E76" s="53">
        <v>0</v>
      </c>
      <c r="F76" s="53">
        <v>0</v>
      </c>
      <c r="G76" s="53">
        <v>2.7306946872167401</v>
      </c>
      <c r="H76" s="53">
        <v>1.3673556938800674E-2</v>
      </c>
      <c r="I76" s="53">
        <v>0.62741678861781325</v>
      </c>
      <c r="J76" s="53">
        <v>0</v>
      </c>
      <c r="K76" s="54">
        <v>11.702870424390239</v>
      </c>
      <c r="L76" s="55">
        <v>4.1866650377276171</v>
      </c>
      <c r="M76" s="56">
        <v>2.7630583610510939</v>
      </c>
      <c r="N76" s="97"/>
      <c r="P76" s="12"/>
    </row>
    <row r="77" spans="1:16" s="11" customFormat="1" x14ac:dyDescent="0.25">
      <c r="A77" s="28">
        <v>14</v>
      </c>
      <c r="B77" s="29" t="s">
        <v>30</v>
      </c>
      <c r="C77" s="52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4">
        <v>0</v>
      </c>
      <c r="L77" s="55">
        <v>0</v>
      </c>
      <c r="M77" s="56">
        <v>0</v>
      </c>
      <c r="N77" s="97"/>
      <c r="P77" s="12"/>
    </row>
    <row r="78" spans="1:16" s="11" customFormat="1" x14ac:dyDescent="0.25">
      <c r="A78" s="28">
        <v>15</v>
      </c>
      <c r="B78" s="29" t="s">
        <v>65</v>
      </c>
      <c r="C78" s="52">
        <v>11.963634705648925</v>
      </c>
      <c r="D78" s="53">
        <v>0</v>
      </c>
      <c r="E78" s="53">
        <v>0</v>
      </c>
      <c r="F78" s="53">
        <v>0</v>
      </c>
      <c r="G78" s="53">
        <v>1.5886830266130698</v>
      </c>
      <c r="H78" s="53">
        <v>0.15583387469429544</v>
      </c>
      <c r="I78" s="53">
        <v>0.92054122471579036</v>
      </c>
      <c r="J78" s="53">
        <v>0</v>
      </c>
      <c r="K78" s="54">
        <v>15.597712869592897</v>
      </c>
      <c r="L78" s="55">
        <v>0.47089988041081671</v>
      </c>
      <c r="M78" s="56">
        <v>1.3732129710586136</v>
      </c>
      <c r="N78" s="97"/>
      <c r="P78" s="12"/>
    </row>
    <row r="79" spans="1:16" s="11" customFormat="1" x14ac:dyDescent="0.25">
      <c r="A79" s="28">
        <v>16</v>
      </c>
      <c r="B79" s="29" t="s">
        <v>31</v>
      </c>
      <c r="C79" s="52">
        <v>0.82227320627844058</v>
      </c>
      <c r="D79" s="53">
        <v>0.59812230795268473</v>
      </c>
      <c r="E79" s="53">
        <v>0</v>
      </c>
      <c r="F79" s="53">
        <v>0</v>
      </c>
      <c r="G79" s="53">
        <v>0.23846889120574372</v>
      </c>
      <c r="H79" s="53">
        <v>5.2588847835809867E-2</v>
      </c>
      <c r="I79" s="53">
        <v>8.6233919511157955E-2</v>
      </c>
      <c r="J79" s="53">
        <v>0</v>
      </c>
      <c r="K79" s="54">
        <v>0.301931779886008</v>
      </c>
      <c r="L79" s="55">
        <v>3.2169053234783029</v>
      </c>
      <c r="M79" s="56">
        <v>1.5406412680938932</v>
      </c>
      <c r="N79" s="97"/>
      <c r="P79" s="12"/>
    </row>
    <row r="80" spans="1:16" s="11" customFormat="1" x14ac:dyDescent="0.25">
      <c r="A80" s="28">
        <v>17</v>
      </c>
      <c r="B80" s="29" t="s">
        <v>32</v>
      </c>
      <c r="C80" s="52">
        <v>3.7694542716404578</v>
      </c>
      <c r="D80" s="53">
        <v>0</v>
      </c>
      <c r="E80" s="53">
        <v>0</v>
      </c>
      <c r="F80" s="53">
        <v>0</v>
      </c>
      <c r="G80" s="53">
        <v>3.849323764798195</v>
      </c>
      <c r="H80" s="53">
        <v>8.5436825059100414</v>
      </c>
      <c r="I80" s="53">
        <v>2.9783489336415463</v>
      </c>
      <c r="J80" s="53">
        <v>0</v>
      </c>
      <c r="K80" s="54">
        <v>1.9419159088819102</v>
      </c>
      <c r="L80" s="55">
        <v>11.613960119357497</v>
      </c>
      <c r="M80" s="56">
        <v>7.0020263404925318</v>
      </c>
      <c r="N80" s="97"/>
      <c r="P80" s="12"/>
    </row>
    <row r="81" spans="1:16" s="11" customFormat="1" x14ac:dyDescent="0.25">
      <c r="A81" s="28">
        <v>18</v>
      </c>
      <c r="B81" s="29" t="s">
        <v>33</v>
      </c>
      <c r="C81" s="52">
        <v>0.17512765386450599</v>
      </c>
      <c r="D81" s="53">
        <v>0.41839371297643063</v>
      </c>
      <c r="E81" s="53">
        <v>0</v>
      </c>
      <c r="F81" s="53">
        <v>0</v>
      </c>
      <c r="G81" s="53">
        <v>0</v>
      </c>
      <c r="H81" s="53">
        <v>0</v>
      </c>
      <c r="I81" s="53">
        <v>1.4701541639219941E-2</v>
      </c>
      <c r="J81" s="53">
        <v>0</v>
      </c>
      <c r="K81" s="54">
        <v>0</v>
      </c>
      <c r="L81" s="55">
        <v>3.2383456674120962E-3</v>
      </c>
      <c r="M81" s="56">
        <v>1.4863957591381715E-2</v>
      </c>
      <c r="N81" s="97"/>
      <c r="P81" s="12"/>
    </row>
    <row r="82" spans="1:16" x14ac:dyDescent="0.25">
      <c r="A82" s="28">
        <v>19</v>
      </c>
      <c r="B82" s="29" t="s">
        <v>34</v>
      </c>
      <c r="C82" s="52">
        <v>2.6779409466795127E-2</v>
      </c>
      <c r="D82" s="53">
        <v>0</v>
      </c>
      <c r="E82" s="53">
        <v>0</v>
      </c>
      <c r="F82" s="53">
        <v>0</v>
      </c>
      <c r="G82" s="53">
        <v>0.86023089495260996</v>
      </c>
      <c r="H82" s="53">
        <v>0</v>
      </c>
      <c r="I82" s="53">
        <v>2.0928597503043021E-3</v>
      </c>
      <c r="J82" s="53">
        <v>0</v>
      </c>
      <c r="K82" s="54">
        <v>0</v>
      </c>
      <c r="L82" s="55">
        <v>2.3607156164463579E-2</v>
      </c>
      <c r="M82" s="56">
        <v>0.1497857879333786</v>
      </c>
      <c r="N82" s="97"/>
    </row>
    <row r="83" spans="1:16" x14ac:dyDescent="0.25">
      <c r="A83" s="28">
        <v>20</v>
      </c>
      <c r="B83" s="29" t="s">
        <v>35</v>
      </c>
      <c r="C83" s="52">
        <v>6.3217330035645389</v>
      </c>
      <c r="D83" s="53">
        <v>0</v>
      </c>
      <c r="E83" s="53">
        <v>0</v>
      </c>
      <c r="F83" s="53">
        <v>0</v>
      </c>
      <c r="G83" s="53">
        <v>0.14375958228247027</v>
      </c>
      <c r="H83" s="53">
        <v>0</v>
      </c>
      <c r="I83" s="53">
        <v>0</v>
      </c>
      <c r="J83" s="53">
        <v>0</v>
      </c>
      <c r="K83" s="54">
        <v>0</v>
      </c>
      <c r="L83" s="55">
        <v>3.3517716164218565</v>
      </c>
      <c r="M83" s="56">
        <v>1.8170687255783653</v>
      </c>
      <c r="N83" s="97"/>
    </row>
    <row r="84" spans="1:16" x14ac:dyDescent="0.25">
      <c r="A84" s="28">
        <v>21</v>
      </c>
      <c r="B84" s="29" t="s">
        <v>36</v>
      </c>
      <c r="C84" s="52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4">
        <v>0</v>
      </c>
      <c r="L84" s="55">
        <v>0</v>
      </c>
      <c r="M84" s="56">
        <v>0</v>
      </c>
      <c r="N84" s="97"/>
    </row>
    <row r="85" spans="1:16" x14ac:dyDescent="0.25">
      <c r="A85" s="28">
        <v>22</v>
      </c>
      <c r="B85" s="29" t="s">
        <v>37</v>
      </c>
      <c r="C85" s="52">
        <v>0.41001465121793101</v>
      </c>
      <c r="D85" s="53">
        <v>0</v>
      </c>
      <c r="E85" s="53">
        <v>0</v>
      </c>
      <c r="F85" s="53">
        <v>0</v>
      </c>
      <c r="G85" s="53">
        <v>0.23327927246679059</v>
      </c>
      <c r="H85" s="53">
        <v>1.9025104673224376</v>
      </c>
      <c r="I85" s="53">
        <v>1.8686389484064723E-2</v>
      </c>
      <c r="J85" s="53">
        <v>0</v>
      </c>
      <c r="K85" s="54">
        <v>7.2608108849469194E-2</v>
      </c>
      <c r="L85" s="55">
        <v>0.17618311350018867</v>
      </c>
      <c r="M85" s="56">
        <v>0.14221244069471381</v>
      </c>
      <c r="N85" s="97"/>
    </row>
    <row r="86" spans="1:16" s="62" customFormat="1" x14ac:dyDescent="0.25">
      <c r="A86" s="28">
        <v>23</v>
      </c>
      <c r="B86" s="57" t="s">
        <v>38</v>
      </c>
      <c r="C86" s="58">
        <v>9.418570271239271E-2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3">
        <v>0</v>
      </c>
      <c r="K86" s="60">
        <v>0</v>
      </c>
      <c r="L86" s="55">
        <v>1.1722181986964532E-5</v>
      </c>
      <c r="M86" s="61">
        <v>4.4874235366158862E-3</v>
      </c>
      <c r="N86" s="97"/>
      <c r="O86" s="11"/>
    </row>
    <row r="87" spans="1:16" x14ac:dyDescent="0.25">
      <c r="A87" s="28">
        <v>24</v>
      </c>
      <c r="B87" s="29" t="s">
        <v>39</v>
      </c>
      <c r="C87" s="58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4">
        <v>0</v>
      </c>
      <c r="L87" s="55">
        <v>0</v>
      </c>
      <c r="M87" s="56">
        <v>0</v>
      </c>
      <c r="N87" s="97"/>
    </row>
    <row r="88" spans="1:16" x14ac:dyDescent="0.25">
      <c r="A88" s="28">
        <v>25</v>
      </c>
      <c r="B88" s="29" t="s">
        <v>40</v>
      </c>
      <c r="C88" s="58">
        <v>8.1777289029298372E-2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4">
        <v>0</v>
      </c>
      <c r="L88" s="55">
        <v>0</v>
      </c>
      <c r="M88" s="56">
        <v>3.8916973720034545E-3</v>
      </c>
      <c r="N88" s="97"/>
    </row>
    <row r="89" spans="1:16" x14ac:dyDescent="0.25">
      <c r="A89" s="28">
        <v>26</v>
      </c>
      <c r="B89" s="29" t="s">
        <v>41</v>
      </c>
      <c r="C89" s="58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4">
        <v>0</v>
      </c>
      <c r="L89" s="55">
        <v>0</v>
      </c>
      <c r="M89" s="56">
        <v>0</v>
      </c>
      <c r="N89" s="97"/>
    </row>
    <row r="90" spans="1:16" x14ac:dyDescent="0.25">
      <c r="A90" s="28">
        <v>27</v>
      </c>
      <c r="B90" s="29" t="s">
        <v>42</v>
      </c>
      <c r="C90" s="58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4">
        <v>0</v>
      </c>
      <c r="L90" s="55">
        <v>0</v>
      </c>
      <c r="M90" s="56">
        <v>0</v>
      </c>
      <c r="N90" s="97"/>
    </row>
    <row r="91" spans="1:16" x14ac:dyDescent="0.25">
      <c r="A91" s="28">
        <v>28</v>
      </c>
      <c r="B91" s="29" t="s">
        <v>43</v>
      </c>
      <c r="C91" s="58">
        <v>6.0038173772307465E-3</v>
      </c>
      <c r="D91" s="53">
        <v>4.162947943498712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4">
        <v>0</v>
      </c>
      <c r="L91" s="55">
        <v>1.2135402283491319E-5</v>
      </c>
      <c r="M91" s="56">
        <v>3.4553666410654462E-4</v>
      </c>
      <c r="N91" s="97"/>
    </row>
    <row r="92" spans="1:16" x14ac:dyDescent="0.25">
      <c r="A92" s="28">
        <v>29</v>
      </c>
      <c r="B92" s="29" t="s">
        <v>44</v>
      </c>
      <c r="C92" s="58">
        <v>1.0306859707916303</v>
      </c>
      <c r="D92" s="53">
        <v>0</v>
      </c>
      <c r="E92" s="53">
        <v>0</v>
      </c>
      <c r="F92" s="53">
        <v>0</v>
      </c>
      <c r="G92" s="53">
        <v>0.80242549471751778</v>
      </c>
      <c r="H92" s="53">
        <v>0</v>
      </c>
      <c r="I92" s="53">
        <v>1.1314367477424332</v>
      </c>
      <c r="J92" s="53">
        <v>0</v>
      </c>
      <c r="K92" s="54">
        <v>0.5763661214963357</v>
      </c>
      <c r="L92" s="55">
        <v>3.1763794638960174</v>
      </c>
      <c r="M92" s="56">
        <v>1.9841456746821857</v>
      </c>
      <c r="N92" s="97"/>
    </row>
    <row r="93" spans="1:16" x14ac:dyDescent="0.25">
      <c r="A93" s="28">
        <v>30</v>
      </c>
      <c r="B93" s="29" t="s">
        <v>45</v>
      </c>
      <c r="C93" s="58">
        <v>2.8158529341833978</v>
      </c>
      <c r="D93" s="53">
        <v>0</v>
      </c>
      <c r="E93" s="53">
        <v>0</v>
      </c>
      <c r="F93" s="53">
        <v>0</v>
      </c>
      <c r="G93" s="53">
        <v>3.8146420487945685</v>
      </c>
      <c r="H93" s="53">
        <v>0</v>
      </c>
      <c r="I93" s="53">
        <v>1.0356142418530832</v>
      </c>
      <c r="J93" s="53">
        <v>0</v>
      </c>
      <c r="K93" s="54">
        <v>1.4718105435893647</v>
      </c>
      <c r="L93" s="55">
        <v>6.4139891670373039</v>
      </c>
      <c r="M93" s="56">
        <v>3.9603554933830853</v>
      </c>
      <c r="N93" s="97"/>
    </row>
    <row r="94" spans="1:16" x14ac:dyDescent="0.25">
      <c r="A94" s="28">
        <v>31</v>
      </c>
      <c r="B94" s="38" t="s">
        <v>46</v>
      </c>
      <c r="C94" s="58">
        <v>0.77664760613949602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4">
        <v>0</v>
      </c>
      <c r="L94" s="55">
        <v>0</v>
      </c>
      <c r="M94" s="56">
        <v>3.6959863596150597E-2</v>
      </c>
      <c r="N94" s="97"/>
    </row>
    <row r="95" spans="1:16" x14ac:dyDescent="0.25">
      <c r="A95" s="28">
        <v>32</v>
      </c>
      <c r="B95" s="13" t="s">
        <v>47</v>
      </c>
      <c r="C95" s="58">
        <v>1.3765268333848939</v>
      </c>
      <c r="D95" s="53">
        <v>0</v>
      </c>
      <c r="E95" s="53">
        <v>0</v>
      </c>
      <c r="F95" s="53">
        <v>0</v>
      </c>
      <c r="G95" s="53">
        <v>0.10135421502449604</v>
      </c>
      <c r="H95" s="53">
        <v>0</v>
      </c>
      <c r="I95" s="53">
        <v>5.0160261275311569E-4</v>
      </c>
      <c r="J95" s="53">
        <v>0</v>
      </c>
      <c r="K95" s="54">
        <v>3.5259337862434097</v>
      </c>
      <c r="L95" s="55">
        <v>0.14111012470075229</v>
      </c>
      <c r="M95" s="56">
        <v>0.14977372032527356</v>
      </c>
      <c r="N95" s="97"/>
    </row>
    <row r="96" spans="1:16" x14ac:dyDescent="0.25">
      <c r="A96" s="28">
        <v>33</v>
      </c>
      <c r="B96" s="29" t="s">
        <v>62</v>
      </c>
      <c r="C96" s="58">
        <v>1.9559282248914307</v>
      </c>
      <c r="D96" s="53">
        <v>0</v>
      </c>
      <c r="E96" s="53">
        <v>0</v>
      </c>
      <c r="F96" s="53">
        <v>0</v>
      </c>
      <c r="G96" s="53">
        <v>2.0737626948440209</v>
      </c>
      <c r="H96" s="53">
        <v>1.8601069271909916</v>
      </c>
      <c r="I96" s="53">
        <v>1.5125279870726549</v>
      </c>
      <c r="J96" s="53">
        <v>0</v>
      </c>
      <c r="K96" s="54">
        <v>1.1773395257789387</v>
      </c>
      <c r="L96" s="55">
        <v>0.50915288758387167</v>
      </c>
      <c r="M96" s="56">
        <v>1.1757395389281384</v>
      </c>
      <c r="N96" s="97"/>
    </row>
    <row r="97" spans="1:15" x14ac:dyDescent="0.25">
      <c r="A97" s="28">
        <v>34</v>
      </c>
      <c r="B97" s="29" t="s">
        <v>49</v>
      </c>
      <c r="C97" s="58">
        <v>1.9542935446946481</v>
      </c>
      <c r="D97" s="53">
        <v>0</v>
      </c>
      <c r="E97" s="53">
        <v>0</v>
      </c>
      <c r="F97" s="53">
        <v>0</v>
      </c>
      <c r="G97" s="53">
        <v>1.8558525701225035</v>
      </c>
      <c r="H97" s="53">
        <v>0</v>
      </c>
      <c r="I97" s="53">
        <v>1.819175549575337</v>
      </c>
      <c r="J97" s="53">
        <v>0</v>
      </c>
      <c r="K97" s="54">
        <v>2.5790802873121312</v>
      </c>
      <c r="L97" s="55">
        <v>5.6011475934754416E-4</v>
      </c>
      <c r="M97" s="56">
        <v>1.0218921501584162</v>
      </c>
      <c r="N97" s="97"/>
    </row>
    <row r="98" spans="1:15" x14ac:dyDescent="0.25">
      <c r="A98" s="28">
        <v>35</v>
      </c>
      <c r="B98" s="29" t="s">
        <v>50</v>
      </c>
      <c r="C98" s="58">
        <v>1.7825110096310393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4">
        <v>0</v>
      </c>
      <c r="L98" s="55">
        <v>0</v>
      </c>
      <c r="M98" s="56">
        <v>8.4827872066815788E-2</v>
      </c>
      <c r="N98" s="97"/>
    </row>
    <row r="99" spans="1:15" ht="16.5" thickBot="1" x14ac:dyDescent="0.3">
      <c r="A99" s="109">
        <v>36</v>
      </c>
      <c r="B99" s="110" t="s">
        <v>66</v>
      </c>
      <c r="C99" s="111">
        <v>0.19778193847520351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3">
        <v>0</v>
      </c>
      <c r="L99" s="114">
        <v>3.2693647295150395E-6</v>
      </c>
      <c r="M99" s="115">
        <v>9.4136963165420522E-3</v>
      </c>
      <c r="N99" s="97"/>
    </row>
    <row r="100" spans="1:15" ht="17.25" thickTop="1" thickBot="1" x14ac:dyDescent="0.3">
      <c r="A100" s="194" t="s">
        <v>51</v>
      </c>
      <c r="B100" s="195"/>
      <c r="C100" s="63">
        <v>100.00000000000001</v>
      </c>
      <c r="D100" s="64">
        <v>99.999999999999986</v>
      </c>
      <c r="E100" s="64">
        <v>0</v>
      </c>
      <c r="F100" s="64">
        <v>0</v>
      </c>
      <c r="G100" s="64">
        <v>100</v>
      </c>
      <c r="H100" s="64">
        <v>100</v>
      </c>
      <c r="I100" s="64">
        <v>100</v>
      </c>
      <c r="J100" s="64">
        <v>0</v>
      </c>
      <c r="K100" s="65">
        <v>100</v>
      </c>
      <c r="L100" s="66">
        <v>99.999436615875908</v>
      </c>
      <c r="M100" s="67">
        <v>100.00000000000004</v>
      </c>
      <c r="N100" s="97"/>
    </row>
    <row r="101" spans="1:15" ht="17.25" thickTop="1" thickBot="1" x14ac:dyDescent="0.3">
      <c r="A101" s="194" t="s">
        <v>63</v>
      </c>
      <c r="B101" s="195"/>
      <c r="C101" s="68">
        <v>2619228.769289</v>
      </c>
      <c r="D101" s="69">
        <v>719.41807600000004</v>
      </c>
      <c r="E101" s="69">
        <v>0</v>
      </c>
      <c r="F101" s="69">
        <v>0</v>
      </c>
      <c r="G101" s="69">
        <v>8782725.0695479997</v>
      </c>
      <c r="H101" s="69">
        <v>12113.870644000001</v>
      </c>
      <c r="I101" s="69">
        <v>19024098.673698001</v>
      </c>
      <c r="J101" s="69">
        <v>0</v>
      </c>
      <c r="K101" s="70">
        <v>78857.694969999997</v>
      </c>
      <c r="L101" s="71">
        <v>24520818.76221</v>
      </c>
      <c r="M101" s="72">
        <v>55038562.258435003</v>
      </c>
    </row>
    <row r="102" spans="1:15" s="2" customFormat="1" ht="16.5" thickTop="1" x14ac:dyDescent="0.25">
      <c r="F102" s="15"/>
      <c r="O102" s="96"/>
    </row>
    <row r="103" spans="1:15" s="2" customFormat="1" x14ac:dyDescent="0.25">
      <c r="A103" s="43" t="s">
        <v>53</v>
      </c>
      <c r="B103" s="43" t="s">
        <v>56</v>
      </c>
      <c r="F103" s="15"/>
      <c r="O103" s="96"/>
    </row>
    <row r="104" spans="1:15" s="2" customFormat="1" x14ac:dyDescent="0.25">
      <c r="A104" s="43" t="s">
        <v>55</v>
      </c>
      <c r="B104" s="43" t="s">
        <v>64</v>
      </c>
      <c r="F104" s="15"/>
      <c r="O104" s="96"/>
    </row>
    <row r="105" spans="1:15" s="2" customFormat="1" x14ac:dyDescent="0.25">
      <c r="A105" s="43"/>
      <c r="B105" s="43"/>
      <c r="F105" s="15"/>
      <c r="O105" s="96"/>
    </row>
    <row r="106" spans="1:15" s="2" customFormat="1" x14ac:dyDescent="0.25">
      <c r="A106" s="43"/>
      <c r="B106" s="43" t="s">
        <v>57</v>
      </c>
      <c r="F106" s="15"/>
      <c r="O106" s="96"/>
    </row>
    <row r="107" spans="1:15" s="2" customFormat="1" x14ac:dyDescent="0.25">
      <c r="F107" s="15"/>
      <c r="O107" s="96"/>
    </row>
    <row r="252" spans="1:13" s="12" customFormat="1" ht="12.75" x14ac:dyDescent="0.2">
      <c r="B252" s="2"/>
      <c r="F252" s="74"/>
    </row>
    <row r="253" spans="1:13" s="12" customFormat="1" ht="12.75" x14ac:dyDescent="0.2">
      <c r="B253" s="2"/>
      <c r="F253" s="74"/>
    </row>
    <row r="254" spans="1:13" s="12" customFormat="1" ht="15" customHeight="1" x14ac:dyDescent="0.2">
      <c r="B254" s="2"/>
      <c r="F254" s="74"/>
    </row>
    <row r="255" spans="1:13" s="12" customFormat="1" x14ac:dyDescent="0.25">
      <c r="A255" s="75"/>
      <c r="B255" s="76"/>
      <c r="C255" s="73"/>
      <c r="D255" s="73"/>
      <c r="E255" s="73"/>
      <c r="F255" s="77"/>
      <c r="G255" s="73"/>
      <c r="H255" s="73"/>
      <c r="I255" s="73"/>
      <c r="J255" s="73"/>
      <c r="K255" s="73"/>
      <c r="L255" s="10"/>
      <c r="M255" s="78"/>
    </row>
    <row r="256" spans="1:13" s="12" customFormat="1" x14ac:dyDescent="0.25">
      <c r="A256" s="79"/>
      <c r="B256" s="80"/>
      <c r="C256" s="81"/>
      <c r="D256" s="81"/>
      <c r="E256" s="81"/>
      <c r="F256" s="82"/>
      <c r="G256" s="81"/>
      <c r="H256" s="81"/>
      <c r="I256" s="81"/>
      <c r="J256" s="81"/>
      <c r="K256" s="81"/>
      <c r="L256" s="81"/>
      <c r="M256" s="83"/>
    </row>
    <row r="257" spans="1:13" s="12" customFormat="1" x14ac:dyDescent="0.25">
      <c r="A257" s="75"/>
      <c r="B257" s="5"/>
      <c r="C257" s="10"/>
      <c r="D257" s="10"/>
      <c r="E257" s="10"/>
      <c r="F257" s="77"/>
      <c r="G257" s="10"/>
      <c r="H257" s="10"/>
      <c r="I257" s="10"/>
      <c r="J257" s="10"/>
      <c r="K257" s="10"/>
      <c r="L257" s="10"/>
      <c r="M257" s="84"/>
    </row>
    <row r="258" spans="1:13" s="12" customFormat="1" ht="12.75" x14ac:dyDescent="0.2">
      <c r="A258" s="85"/>
      <c r="B258" s="3"/>
      <c r="C258" s="86"/>
      <c r="D258" s="86"/>
      <c r="E258" s="86"/>
      <c r="F258" s="87"/>
      <c r="G258" s="86"/>
      <c r="H258" s="86"/>
      <c r="I258" s="86"/>
      <c r="J258" s="86"/>
      <c r="K258" s="86"/>
      <c r="L258" s="86"/>
      <c r="M258" s="86"/>
    </row>
    <row r="259" spans="1:13" s="12" customFormat="1" ht="12.75" x14ac:dyDescent="0.2">
      <c r="A259" s="85"/>
      <c r="B259" s="3"/>
      <c r="C259" s="86"/>
      <c r="D259" s="86"/>
      <c r="E259" s="86"/>
      <c r="F259" s="87"/>
      <c r="G259" s="86"/>
      <c r="H259" s="86"/>
      <c r="I259" s="86"/>
      <c r="J259" s="86"/>
      <c r="K259" s="86"/>
      <c r="L259" s="86"/>
      <c r="M259" s="86"/>
    </row>
    <row r="260" spans="1:13" s="12" customFormat="1" ht="12.75" x14ac:dyDescent="0.2">
      <c r="A260" s="85"/>
      <c r="B260" s="3"/>
      <c r="C260" s="86"/>
      <c r="D260" s="86"/>
      <c r="E260" s="86"/>
      <c r="F260" s="87"/>
      <c r="G260" s="86"/>
      <c r="H260" s="86"/>
      <c r="I260" s="86"/>
      <c r="J260" s="86"/>
      <c r="K260" s="86"/>
      <c r="L260" s="86"/>
      <c r="M260" s="86"/>
    </row>
    <row r="261" spans="1:13" s="12" customFormat="1" ht="12.75" x14ac:dyDescent="0.2">
      <c r="A261" s="85"/>
      <c r="B261" s="3"/>
      <c r="C261" s="86"/>
      <c r="D261" s="86"/>
      <c r="E261" s="86"/>
      <c r="F261" s="87"/>
      <c r="G261" s="86"/>
      <c r="H261" s="86"/>
      <c r="I261" s="86"/>
      <c r="J261" s="86"/>
      <c r="K261" s="86"/>
      <c r="L261" s="86"/>
      <c r="M261" s="86"/>
    </row>
    <row r="262" spans="1:13" s="12" customFormat="1" ht="12.75" x14ac:dyDescent="0.2">
      <c r="A262" s="85"/>
      <c r="B262" s="3"/>
      <c r="C262" s="86"/>
      <c r="D262" s="86"/>
      <c r="E262" s="86"/>
      <c r="F262" s="87"/>
      <c r="G262" s="86"/>
      <c r="H262" s="86"/>
      <c r="I262" s="86"/>
      <c r="J262" s="86"/>
      <c r="K262" s="86"/>
      <c r="L262" s="86"/>
      <c r="M262" s="86"/>
    </row>
    <row r="263" spans="1:13" s="12" customFormat="1" ht="12.75" x14ac:dyDescent="0.2">
      <c r="A263" s="85"/>
      <c r="B263" s="3"/>
      <c r="C263" s="86"/>
      <c r="D263" s="86"/>
      <c r="E263" s="86"/>
      <c r="F263" s="87"/>
      <c r="G263" s="86"/>
      <c r="H263" s="86"/>
      <c r="I263" s="86"/>
      <c r="J263" s="86"/>
      <c r="K263" s="86"/>
      <c r="L263" s="86"/>
      <c r="M263" s="86"/>
    </row>
    <row r="264" spans="1:13" s="12" customFormat="1" ht="12.75" x14ac:dyDescent="0.2">
      <c r="A264" s="85"/>
      <c r="B264" s="3"/>
      <c r="C264" s="86"/>
      <c r="D264" s="86"/>
      <c r="E264" s="86"/>
      <c r="F264" s="87"/>
      <c r="G264" s="86"/>
      <c r="H264" s="86"/>
      <c r="I264" s="86"/>
      <c r="J264" s="86"/>
      <c r="K264" s="86"/>
      <c r="L264" s="86"/>
      <c r="M264" s="86"/>
    </row>
    <row r="265" spans="1:13" s="12" customFormat="1" ht="12.75" x14ac:dyDescent="0.2">
      <c r="A265" s="85"/>
      <c r="B265" s="3"/>
      <c r="C265" s="86"/>
      <c r="D265" s="86"/>
      <c r="E265" s="86"/>
      <c r="F265" s="87"/>
      <c r="G265" s="86"/>
      <c r="H265" s="86"/>
      <c r="I265" s="86"/>
      <c r="J265" s="86"/>
      <c r="K265" s="86"/>
      <c r="L265" s="86"/>
      <c r="M265" s="86"/>
    </row>
    <row r="266" spans="1:13" s="12" customFormat="1" ht="12.75" x14ac:dyDescent="0.2">
      <c r="A266" s="85"/>
      <c r="B266" s="3"/>
      <c r="C266" s="86"/>
      <c r="D266" s="86"/>
      <c r="E266" s="86"/>
      <c r="F266" s="87"/>
      <c r="G266" s="86"/>
      <c r="H266" s="86"/>
      <c r="I266" s="86"/>
      <c r="J266" s="86"/>
      <c r="K266" s="86"/>
      <c r="L266" s="86"/>
      <c r="M266" s="86"/>
    </row>
    <row r="267" spans="1:13" s="12" customFormat="1" ht="12.75" x14ac:dyDescent="0.2">
      <c r="A267" s="85"/>
      <c r="B267" s="3"/>
      <c r="C267" s="86"/>
      <c r="D267" s="86"/>
      <c r="E267" s="86"/>
      <c r="F267" s="87"/>
      <c r="G267" s="86"/>
      <c r="H267" s="86"/>
      <c r="I267" s="86"/>
      <c r="J267" s="86"/>
      <c r="K267" s="86"/>
      <c r="L267" s="86"/>
      <c r="M267" s="86"/>
    </row>
    <row r="268" spans="1:13" s="12" customFormat="1" ht="12.75" x14ac:dyDescent="0.2">
      <c r="A268" s="85"/>
      <c r="B268" s="3"/>
      <c r="C268" s="86"/>
      <c r="D268" s="86"/>
      <c r="E268" s="86"/>
      <c r="F268" s="87"/>
      <c r="G268" s="86"/>
      <c r="H268" s="86"/>
      <c r="I268" s="86"/>
      <c r="J268" s="86"/>
      <c r="K268" s="86"/>
      <c r="L268" s="86"/>
      <c r="M268" s="86"/>
    </row>
    <row r="269" spans="1:13" s="12" customFormat="1" ht="12.75" x14ac:dyDescent="0.2">
      <c r="A269" s="85"/>
      <c r="B269" s="3"/>
      <c r="C269" s="86"/>
      <c r="D269" s="86"/>
      <c r="E269" s="86"/>
      <c r="F269" s="87"/>
      <c r="G269" s="86"/>
      <c r="H269" s="86"/>
      <c r="I269" s="86"/>
      <c r="J269" s="86"/>
      <c r="K269" s="86"/>
      <c r="L269" s="86"/>
      <c r="M269" s="86"/>
    </row>
    <row r="270" spans="1:13" s="12" customFormat="1" ht="12.75" x14ac:dyDescent="0.2">
      <c r="A270" s="85"/>
      <c r="B270" s="3"/>
      <c r="C270" s="86"/>
      <c r="D270" s="86"/>
      <c r="E270" s="86"/>
      <c r="F270" s="87"/>
      <c r="G270" s="86"/>
      <c r="H270" s="86"/>
      <c r="I270" s="86"/>
      <c r="J270" s="86"/>
      <c r="K270" s="86"/>
      <c r="L270" s="86"/>
      <c r="M270" s="86"/>
    </row>
    <row r="271" spans="1:13" s="12" customFormat="1" ht="12.75" x14ac:dyDescent="0.2">
      <c r="A271" s="85"/>
      <c r="B271" s="3"/>
      <c r="C271" s="86"/>
      <c r="D271" s="86"/>
      <c r="E271" s="86"/>
      <c r="F271" s="87"/>
      <c r="G271" s="86"/>
      <c r="H271" s="86"/>
      <c r="I271" s="86"/>
      <c r="J271" s="86"/>
      <c r="K271" s="86"/>
      <c r="L271" s="86"/>
      <c r="M271" s="86"/>
    </row>
    <row r="272" spans="1:13" s="12" customFormat="1" ht="12.75" x14ac:dyDescent="0.2">
      <c r="A272" s="85"/>
      <c r="B272" s="3"/>
      <c r="C272" s="86"/>
      <c r="D272" s="86"/>
      <c r="E272" s="86"/>
      <c r="F272" s="87"/>
      <c r="G272" s="86"/>
      <c r="H272" s="86"/>
      <c r="I272" s="86"/>
      <c r="J272" s="86"/>
      <c r="K272" s="86"/>
      <c r="L272" s="86"/>
      <c r="M272" s="86"/>
    </row>
    <row r="273" spans="1:13" s="12" customFormat="1" ht="12.75" x14ac:dyDescent="0.2">
      <c r="A273" s="85"/>
      <c r="B273" s="3"/>
      <c r="C273" s="86"/>
      <c r="D273" s="86"/>
      <c r="E273" s="86"/>
      <c r="F273" s="87"/>
      <c r="G273" s="86"/>
      <c r="H273" s="86"/>
      <c r="I273" s="86"/>
      <c r="J273" s="86"/>
      <c r="K273" s="86"/>
      <c r="L273" s="86"/>
      <c r="M273" s="86"/>
    </row>
    <row r="274" spans="1:13" s="12" customFormat="1" ht="12.75" x14ac:dyDescent="0.2">
      <c r="A274" s="85"/>
      <c r="B274" s="3"/>
      <c r="C274" s="86"/>
      <c r="D274" s="86"/>
      <c r="E274" s="86"/>
      <c r="F274" s="87"/>
      <c r="G274" s="86"/>
      <c r="H274" s="86"/>
      <c r="I274" s="86"/>
      <c r="J274" s="86"/>
      <c r="K274" s="86"/>
      <c r="L274" s="86"/>
      <c r="M274" s="86"/>
    </row>
    <row r="275" spans="1:13" s="12" customFormat="1" ht="12.75" x14ac:dyDescent="0.2">
      <c r="A275" s="85"/>
      <c r="B275" s="3"/>
      <c r="C275" s="86"/>
      <c r="D275" s="86"/>
      <c r="E275" s="86"/>
      <c r="F275" s="87"/>
      <c r="G275" s="86"/>
      <c r="H275" s="86"/>
      <c r="I275" s="86"/>
      <c r="J275" s="86"/>
      <c r="K275" s="86"/>
      <c r="L275" s="86"/>
      <c r="M275" s="86"/>
    </row>
    <row r="276" spans="1:13" s="12" customFormat="1" ht="12.75" x14ac:dyDescent="0.2">
      <c r="A276" s="85"/>
      <c r="B276" s="3"/>
      <c r="C276" s="86"/>
      <c r="D276" s="86"/>
      <c r="E276" s="86"/>
      <c r="F276" s="87"/>
      <c r="G276" s="86"/>
      <c r="H276" s="86"/>
      <c r="I276" s="86"/>
      <c r="J276" s="86"/>
      <c r="K276" s="86"/>
      <c r="L276" s="86"/>
      <c r="M276" s="86"/>
    </row>
    <row r="277" spans="1:13" s="12" customFormat="1" ht="12.75" x14ac:dyDescent="0.2">
      <c r="A277" s="85"/>
      <c r="B277" s="3"/>
      <c r="C277" s="86"/>
      <c r="D277" s="86"/>
      <c r="E277" s="86"/>
      <c r="F277" s="87"/>
      <c r="G277" s="86"/>
      <c r="H277" s="86"/>
      <c r="I277" s="86"/>
      <c r="J277" s="86"/>
      <c r="K277" s="86"/>
      <c r="L277" s="86"/>
      <c r="M277" s="86"/>
    </row>
    <row r="278" spans="1:13" s="12" customFormat="1" ht="12.75" x14ac:dyDescent="0.2">
      <c r="A278" s="85"/>
      <c r="B278" s="3"/>
      <c r="C278" s="86"/>
      <c r="D278" s="86"/>
      <c r="E278" s="86"/>
      <c r="F278" s="87"/>
      <c r="G278" s="86"/>
      <c r="H278" s="86"/>
      <c r="I278" s="86"/>
      <c r="J278" s="86"/>
      <c r="K278" s="86"/>
      <c r="L278" s="86"/>
      <c r="M278" s="86"/>
    </row>
    <row r="279" spans="1:13" s="12" customFormat="1" ht="12.75" x14ac:dyDescent="0.2">
      <c r="A279" s="85"/>
      <c r="B279" s="3"/>
      <c r="C279" s="86"/>
      <c r="D279" s="86"/>
      <c r="E279" s="86"/>
      <c r="F279" s="87"/>
      <c r="G279" s="86"/>
      <c r="H279" s="86"/>
      <c r="I279" s="86"/>
      <c r="J279" s="86"/>
      <c r="K279" s="86"/>
      <c r="L279" s="86"/>
      <c r="M279" s="86"/>
    </row>
    <row r="280" spans="1:13" s="12" customFormat="1" ht="12.75" x14ac:dyDescent="0.2">
      <c r="A280" s="85"/>
      <c r="B280" s="3"/>
      <c r="C280" s="86"/>
      <c r="D280" s="86"/>
      <c r="E280" s="86"/>
      <c r="F280" s="87"/>
      <c r="G280" s="86"/>
      <c r="H280" s="86"/>
      <c r="I280" s="86"/>
      <c r="J280" s="86"/>
      <c r="K280" s="86"/>
      <c r="L280" s="86"/>
      <c r="M280" s="86"/>
    </row>
    <row r="281" spans="1:13" s="12" customFormat="1" ht="12.75" x14ac:dyDescent="0.2">
      <c r="A281" s="85"/>
      <c r="B281" s="3"/>
      <c r="C281" s="86"/>
      <c r="D281" s="86"/>
      <c r="E281" s="86"/>
      <c r="F281" s="87"/>
      <c r="G281" s="86"/>
      <c r="H281" s="86"/>
      <c r="I281" s="86"/>
      <c r="J281" s="86"/>
      <c r="K281" s="86"/>
      <c r="L281" s="86"/>
      <c r="M281" s="86"/>
    </row>
    <row r="282" spans="1:13" s="12" customFormat="1" ht="12.75" x14ac:dyDescent="0.2">
      <c r="A282" s="85"/>
      <c r="B282" s="3"/>
      <c r="C282" s="86"/>
      <c r="D282" s="86"/>
      <c r="E282" s="86"/>
      <c r="F282" s="87"/>
      <c r="G282" s="86"/>
      <c r="H282" s="86"/>
      <c r="I282" s="86"/>
      <c r="J282" s="86"/>
      <c r="K282" s="86"/>
      <c r="L282" s="86"/>
      <c r="M282" s="86"/>
    </row>
    <row r="283" spans="1:13" s="12" customFormat="1" ht="12.75" x14ac:dyDescent="0.2">
      <c r="A283" s="85"/>
      <c r="B283" s="3"/>
      <c r="C283" s="86"/>
      <c r="D283" s="86"/>
      <c r="E283" s="86"/>
      <c r="F283" s="87"/>
      <c r="G283" s="86"/>
      <c r="H283" s="86"/>
      <c r="I283" s="86"/>
      <c r="J283" s="86"/>
      <c r="K283" s="86"/>
      <c r="L283" s="86"/>
      <c r="M283" s="86"/>
    </row>
    <row r="284" spans="1:13" s="12" customFormat="1" ht="12.75" x14ac:dyDescent="0.2">
      <c r="A284" s="85"/>
      <c r="B284" s="3"/>
      <c r="C284" s="86"/>
      <c r="D284" s="86"/>
      <c r="E284" s="86"/>
      <c r="F284" s="87"/>
      <c r="G284" s="86"/>
      <c r="H284" s="86"/>
      <c r="I284" s="86"/>
      <c r="J284" s="86"/>
      <c r="K284" s="86"/>
      <c r="L284" s="86"/>
      <c r="M284" s="86"/>
    </row>
    <row r="285" spans="1:13" s="12" customFormat="1" ht="12.75" x14ac:dyDescent="0.2">
      <c r="A285" s="85"/>
      <c r="B285" s="3"/>
      <c r="C285" s="86"/>
      <c r="D285" s="86"/>
      <c r="E285" s="86"/>
      <c r="F285" s="87"/>
      <c r="G285" s="86"/>
      <c r="H285" s="86"/>
      <c r="I285" s="86"/>
      <c r="J285" s="86"/>
      <c r="K285" s="86"/>
      <c r="L285" s="86"/>
      <c r="M285" s="86"/>
    </row>
    <row r="286" spans="1:13" s="12" customFormat="1" ht="12.75" x14ac:dyDescent="0.2">
      <c r="A286" s="85"/>
      <c r="B286" s="3"/>
      <c r="C286" s="86"/>
      <c r="D286" s="86"/>
      <c r="E286" s="86"/>
      <c r="F286" s="87"/>
      <c r="G286" s="86"/>
      <c r="H286" s="86"/>
      <c r="I286" s="86"/>
      <c r="J286" s="86"/>
      <c r="K286" s="86"/>
      <c r="L286" s="86"/>
      <c r="M286" s="86"/>
    </row>
    <row r="287" spans="1:13" s="12" customFormat="1" ht="12.75" x14ac:dyDescent="0.2">
      <c r="A287" s="85"/>
      <c r="B287" s="3"/>
      <c r="C287" s="86"/>
      <c r="D287" s="86"/>
      <c r="E287" s="86"/>
      <c r="F287" s="87"/>
      <c r="G287" s="86"/>
      <c r="H287" s="86"/>
      <c r="I287" s="86"/>
      <c r="J287" s="86"/>
      <c r="K287" s="86"/>
      <c r="L287" s="86"/>
      <c r="M287" s="86"/>
    </row>
    <row r="288" spans="1:13" s="12" customFormat="1" ht="12.75" x14ac:dyDescent="0.2">
      <c r="A288" s="85"/>
      <c r="B288" s="3"/>
      <c r="C288" s="86"/>
      <c r="D288" s="86"/>
      <c r="E288" s="86"/>
      <c r="F288" s="87"/>
      <c r="G288" s="86"/>
      <c r="H288" s="86"/>
      <c r="I288" s="86"/>
      <c r="J288" s="86"/>
      <c r="K288" s="86"/>
      <c r="L288" s="86"/>
      <c r="M288" s="86"/>
    </row>
    <row r="289" spans="1:13" s="12" customFormat="1" ht="12.75" x14ac:dyDescent="0.2">
      <c r="A289" s="85"/>
      <c r="B289" s="3"/>
      <c r="C289" s="86"/>
      <c r="D289" s="86"/>
      <c r="E289" s="86"/>
      <c r="F289" s="87"/>
      <c r="G289" s="86"/>
      <c r="H289" s="86"/>
      <c r="I289" s="86"/>
      <c r="J289" s="86"/>
      <c r="K289" s="86"/>
      <c r="L289" s="86"/>
      <c r="M289" s="86"/>
    </row>
    <row r="290" spans="1:13" s="12" customFormat="1" ht="12.75" x14ac:dyDescent="0.2">
      <c r="A290" s="85"/>
      <c r="B290" s="3"/>
      <c r="C290" s="86"/>
      <c r="D290" s="86"/>
      <c r="E290" s="86"/>
      <c r="F290" s="87"/>
      <c r="G290" s="86"/>
      <c r="H290" s="86"/>
      <c r="I290" s="86"/>
      <c r="J290" s="86"/>
      <c r="K290" s="86"/>
      <c r="L290" s="86"/>
      <c r="M290" s="86"/>
    </row>
    <row r="291" spans="1:13" s="12" customFormat="1" ht="12.75" x14ac:dyDescent="0.2">
      <c r="A291" s="85"/>
      <c r="B291" s="3"/>
      <c r="C291" s="86"/>
      <c r="D291" s="86"/>
      <c r="E291" s="86"/>
      <c r="F291" s="87"/>
      <c r="G291" s="86"/>
      <c r="H291" s="86"/>
      <c r="I291" s="86"/>
      <c r="J291" s="86"/>
      <c r="K291" s="86"/>
      <c r="L291" s="86"/>
      <c r="M291" s="86"/>
    </row>
    <row r="292" spans="1:13" s="12" customFormat="1" ht="12.75" x14ac:dyDescent="0.2">
      <c r="A292" s="85"/>
      <c r="B292" s="3"/>
      <c r="C292" s="86"/>
      <c r="D292" s="86"/>
      <c r="E292" s="86"/>
      <c r="F292" s="87"/>
      <c r="G292" s="86"/>
      <c r="H292" s="86"/>
      <c r="I292" s="86"/>
      <c r="J292" s="86"/>
      <c r="K292" s="86"/>
      <c r="L292" s="86"/>
      <c r="M292" s="86"/>
    </row>
    <row r="293" spans="1:13" s="12" customFormat="1" ht="12.75" x14ac:dyDescent="0.2">
      <c r="A293" s="85"/>
      <c r="B293" s="3"/>
      <c r="C293" s="86"/>
      <c r="D293" s="86"/>
      <c r="E293" s="86"/>
      <c r="F293" s="87"/>
      <c r="G293" s="86"/>
      <c r="H293" s="86"/>
      <c r="I293" s="86"/>
      <c r="J293" s="86"/>
      <c r="K293" s="86"/>
      <c r="L293" s="86"/>
      <c r="M293" s="86"/>
    </row>
    <row r="294" spans="1:13" s="12" customFormat="1" x14ac:dyDescent="0.25">
      <c r="A294" s="85"/>
      <c r="B294" s="76"/>
      <c r="C294" s="88"/>
      <c r="D294" s="88"/>
      <c r="E294" s="88"/>
      <c r="F294" s="89"/>
      <c r="G294" s="88"/>
      <c r="H294" s="88"/>
      <c r="I294" s="88"/>
      <c r="J294" s="88"/>
      <c r="K294" s="88"/>
      <c r="L294" s="88"/>
      <c r="M294" s="88"/>
    </row>
    <row r="295" spans="1:13" s="12" customFormat="1" x14ac:dyDescent="0.25">
      <c r="A295" s="90"/>
      <c r="B295" s="91"/>
      <c r="C295" s="92"/>
      <c r="D295" s="92"/>
      <c r="E295" s="92"/>
      <c r="F295" s="93"/>
      <c r="G295" s="92"/>
      <c r="H295" s="92"/>
      <c r="I295" s="92"/>
      <c r="J295" s="92"/>
      <c r="K295" s="92"/>
      <c r="L295" s="92"/>
      <c r="M295" s="94"/>
    </row>
  </sheetData>
  <mergeCells count="16">
    <mergeCell ref="A100:B100"/>
    <mergeCell ref="A101:B101"/>
    <mergeCell ref="A3:M3"/>
    <mergeCell ref="A4:M4"/>
    <mergeCell ref="A8:B9"/>
    <mergeCell ref="C8:K8"/>
    <mergeCell ref="L8:L9"/>
    <mergeCell ref="M8:M9"/>
    <mergeCell ref="A46:B46"/>
    <mergeCell ref="A57:M57"/>
    <mergeCell ref="A47:B47"/>
    <mergeCell ref="A58:M58"/>
    <mergeCell ref="A62:B63"/>
    <mergeCell ref="C62:K62"/>
    <mergeCell ref="L62:L63"/>
    <mergeCell ref="M62:M6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zoomScale="74" zoomScaleNormal="74" workbookViewId="0">
      <selection activeCell="G29" sqref="G29"/>
    </sheetView>
  </sheetViews>
  <sheetFormatPr baseColWidth="10" defaultRowHeight="15.75" x14ac:dyDescent="0.25"/>
  <cols>
    <col min="1" max="1" width="5.42578125" style="12" customWidth="1"/>
    <col min="2" max="2" width="48.140625" style="2" customWidth="1"/>
    <col min="3" max="3" width="21.140625" style="12" customWidth="1"/>
    <col min="4" max="4" width="21.28515625" style="12" bestFit="1" customWidth="1"/>
    <col min="5" max="5" width="19" style="12" customWidth="1"/>
    <col min="6" max="6" width="19" style="74" customWidth="1"/>
    <col min="7" max="7" width="23" style="12" bestFit="1" customWidth="1"/>
    <col min="8" max="8" width="19.5703125" style="12" customWidth="1"/>
    <col min="9" max="9" width="23" style="12" bestFit="1" customWidth="1"/>
    <col min="10" max="10" width="18" style="12" customWidth="1"/>
    <col min="11" max="11" width="22" style="12" customWidth="1"/>
    <col min="12" max="12" width="25.85546875" style="12" customWidth="1"/>
    <col min="13" max="13" width="24.140625" style="12" customWidth="1"/>
    <col min="14" max="14" width="8.140625" style="12" customWidth="1"/>
    <col min="15" max="15" width="11.42578125" style="11"/>
    <col min="16" max="16384" width="11.42578125" style="12"/>
  </cols>
  <sheetData>
    <row r="1" spans="1:15" s="2" customFormat="1" x14ac:dyDescent="0.25">
      <c r="F1" s="15"/>
      <c r="K1" s="14"/>
      <c r="N1" s="95"/>
      <c r="O1" s="96"/>
    </row>
    <row r="2" spans="1:15" s="2" customFormat="1" x14ac:dyDescent="0.25">
      <c r="B2" s="14"/>
      <c r="C2" s="14"/>
      <c r="D2" s="14"/>
      <c r="F2" s="15"/>
      <c r="N2" s="95"/>
      <c r="O2" s="96"/>
    </row>
    <row r="3" spans="1:15" s="16" customFormat="1" ht="20.25" x14ac:dyDescent="0.3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95"/>
      <c r="O3" s="96"/>
    </row>
    <row r="4" spans="1:15" s="16" customFormat="1" ht="20.25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95"/>
      <c r="O4" s="96"/>
    </row>
    <row r="5" spans="1:15" s="16" customFormat="1" ht="20.25" x14ac:dyDescent="0.3">
      <c r="A5" s="17"/>
      <c r="B5" s="17"/>
      <c r="C5" s="17"/>
      <c r="D5" s="17"/>
      <c r="E5" s="17"/>
      <c r="F5" s="18" t="s">
        <v>2</v>
      </c>
      <c r="G5" s="19" t="s">
        <v>69</v>
      </c>
      <c r="H5" s="17" t="s">
        <v>3</v>
      </c>
      <c r="I5" s="17"/>
      <c r="J5" s="17"/>
      <c r="K5" s="17"/>
      <c r="L5" s="17"/>
      <c r="M5" s="17"/>
      <c r="N5" s="95"/>
      <c r="O5" s="96"/>
    </row>
    <row r="6" spans="1:15" s="16" customFormat="1" ht="20.25" x14ac:dyDescent="0.3">
      <c r="A6" s="17"/>
      <c r="B6" s="17"/>
      <c r="C6" s="17"/>
      <c r="D6" s="17"/>
      <c r="E6" s="17"/>
      <c r="F6" s="18"/>
      <c r="G6" s="19"/>
      <c r="H6" s="17"/>
      <c r="I6" s="17"/>
      <c r="J6" s="17"/>
      <c r="K6" s="17"/>
      <c r="L6" s="17"/>
      <c r="M6" s="17"/>
      <c r="N6" s="95"/>
      <c r="O6" s="96"/>
    </row>
    <row r="7" spans="1:15" s="16" customFormat="1" ht="21" thickBot="1" x14ac:dyDescent="0.35">
      <c r="A7" s="17"/>
      <c r="B7" s="17"/>
      <c r="C7" s="17"/>
      <c r="D7" s="17"/>
      <c r="E7" s="17"/>
      <c r="F7" s="18"/>
      <c r="G7" s="19"/>
      <c r="H7" s="17"/>
      <c r="I7" s="17"/>
      <c r="J7" s="17"/>
      <c r="K7" s="17"/>
      <c r="L7" s="17"/>
      <c r="M7" s="17"/>
      <c r="N7" s="95"/>
      <c r="O7" s="96"/>
    </row>
    <row r="8" spans="1:15" s="2" customFormat="1" ht="16.5" thickTop="1" x14ac:dyDescent="0.25">
      <c r="A8" s="208" t="s">
        <v>4</v>
      </c>
      <c r="B8" s="209"/>
      <c r="C8" s="203" t="s">
        <v>5</v>
      </c>
      <c r="D8" s="203"/>
      <c r="E8" s="203"/>
      <c r="F8" s="203"/>
      <c r="G8" s="203"/>
      <c r="H8" s="203"/>
      <c r="I8" s="203"/>
      <c r="J8" s="203"/>
      <c r="K8" s="203"/>
      <c r="L8" s="204" t="s">
        <v>6</v>
      </c>
      <c r="M8" s="206" t="s">
        <v>7</v>
      </c>
      <c r="O8" s="96"/>
    </row>
    <row r="9" spans="1:15" s="9" customFormat="1" ht="16.5" thickBot="1" x14ac:dyDescent="0.3">
      <c r="A9" s="210"/>
      <c r="B9" s="211"/>
      <c r="C9" s="6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7" t="s">
        <v>15</v>
      </c>
      <c r="K9" s="8" t="s">
        <v>16</v>
      </c>
      <c r="L9" s="205"/>
      <c r="M9" s="207"/>
      <c r="O9" s="10"/>
    </row>
    <row r="10" spans="1:15" ht="16.5" thickTop="1" x14ac:dyDescent="0.25">
      <c r="A10" s="20">
        <v>1</v>
      </c>
      <c r="B10" s="21" t="s">
        <v>17</v>
      </c>
      <c r="C10" s="22">
        <v>62877.212114000002</v>
      </c>
      <c r="D10" s="23">
        <v>4.34</v>
      </c>
      <c r="E10" s="23">
        <v>0</v>
      </c>
      <c r="F10" s="24">
        <v>0</v>
      </c>
      <c r="G10" s="23">
        <v>1990585.8946209999</v>
      </c>
      <c r="H10" s="23">
        <v>187.809223</v>
      </c>
      <c r="I10" s="23">
        <v>2096151.3523260001</v>
      </c>
      <c r="J10" s="23">
        <v>0</v>
      </c>
      <c r="K10" s="25">
        <v>2795.2419770000001</v>
      </c>
      <c r="L10" s="26">
        <v>387283.48860799999</v>
      </c>
      <c r="M10" s="27">
        <v>4539885.3388690008</v>
      </c>
      <c r="N10" s="97"/>
    </row>
    <row r="11" spans="1:15" x14ac:dyDescent="0.25">
      <c r="A11" s="28">
        <v>2</v>
      </c>
      <c r="B11" s="29" t="s">
        <v>18</v>
      </c>
      <c r="C11" s="30">
        <v>219150.46691700001</v>
      </c>
      <c r="D11" s="31">
        <v>88.676000000000002</v>
      </c>
      <c r="E11" s="31">
        <v>0</v>
      </c>
      <c r="F11" s="32">
        <v>0</v>
      </c>
      <c r="G11" s="31">
        <v>1339202.6551349999</v>
      </c>
      <c r="H11" s="31">
        <v>4296.9443950000004</v>
      </c>
      <c r="I11" s="31">
        <v>2540059.0989339999</v>
      </c>
      <c r="J11" s="31">
        <v>0</v>
      </c>
      <c r="K11" s="33">
        <v>48413.894425999999</v>
      </c>
      <c r="L11" s="34">
        <v>4559601.5130409999</v>
      </c>
      <c r="M11" s="35">
        <v>8710813.2488479987</v>
      </c>
      <c r="N11" s="97"/>
    </row>
    <row r="12" spans="1:15" x14ac:dyDescent="0.25">
      <c r="A12" s="28">
        <v>3</v>
      </c>
      <c r="B12" s="29" t="s">
        <v>19</v>
      </c>
      <c r="C12" s="30">
        <v>0</v>
      </c>
      <c r="D12" s="31">
        <v>0</v>
      </c>
      <c r="E12" s="31">
        <v>0</v>
      </c>
      <c r="F12" s="32">
        <v>0</v>
      </c>
      <c r="G12" s="31">
        <v>0</v>
      </c>
      <c r="H12" s="31">
        <v>0</v>
      </c>
      <c r="I12" s="31">
        <v>0</v>
      </c>
      <c r="J12" s="31">
        <v>0</v>
      </c>
      <c r="K12" s="33">
        <v>0</v>
      </c>
      <c r="L12" s="34">
        <v>0</v>
      </c>
      <c r="M12" s="35">
        <v>0</v>
      </c>
      <c r="N12" s="97"/>
    </row>
    <row r="13" spans="1:15" x14ac:dyDescent="0.25">
      <c r="A13" s="28">
        <v>4</v>
      </c>
      <c r="B13" s="29" t="s">
        <v>20</v>
      </c>
      <c r="C13" s="30">
        <v>20560.272874999999</v>
      </c>
      <c r="D13" s="31">
        <v>0</v>
      </c>
      <c r="E13" s="36">
        <v>0</v>
      </c>
      <c r="F13" s="37">
        <v>0</v>
      </c>
      <c r="G13" s="31">
        <v>1821730.5510460001</v>
      </c>
      <c r="H13" s="31">
        <v>3.2229730000000001</v>
      </c>
      <c r="I13" s="31">
        <v>4616006.2493169997</v>
      </c>
      <c r="J13" s="31">
        <v>0</v>
      </c>
      <c r="K13" s="33">
        <v>0</v>
      </c>
      <c r="L13" s="34">
        <v>2101480.0161029999</v>
      </c>
      <c r="M13" s="35">
        <v>8559780.312314</v>
      </c>
      <c r="N13" s="97"/>
    </row>
    <row r="14" spans="1:15" x14ac:dyDescent="0.25">
      <c r="A14" s="28">
        <v>5</v>
      </c>
      <c r="B14" s="29" t="s">
        <v>21</v>
      </c>
      <c r="C14" s="30">
        <v>120136.554911</v>
      </c>
      <c r="D14" s="31">
        <v>0</v>
      </c>
      <c r="E14" s="31">
        <v>0</v>
      </c>
      <c r="F14" s="32">
        <v>0</v>
      </c>
      <c r="G14" s="31">
        <v>141982.178208</v>
      </c>
      <c r="H14" s="31">
        <v>63.748631000000003</v>
      </c>
      <c r="I14" s="31">
        <v>710856.30983000004</v>
      </c>
      <c r="J14" s="31">
        <v>0</v>
      </c>
      <c r="K14" s="33">
        <v>929.52489000000003</v>
      </c>
      <c r="L14" s="34">
        <v>98864.208488999997</v>
      </c>
      <c r="M14" s="35">
        <v>1072832.5249590001</v>
      </c>
      <c r="N14" s="97"/>
    </row>
    <row r="15" spans="1:15" x14ac:dyDescent="0.25">
      <c r="A15" s="28">
        <v>6</v>
      </c>
      <c r="B15" s="29" t="s">
        <v>22</v>
      </c>
      <c r="C15" s="30">
        <v>88978.534283000001</v>
      </c>
      <c r="D15" s="31">
        <v>59.16</v>
      </c>
      <c r="E15" s="31">
        <v>0</v>
      </c>
      <c r="F15" s="32">
        <v>0</v>
      </c>
      <c r="G15" s="31">
        <v>169473.567037</v>
      </c>
      <c r="H15" s="31">
        <v>573.42092500000001</v>
      </c>
      <c r="I15" s="31">
        <v>75486.188393999997</v>
      </c>
      <c r="J15" s="31">
        <v>0</v>
      </c>
      <c r="K15" s="33">
        <v>1492.693338</v>
      </c>
      <c r="L15" s="34">
        <v>3537277.1952610002</v>
      </c>
      <c r="M15" s="35">
        <v>3873340.759238</v>
      </c>
      <c r="N15" s="97"/>
    </row>
    <row r="16" spans="1:15" x14ac:dyDescent="0.25">
      <c r="A16" s="28">
        <v>7</v>
      </c>
      <c r="B16" s="29" t="s">
        <v>23</v>
      </c>
      <c r="C16" s="30">
        <v>118522.238638</v>
      </c>
      <c r="D16" s="31">
        <v>0</v>
      </c>
      <c r="E16" s="31">
        <v>0</v>
      </c>
      <c r="F16" s="32">
        <v>0</v>
      </c>
      <c r="G16" s="31">
        <v>943317.37055500003</v>
      </c>
      <c r="H16" s="31">
        <v>774.28769199999999</v>
      </c>
      <c r="I16" s="31">
        <v>2519043.6272820001</v>
      </c>
      <c r="J16" s="31">
        <v>0</v>
      </c>
      <c r="K16" s="33">
        <v>2410.9144240000001</v>
      </c>
      <c r="L16" s="34">
        <v>1748420.915396</v>
      </c>
      <c r="M16" s="35">
        <v>5332489.353987</v>
      </c>
      <c r="N16" s="97"/>
    </row>
    <row r="17" spans="1:16" x14ac:dyDescent="0.25">
      <c r="A17" s="28">
        <v>8</v>
      </c>
      <c r="B17" s="29" t="s">
        <v>24</v>
      </c>
      <c r="C17" s="30">
        <v>228133.95609600001</v>
      </c>
      <c r="D17" s="31">
        <v>0</v>
      </c>
      <c r="E17" s="31">
        <v>0</v>
      </c>
      <c r="F17" s="32">
        <v>0</v>
      </c>
      <c r="G17" s="31">
        <v>1462039.2377869999</v>
      </c>
      <c r="H17" s="31">
        <v>174.559122</v>
      </c>
      <c r="I17" s="31">
        <v>1633915.2600390001</v>
      </c>
      <c r="J17" s="31">
        <v>0</v>
      </c>
      <c r="K17" s="33">
        <v>5785.8834459999998</v>
      </c>
      <c r="L17" s="34">
        <v>0</v>
      </c>
      <c r="M17" s="35">
        <v>3330048.8964899997</v>
      </c>
      <c r="N17" s="97"/>
    </row>
    <row r="18" spans="1:16" s="11" customFormat="1" x14ac:dyDescent="0.25">
      <c r="A18" s="28">
        <v>9</v>
      </c>
      <c r="B18" s="29" t="s">
        <v>25</v>
      </c>
      <c r="C18" s="30">
        <v>479599.74912400002</v>
      </c>
      <c r="D18" s="31">
        <v>57.15316</v>
      </c>
      <c r="E18" s="31">
        <v>0</v>
      </c>
      <c r="F18" s="32">
        <v>0</v>
      </c>
      <c r="G18" s="31">
        <v>406306.77316300001</v>
      </c>
      <c r="H18" s="31">
        <v>590.16302099999996</v>
      </c>
      <c r="I18" s="31">
        <v>587251.06506299996</v>
      </c>
      <c r="J18" s="31">
        <v>0.33622600000000002</v>
      </c>
      <c r="K18" s="33">
        <v>9418.4118259999996</v>
      </c>
      <c r="L18" s="34">
        <v>2075927.2580939999</v>
      </c>
      <c r="M18" s="35">
        <v>3559150.9096769998</v>
      </c>
      <c r="N18" s="97"/>
      <c r="P18" s="12"/>
    </row>
    <row r="19" spans="1:16" s="11" customFormat="1" x14ac:dyDescent="0.25">
      <c r="A19" s="28">
        <v>10</v>
      </c>
      <c r="B19" s="29" t="s">
        <v>26</v>
      </c>
      <c r="C19" s="30">
        <v>80785.362458999996</v>
      </c>
      <c r="D19" s="31">
        <v>0</v>
      </c>
      <c r="E19" s="31">
        <v>0</v>
      </c>
      <c r="F19" s="32">
        <v>0</v>
      </c>
      <c r="G19" s="31">
        <v>7526.6266720000003</v>
      </c>
      <c r="H19" s="31">
        <v>0</v>
      </c>
      <c r="I19" s="31">
        <v>462531.59336699999</v>
      </c>
      <c r="J19" s="31">
        <v>0</v>
      </c>
      <c r="K19" s="33">
        <v>0</v>
      </c>
      <c r="L19" s="34">
        <v>16885.757386000001</v>
      </c>
      <c r="M19" s="35">
        <v>567729.33988400002</v>
      </c>
      <c r="N19" s="97"/>
      <c r="P19" s="12"/>
    </row>
    <row r="20" spans="1:16" s="11" customFormat="1" x14ac:dyDescent="0.25">
      <c r="A20" s="28">
        <v>11</v>
      </c>
      <c r="B20" s="29" t="s">
        <v>27</v>
      </c>
      <c r="C20" s="30">
        <v>88693.768049999999</v>
      </c>
      <c r="D20" s="31">
        <v>0.442</v>
      </c>
      <c r="E20" s="31">
        <v>0</v>
      </c>
      <c r="F20" s="32">
        <v>0</v>
      </c>
      <c r="G20" s="31">
        <v>114790.219451</v>
      </c>
      <c r="H20" s="31">
        <v>290.611513</v>
      </c>
      <c r="I20" s="31">
        <v>9329.6280690000003</v>
      </c>
      <c r="J20" s="31">
        <v>0</v>
      </c>
      <c r="K20" s="33">
        <v>1107.235467</v>
      </c>
      <c r="L20" s="34">
        <v>400727.20701100002</v>
      </c>
      <c r="M20" s="35">
        <v>614939.111561</v>
      </c>
      <c r="N20" s="97"/>
      <c r="P20" s="12"/>
    </row>
    <row r="21" spans="1:16" s="11" customFormat="1" x14ac:dyDescent="0.25">
      <c r="A21" s="28">
        <v>12</v>
      </c>
      <c r="B21" s="29" t="s">
        <v>28</v>
      </c>
      <c r="C21" s="30">
        <v>4850.4226589999998</v>
      </c>
      <c r="D21" s="31">
        <v>21.53</v>
      </c>
      <c r="E21" s="31">
        <v>0</v>
      </c>
      <c r="F21" s="32">
        <v>0</v>
      </c>
      <c r="G21" s="31">
        <v>2233548.02348</v>
      </c>
      <c r="H21" s="31">
        <v>1309.5052129999999</v>
      </c>
      <c r="I21" s="31">
        <v>6686138.1529329997</v>
      </c>
      <c r="J21" s="31">
        <v>0</v>
      </c>
      <c r="K21" s="33">
        <v>0</v>
      </c>
      <c r="L21" s="34">
        <v>5228803.8775469996</v>
      </c>
      <c r="M21" s="35">
        <v>14154671.511831999</v>
      </c>
      <c r="N21" s="97"/>
      <c r="P21" s="12"/>
    </row>
    <row r="22" spans="1:16" s="11" customFormat="1" x14ac:dyDescent="0.25">
      <c r="A22" s="28">
        <v>13</v>
      </c>
      <c r="B22" s="29" t="s">
        <v>29</v>
      </c>
      <c r="C22" s="30">
        <v>161904.13078599999</v>
      </c>
      <c r="D22" s="31">
        <v>4.3</v>
      </c>
      <c r="E22" s="31">
        <v>0</v>
      </c>
      <c r="F22" s="32">
        <v>0</v>
      </c>
      <c r="G22" s="31">
        <v>397750.44806099997</v>
      </c>
      <c r="H22" s="31">
        <v>0</v>
      </c>
      <c r="I22" s="31">
        <v>65979.055242999995</v>
      </c>
      <c r="J22" s="31">
        <v>0</v>
      </c>
      <c r="K22" s="33">
        <v>5400.6442420000003</v>
      </c>
      <c r="L22" s="34">
        <v>1229667.992786</v>
      </c>
      <c r="M22" s="35">
        <v>1860706.571118</v>
      </c>
      <c r="N22" s="97"/>
      <c r="P22" s="12"/>
    </row>
    <row r="23" spans="1:16" s="11" customFormat="1" x14ac:dyDescent="0.25">
      <c r="A23" s="28">
        <v>14</v>
      </c>
      <c r="B23" s="29" t="s">
        <v>30</v>
      </c>
      <c r="C23" s="30">
        <v>0</v>
      </c>
      <c r="D23" s="31">
        <v>0</v>
      </c>
      <c r="E23" s="31">
        <v>0</v>
      </c>
      <c r="F23" s="32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4">
        <v>0</v>
      </c>
      <c r="M23" s="35">
        <v>0</v>
      </c>
      <c r="N23" s="97"/>
      <c r="P23" s="12"/>
    </row>
    <row r="24" spans="1:16" s="11" customFormat="1" x14ac:dyDescent="0.25">
      <c r="A24" s="28">
        <v>15</v>
      </c>
      <c r="B24" s="29" t="s">
        <v>65</v>
      </c>
      <c r="C24" s="30">
        <v>381493.476746</v>
      </c>
      <c r="D24" s="31">
        <v>0</v>
      </c>
      <c r="E24" s="31">
        <v>0</v>
      </c>
      <c r="F24" s="32">
        <v>0</v>
      </c>
      <c r="G24" s="31">
        <v>201593.967672</v>
      </c>
      <c r="H24" s="31">
        <v>51.924866999999999</v>
      </c>
      <c r="I24" s="31">
        <v>222099.97714</v>
      </c>
      <c r="J24" s="31">
        <v>0</v>
      </c>
      <c r="K24" s="33">
        <v>17180.020305999999</v>
      </c>
      <c r="L24" s="34">
        <v>46638.582585999997</v>
      </c>
      <c r="M24" s="35">
        <v>869057.94931699999</v>
      </c>
      <c r="N24" s="97"/>
      <c r="P24" s="12"/>
    </row>
    <row r="25" spans="1:16" s="11" customFormat="1" x14ac:dyDescent="0.25">
      <c r="A25" s="28">
        <v>16</v>
      </c>
      <c r="B25" s="29" t="s">
        <v>31</v>
      </c>
      <c r="C25" s="30">
        <v>40043.007673</v>
      </c>
      <c r="D25" s="31">
        <v>5.28</v>
      </c>
      <c r="E25" s="31">
        <v>0</v>
      </c>
      <c r="F25" s="32">
        <v>0</v>
      </c>
      <c r="G25" s="31">
        <v>63143.496269000003</v>
      </c>
      <c r="H25" s="31">
        <v>0</v>
      </c>
      <c r="I25" s="31">
        <v>29095.196444000001</v>
      </c>
      <c r="J25" s="31">
        <v>0</v>
      </c>
      <c r="K25" s="33">
        <v>122.93784100000001</v>
      </c>
      <c r="L25" s="34">
        <v>1024591.928764</v>
      </c>
      <c r="M25" s="35">
        <v>1157001.846991</v>
      </c>
      <c r="N25" s="97"/>
      <c r="P25" s="12"/>
    </row>
    <row r="26" spans="1:16" s="11" customFormat="1" x14ac:dyDescent="0.25">
      <c r="A26" s="28">
        <v>17</v>
      </c>
      <c r="B26" s="29" t="s">
        <v>32</v>
      </c>
      <c r="C26" s="30">
        <v>121269.58191199999</v>
      </c>
      <c r="D26" s="31">
        <v>0</v>
      </c>
      <c r="E26" s="31">
        <v>0</v>
      </c>
      <c r="F26" s="32">
        <v>0</v>
      </c>
      <c r="G26" s="31">
        <v>465902.66900599998</v>
      </c>
      <c r="H26" s="31">
        <v>699.99039200000004</v>
      </c>
      <c r="I26" s="31">
        <v>930792.32148100005</v>
      </c>
      <c r="J26" s="31">
        <v>0</v>
      </c>
      <c r="K26" s="33">
        <v>856.61128699999995</v>
      </c>
      <c r="L26" s="34">
        <v>2000293.355735</v>
      </c>
      <c r="M26" s="35">
        <v>3519814.529813</v>
      </c>
      <c r="N26" s="97"/>
      <c r="P26" s="12"/>
    </row>
    <row r="27" spans="1:16" s="11" customFormat="1" x14ac:dyDescent="0.25">
      <c r="A27" s="28">
        <v>18</v>
      </c>
      <c r="B27" s="29" t="s">
        <v>33</v>
      </c>
      <c r="C27" s="30">
        <v>9200.9856199999995</v>
      </c>
      <c r="D27" s="31">
        <v>15.616</v>
      </c>
      <c r="E27" s="31">
        <v>0</v>
      </c>
      <c r="F27" s="32">
        <v>0</v>
      </c>
      <c r="G27" s="31">
        <v>0</v>
      </c>
      <c r="H27" s="31">
        <v>0</v>
      </c>
      <c r="I27" s="31">
        <v>2865.716398</v>
      </c>
      <c r="J27" s="31">
        <v>0</v>
      </c>
      <c r="K27" s="33">
        <v>0</v>
      </c>
      <c r="L27" s="34">
        <v>825.31030099999998</v>
      </c>
      <c r="M27" s="35">
        <v>12907.628318999999</v>
      </c>
      <c r="N27" s="97"/>
      <c r="P27" s="12"/>
    </row>
    <row r="28" spans="1:16" s="11" customFormat="1" x14ac:dyDescent="0.25">
      <c r="A28" s="28">
        <v>19</v>
      </c>
      <c r="B28" s="29" t="s">
        <v>34</v>
      </c>
      <c r="C28" s="30">
        <v>1367.089228</v>
      </c>
      <c r="D28" s="31">
        <v>0.43</v>
      </c>
      <c r="E28" s="31">
        <v>0</v>
      </c>
      <c r="F28" s="32">
        <v>0</v>
      </c>
      <c r="G28" s="31">
        <v>114539.203943</v>
      </c>
      <c r="H28" s="31">
        <v>0.87882199999999999</v>
      </c>
      <c r="I28" s="31">
        <v>1094.4315779999999</v>
      </c>
      <c r="J28" s="31">
        <v>0</v>
      </c>
      <c r="K28" s="33">
        <v>0</v>
      </c>
      <c r="L28" s="34">
        <v>25023.088455000001</v>
      </c>
      <c r="M28" s="35">
        <v>142025.122026</v>
      </c>
      <c r="N28" s="97"/>
      <c r="P28" s="12"/>
    </row>
    <row r="29" spans="1:16" s="11" customFormat="1" x14ac:dyDescent="0.25">
      <c r="A29" s="28">
        <v>20</v>
      </c>
      <c r="B29" s="29" t="s">
        <v>35</v>
      </c>
      <c r="C29" s="30">
        <v>155906.07216800001</v>
      </c>
      <c r="D29" s="31">
        <v>0</v>
      </c>
      <c r="E29" s="31">
        <v>0</v>
      </c>
      <c r="F29" s="32">
        <v>0</v>
      </c>
      <c r="G29" s="31">
        <v>1496.0411360000001</v>
      </c>
      <c r="H29" s="31">
        <v>0</v>
      </c>
      <c r="I29" s="31">
        <v>0</v>
      </c>
      <c r="J29" s="31">
        <v>0</v>
      </c>
      <c r="K29" s="33">
        <v>0</v>
      </c>
      <c r="L29" s="34">
        <v>901581.44374899997</v>
      </c>
      <c r="M29" s="35">
        <v>1058983.557053</v>
      </c>
      <c r="N29" s="97"/>
      <c r="P29" s="12"/>
    </row>
    <row r="30" spans="1:16" s="11" customFormat="1" x14ac:dyDescent="0.25">
      <c r="A30" s="28">
        <v>21</v>
      </c>
      <c r="B30" s="29" t="s">
        <v>36</v>
      </c>
      <c r="C30" s="30">
        <v>0</v>
      </c>
      <c r="D30" s="31">
        <v>0</v>
      </c>
      <c r="E30" s="31">
        <v>0</v>
      </c>
      <c r="F30" s="32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4">
        <v>0</v>
      </c>
      <c r="M30" s="35">
        <v>0</v>
      </c>
      <c r="N30" s="97"/>
      <c r="P30" s="12"/>
    </row>
    <row r="31" spans="1:16" s="11" customFormat="1" x14ac:dyDescent="0.25">
      <c r="A31" s="28">
        <v>22</v>
      </c>
      <c r="B31" s="29" t="s">
        <v>37</v>
      </c>
      <c r="C31" s="30">
        <v>20310.717623</v>
      </c>
      <c r="D31" s="31">
        <v>0</v>
      </c>
      <c r="E31" s="31">
        <v>0</v>
      </c>
      <c r="F31" s="32">
        <v>0</v>
      </c>
      <c r="G31" s="31">
        <v>46267.985149</v>
      </c>
      <c r="H31" s="31">
        <v>110.00037</v>
      </c>
      <c r="I31" s="31">
        <v>1768.380852</v>
      </c>
      <c r="J31" s="31">
        <v>0</v>
      </c>
      <c r="K31" s="33">
        <v>0.60227200000000003</v>
      </c>
      <c r="L31" s="34">
        <v>61724.663860000001</v>
      </c>
      <c r="M31" s="35">
        <v>130182.350126</v>
      </c>
      <c r="N31" s="97"/>
      <c r="P31" s="12"/>
    </row>
    <row r="32" spans="1:16" s="11" customFormat="1" x14ac:dyDescent="0.25">
      <c r="A32" s="28">
        <v>23</v>
      </c>
      <c r="B32" s="29" t="s">
        <v>38</v>
      </c>
      <c r="C32" s="30">
        <v>5339.5270620000001</v>
      </c>
      <c r="D32" s="31">
        <v>0</v>
      </c>
      <c r="E32" s="31">
        <v>0</v>
      </c>
      <c r="F32" s="32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4">
        <v>0</v>
      </c>
      <c r="M32" s="35">
        <v>5339.5270620000001</v>
      </c>
      <c r="N32" s="97"/>
      <c r="P32" s="12"/>
    </row>
    <row r="33" spans="1:16" s="11" customFormat="1" x14ac:dyDescent="0.25">
      <c r="A33" s="28">
        <v>24</v>
      </c>
      <c r="B33" s="29" t="s">
        <v>39</v>
      </c>
      <c r="C33" s="30">
        <v>0</v>
      </c>
      <c r="D33" s="31">
        <v>0</v>
      </c>
      <c r="E33" s="31">
        <v>0</v>
      </c>
      <c r="F33" s="32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4">
        <v>0</v>
      </c>
      <c r="M33" s="35">
        <v>0</v>
      </c>
      <c r="N33" s="97"/>
      <c r="P33" s="12"/>
    </row>
    <row r="34" spans="1:16" x14ac:dyDescent="0.25">
      <c r="A34" s="28">
        <v>25</v>
      </c>
      <c r="B34" s="29" t="s">
        <v>40</v>
      </c>
      <c r="C34" s="30">
        <v>3421.6044200000001</v>
      </c>
      <c r="D34" s="31">
        <v>2.6389</v>
      </c>
      <c r="E34" s="31">
        <v>0</v>
      </c>
      <c r="F34" s="32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4">
        <v>0</v>
      </c>
      <c r="M34" s="35">
        <v>3424.24332</v>
      </c>
      <c r="N34" s="97"/>
    </row>
    <row r="35" spans="1:16" x14ac:dyDescent="0.25">
      <c r="A35" s="28">
        <v>26</v>
      </c>
      <c r="B35" s="29" t="s">
        <v>41</v>
      </c>
      <c r="C35" s="30">
        <v>0</v>
      </c>
      <c r="D35" s="31">
        <v>0</v>
      </c>
      <c r="E35" s="31">
        <v>0</v>
      </c>
      <c r="F35" s="32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4">
        <v>0</v>
      </c>
      <c r="M35" s="35">
        <v>0</v>
      </c>
      <c r="N35" s="97"/>
    </row>
    <row r="36" spans="1:16" x14ac:dyDescent="0.25">
      <c r="A36" s="28">
        <v>27</v>
      </c>
      <c r="B36" s="29" t="s">
        <v>42</v>
      </c>
      <c r="C36" s="30">
        <v>0</v>
      </c>
      <c r="D36" s="31">
        <v>0</v>
      </c>
      <c r="E36" s="31">
        <v>0</v>
      </c>
      <c r="F36" s="32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4">
        <v>0</v>
      </c>
      <c r="M36" s="35">
        <v>0</v>
      </c>
      <c r="N36" s="97"/>
    </row>
    <row r="37" spans="1:16" x14ac:dyDescent="0.25">
      <c r="A37" s="28">
        <v>28</v>
      </c>
      <c r="B37" s="29" t="s">
        <v>43</v>
      </c>
      <c r="C37" s="30">
        <v>298.672845</v>
      </c>
      <c r="D37" s="31">
        <v>26.977900000000002</v>
      </c>
      <c r="E37" s="31">
        <v>0</v>
      </c>
      <c r="F37" s="32">
        <v>0</v>
      </c>
      <c r="G37" s="31">
        <v>0</v>
      </c>
      <c r="H37" s="31">
        <v>0</v>
      </c>
      <c r="I37" s="31">
        <v>0</v>
      </c>
      <c r="J37" s="31">
        <v>0</v>
      </c>
      <c r="K37" s="33">
        <v>0</v>
      </c>
      <c r="L37" s="34">
        <v>0</v>
      </c>
      <c r="M37" s="35">
        <v>325.65074499999997</v>
      </c>
      <c r="N37" s="97"/>
    </row>
    <row r="38" spans="1:16" x14ac:dyDescent="0.25">
      <c r="A38" s="28">
        <v>29</v>
      </c>
      <c r="B38" s="29" t="s">
        <v>44</v>
      </c>
      <c r="C38" s="30">
        <v>29795.666735999999</v>
      </c>
      <c r="D38" s="31">
        <v>0</v>
      </c>
      <c r="E38" s="31">
        <v>0</v>
      </c>
      <c r="F38" s="32">
        <v>0</v>
      </c>
      <c r="G38" s="31">
        <v>196848.14176500001</v>
      </c>
      <c r="H38" s="31">
        <v>0</v>
      </c>
      <c r="I38" s="31">
        <v>205277.929523</v>
      </c>
      <c r="J38" s="31">
        <v>0</v>
      </c>
      <c r="K38" s="33">
        <v>110.7423</v>
      </c>
      <c r="L38" s="34">
        <v>959467.09149799997</v>
      </c>
      <c r="M38" s="35">
        <v>1391499.571822</v>
      </c>
      <c r="N38" s="97"/>
    </row>
    <row r="39" spans="1:16" x14ac:dyDescent="0.25">
      <c r="A39" s="28">
        <v>30</v>
      </c>
      <c r="B39" s="29" t="s">
        <v>45</v>
      </c>
      <c r="C39" s="30">
        <v>112483.38695299999</v>
      </c>
      <c r="D39" s="31">
        <v>0</v>
      </c>
      <c r="E39" s="31">
        <v>0</v>
      </c>
      <c r="F39" s="32">
        <v>0</v>
      </c>
      <c r="G39" s="31">
        <v>257347.71467300001</v>
      </c>
      <c r="H39" s="31">
        <v>43.049762999999999</v>
      </c>
      <c r="I39" s="31">
        <v>305732.27741799998</v>
      </c>
      <c r="J39" s="31">
        <v>0</v>
      </c>
      <c r="K39" s="33">
        <v>560.39490000000001</v>
      </c>
      <c r="L39" s="34">
        <v>2104114.150018</v>
      </c>
      <c r="M39" s="35">
        <v>2780280.9737249999</v>
      </c>
      <c r="N39" s="97"/>
    </row>
    <row r="40" spans="1:16" x14ac:dyDescent="0.25">
      <c r="A40" s="28">
        <v>31</v>
      </c>
      <c r="B40" s="38" t="s">
        <v>46</v>
      </c>
      <c r="C40" s="30">
        <v>17404.063222000001</v>
      </c>
      <c r="D40" s="31">
        <v>0</v>
      </c>
      <c r="E40" s="31">
        <v>0</v>
      </c>
      <c r="F40" s="32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4">
        <v>0</v>
      </c>
      <c r="M40" s="35">
        <v>17404.063222000001</v>
      </c>
      <c r="N40" s="97"/>
    </row>
    <row r="41" spans="1:16" x14ac:dyDescent="0.25">
      <c r="A41" s="28">
        <v>32</v>
      </c>
      <c r="B41" s="13" t="s">
        <v>47</v>
      </c>
      <c r="C41" s="30">
        <v>90008.673087999996</v>
      </c>
      <c r="D41" s="31">
        <v>0</v>
      </c>
      <c r="E41" s="31">
        <v>0</v>
      </c>
      <c r="F41" s="32">
        <v>0</v>
      </c>
      <c r="G41" s="31">
        <v>3612.2891089999998</v>
      </c>
      <c r="H41" s="31">
        <v>14.55991</v>
      </c>
      <c r="I41" s="31">
        <v>638.49536599999999</v>
      </c>
      <c r="J41" s="31">
        <v>0</v>
      </c>
      <c r="K41" s="33">
        <v>1775.14264</v>
      </c>
      <c r="L41" s="34">
        <v>38873.462548000003</v>
      </c>
      <c r="M41" s="35">
        <v>134922.622661</v>
      </c>
      <c r="N41" s="97"/>
    </row>
    <row r="42" spans="1:16" x14ac:dyDescent="0.25">
      <c r="A42" s="28">
        <v>33</v>
      </c>
      <c r="B42" s="29" t="s">
        <v>48</v>
      </c>
      <c r="C42" s="30">
        <v>88163.727836999999</v>
      </c>
      <c r="D42" s="31">
        <v>0</v>
      </c>
      <c r="E42" s="31">
        <v>0</v>
      </c>
      <c r="F42" s="32">
        <v>0</v>
      </c>
      <c r="G42" s="31">
        <v>319389.85269299999</v>
      </c>
      <c r="H42" s="31">
        <v>189.75744</v>
      </c>
      <c r="I42" s="31">
        <v>216242.26223299999</v>
      </c>
      <c r="J42" s="31">
        <v>1.6000000000000001E-3</v>
      </c>
      <c r="K42" s="33">
        <v>5177.1265979999998</v>
      </c>
      <c r="L42" s="34">
        <v>193026.46446399999</v>
      </c>
      <c r="M42" s="35">
        <v>822189.19286499987</v>
      </c>
      <c r="N42" s="97"/>
    </row>
    <row r="43" spans="1:16" x14ac:dyDescent="0.25">
      <c r="A43" s="28">
        <v>34</v>
      </c>
      <c r="B43" s="38" t="s">
        <v>49</v>
      </c>
      <c r="C43" s="30">
        <v>88653.291761</v>
      </c>
      <c r="D43" s="31">
        <v>0</v>
      </c>
      <c r="E43" s="31">
        <v>0</v>
      </c>
      <c r="F43" s="32">
        <v>0</v>
      </c>
      <c r="G43" s="31">
        <v>355545.49325699999</v>
      </c>
      <c r="H43" s="31">
        <v>0</v>
      </c>
      <c r="I43" s="31">
        <v>761937.87909399997</v>
      </c>
      <c r="J43" s="31">
        <v>0</v>
      </c>
      <c r="K43" s="33">
        <v>6.1516000000000002</v>
      </c>
      <c r="L43" s="34">
        <v>0</v>
      </c>
      <c r="M43" s="35">
        <v>1206142.815712</v>
      </c>
      <c r="N43" s="97"/>
    </row>
    <row r="44" spans="1:16" x14ac:dyDescent="0.25">
      <c r="A44" s="28">
        <v>35</v>
      </c>
      <c r="B44" s="29" t="s">
        <v>50</v>
      </c>
      <c r="C44" s="30">
        <v>25560.022201</v>
      </c>
      <c r="D44" s="31">
        <v>0</v>
      </c>
      <c r="E44" s="31">
        <v>0</v>
      </c>
      <c r="F44" s="32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4">
        <v>0</v>
      </c>
      <c r="M44" s="35">
        <v>25560.022201</v>
      </c>
      <c r="N44" s="97"/>
    </row>
    <row r="45" spans="1:16" ht="16.5" thickBot="1" x14ac:dyDescent="0.3">
      <c r="A45" s="105">
        <v>36</v>
      </c>
      <c r="B45" s="106" t="s">
        <v>66</v>
      </c>
      <c r="C45" s="86">
        <v>15572.284683</v>
      </c>
      <c r="D45" s="86">
        <v>0</v>
      </c>
      <c r="E45" s="86">
        <v>0</v>
      </c>
      <c r="F45" s="87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0.102674</v>
      </c>
      <c r="L45" s="107">
        <v>0</v>
      </c>
      <c r="M45" s="108">
        <v>15572.387357</v>
      </c>
      <c r="N45" s="97"/>
    </row>
    <row r="46" spans="1:16" ht="17.25" thickTop="1" thickBot="1" x14ac:dyDescent="0.3">
      <c r="A46" s="196" t="s">
        <v>51</v>
      </c>
      <c r="B46" s="197"/>
      <c r="C46" s="39">
        <v>2880484.5206900002</v>
      </c>
      <c r="D46" s="39">
        <v>286.54396000000003</v>
      </c>
      <c r="E46" s="39">
        <v>0</v>
      </c>
      <c r="F46" s="40">
        <v>0</v>
      </c>
      <c r="G46" s="39">
        <v>13053940.399888</v>
      </c>
      <c r="H46" s="39">
        <v>9374.4342720000004</v>
      </c>
      <c r="I46" s="39">
        <v>24680292.448323999</v>
      </c>
      <c r="J46" s="39">
        <v>0.33782600000000002</v>
      </c>
      <c r="K46" s="39">
        <v>103544.27645400001</v>
      </c>
      <c r="L46" s="41">
        <v>28741098.971700002</v>
      </c>
      <c r="M46" s="42">
        <v>69469021.933114007</v>
      </c>
      <c r="N46" s="97"/>
      <c r="P46" s="11"/>
    </row>
    <row r="47" spans="1:16" ht="17.25" thickTop="1" thickBot="1" x14ac:dyDescent="0.3">
      <c r="A47" s="196" t="s">
        <v>52</v>
      </c>
      <c r="B47" s="197"/>
      <c r="C47" s="39">
        <v>4614261.9928620001</v>
      </c>
      <c r="D47" s="39">
        <v>1580.4957099999999</v>
      </c>
      <c r="E47" s="39">
        <v>0</v>
      </c>
      <c r="F47" s="40">
        <v>0</v>
      </c>
      <c r="G47" s="39">
        <v>11269046.424106</v>
      </c>
      <c r="H47" s="39">
        <v>104623.016774</v>
      </c>
      <c r="I47" s="39">
        <v>22845278.499802001</v>
      </c>
      <c r="J47" s="39">
        <v>9.6151999999999997</v>
      </c>
      <c r="K47" s="39">
        <v>130147.651482</v>
      </c>
      <c r="L47" s="41">
        <v>27355809.892941002</v>
      </c>
      <c r="M47" s="42">
        <v>66306500.112879999</v>
      </c>
      <c r="N47" s="97"/>
      <c r="P47" s="11"/>
    </row>
    <row r="48" spans="1:16" s="2" customFormat="1" ht="16.5" thickTop="1" x14ac:dyDescent="0.25">
      <c r="F48" s="15"/>
      <c r="N48" s="95"/>
      <c r="O48" s="96"/>
    </row>
    <row r="49" spans="1:16" s="2" customFormat="1" x14ac:dyDescent="0.25">
      <c r="A49" s="43" t="s">
        <v>53</v>
      </c>
      <c r="B49" s="43" t="s">
        <v>54</v>
      </c>
      <c r="F49" s="15"/>
      <c r="N49" s="95"/>
      <c r="O49" s="96"/>
    </row>
    <row r="50" spans="1:16" s="2" customFormat="1" x14ac:dyDescent="0.25">
      <c r="A50" s="43" t="s">
        <v>55</v>
      </c>
      <c r="B50" s="43" t="s">
        <v>56</v>
      </c>
      <c r="F50" s="15"/>
      <c r="N50" s="95"/>
      <c r="O50" s="96"/>
    </row>
    <row r="51" spans="1:16" s="2" customFormat="1" x14ac:dyDescent="0.25">
      <c r="A51" s="43"/>
      <c r="B51" s="43"/>
      <c r="F51" s="15"/>
      <c r="N51" s="95"/>
      <c r="O51" s="96"/>
    </row>
    <row r="52" spans="1:16" s="2" customFormat="1" x14ac:dyDescent="0.25">
      <c r="A52" s="43"/>
      <c r="B52" s="43" t="s">
        <v>57</v>
      </c>
      <c r="F52" s="15"/>
      <c r="N52" s="95"/>
      <c r="O52" s="96"/>
    </row>
    <row r="53" spans="1:16" s="2" customFormat="1" x14ac:dyDescent="0.25">
      <c r="F53" s="15"/>
      <c r="N53" s="95"/>
      <c r="O53" s="96"/>
    </row>
    <row r="54" spans="1:16" s="2" customFormat="1" x14ac:dyDescent="0.25">
      <c r="F54" s="15"/>
      <c r="N54" s="95"/>
      <c r="O54" s="96"/>
    </row>
    <row r="55" spans="1:16" s="2" customFormat="1" x14ac:dyDescent="0.25">
      <c r="F55" s="15"/>
      <c r="N55" s="95"/>
      <c r="O55" s="96"/>
    </row>
    <row r="56" spans="1:16" s="2" customFormat="1" x14ac:dyDescent="0.25">
      <c r="F56" s="15"/>
      <c r="N56" s="95"/>
      <c r="O56" s="96"/>
    </row>
    <row r="57" spans="1:16" s="2" customFormat="1" ht="20.25" x14ac:dyDescent="0.3">
      <c r="A57" s="198" t="s">
        <v>58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95"/>
      <c r="O57" s="96"/>
    </row>
    <row r="58" spans="1:16" s="2" customFormat="1" ht="20.25" x14ac:dyDescent="0.3">
      <c r="A58" s="198" t="s">
        <v>59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95"/>
      <c r="O58" s="96"/>
    </row>
    <row r="59" spans="1:16" s="2" customFormat="1" ht="20.25" x14ac:dyDescent="0.3">
      <c r="A59" s="17"/>
      <c r="B59" s="17"/>
      <c r="C59" s="17"/>
      <c r="D59" s="17"/>
      <c r="E59" s="17"/>
      <c r="F59" s="18" t="s">
        <v>2</v>
      </c>
      <c r="G59" s="44" t="s">
        <v>69</v>
      </c>
      <c r="H59" s="17" t="s">
        <v>60</v>
      </c>
      <c r="I59" s="17"/>
      <c r="J59" s="17"/>
      <c r="K59" s="17"/>
      <c r="L59" s="17"/>
      <c r="M59" s="45"/>
      <c r="N59" s="95"/>
      <c r="O59" s="96"/>
    </row>
    <row r="60" spans="1:16" s="2" customFormat="1" x14ac:dyDescent="0.25">
      <c r="F60" s="15"/>
      <c r="M60" s="3"/>
      <c r="N60" s="95"/>
      <c r="O60" s="96"/>
    </row>
    <row r="61" spans="1:16" s="2" customFormat="1" ht="16.5" thickBot="1" x14ac:dyDescent="0.3">
      <c r="A61" s="46"/>
      <c r="B61" s="5"/>
      <c r="C61" s="4"/>
      <c r="D61" s="4"/>
      <c r="E61" s="4"/>
      <c r="F61" s="4"/>
      <c r="G61" s="4"/>
      <c r="H61" s="4"/>
      <c r="I61" s="4"/>
      <c r="J61" s="4"/>
      <c r="K61" s="4"/>
      <c r="L61" s="5"/>
      <c r="M61" s="46"/>
      <c r="N61" s="95"/>
      <c r="O61" s="96"/>
    </row>
    <row r="62" spans="1:16" s="2" customFormat="1" ht="16.5" thickTop="1" x14ac:dyDescent="0.25">
      <c r="A62" s="199" t="s">
        <v>4</v>
      </c>
      <c r="B62" s="200"/>
      <c r="C62" s="203" t="s">
        <v>61</v>
      </c>
      <c r="D62" s="203"/>
      <c r="E62" s="203"/>
      <c r="F62" s="203"/>
      <c r="G62" s="203"/>
      <c r="H62" s="203"/>
      <c r="I62" s="203"/>
      <c r="J62" s="203"/>
      <c r="K62" s="203"/>
      <c r="L62" s="204" t="s">
        <v>6</v>
      </c>
      <c r="M62" s="206" t="s">
        <v>7</v>
      </c>
      <c r="O62" s="96"/>
    </row>
    <row r="63" spans="1:16" s="9" customFormat="1" ht="16.5" thickBot="1" x14ac:dyDescent="0.3">
      <c r="A63" s="201"/>
      <c r="B63" s="202"/>
      <c r="C63" s="6" t="s">
        <v>8</v>
      </c>
      <c r="D63" s="7" t="s">
        <v>9</v>
      </c>
      <c r="E63" s="7" t="s">
        <v>10</v>
      </c>
      <c r="F63" s="7" t="s">
        <v>11</v>
      </c>
      <c r="G63" s="7" t="s">
        <v>12</v>
      </c>
      <c r="H63" s="7" t="s">
        <v>13</v>
      </c>
      <c r="I63" s="7" t="s">
        <v>14</v>
      </c>
      <c r="J63" s="7" t="s">
        <v>15</v>
      </c>
      <c r="K63" s="8" t="s">
        <v>16</v>
      </c>
      <c r="L63" s="205"/>
      <c r="M63" s="207"/>
      <c r="O63" s="10"/>
    </row>
    <row r="64" spans="1:16" ht="16.5" thickTop="1" x14ac:dyDescent="0.25">
      <c r="A64" s="20">
        <v>1</v>
      </c>
      <c r="B64" s="21" t="s">
        <v>17</v>
      </c>
      <c r="C64" s="47">
        <v>2.1828692937720837</v>
      </c>
      <c r="D64" s="48">
        <v>1.5146018083926809</v>
      </c>
      <c r="E64" s="48">
        <v>0</v>
      </c>
      <c r="F64" s="48">
        <v>0</v>
      </c>
      <c r="G64" s="48">
        <v>15.248927401553624</v>
      </c>
      <c r="H64" s="48">
        <v>2.0034192736404095</v>
      </c>
      <c r="I64" s="48">
        <v>8.4932192627577496</v>
      </c>
      <c r="J64" s="48">
        <v>0</v>
      </c>
      <c r="K64" s="49">
        <v>2.6995620354175718</v>
      </c>
      <c r="L64" s="50">
        <v>1.3474901881425612</v>
      </c>
      <c r="M64" s="51">
        <v>6.5351220047981702</v>
      </c>
      <c r="N64" s="97"/>
      <c r="P64" s="98"/>
    </row>
    <row r="65" spans="1:16" x14ac:dyDescent="0.25">
      <c r="A65" s="28">
        <v>2</v>
      </c>
      <c r="B65" s="29" t="s">
        <v>18</v>
      </c>
      <c r="C65" s="52">
        <v>7.6081112515232006</v>
      </c>
      <c r="D65" s="53">
        <v>30.946735014062064</v>
      </c>
      <c r="E65" s="53">
        <v>0</v>
      </c>
      <c r="F65" s="53">
        <v>0</v>
      </c>
      <c r="G65" s="53">
        <v>10.25899164628092</v>
      </c>
      <c r="H65" s="53">
        <v>45.836839539579636</v>
      </c>
      <c r="I65" s="53">
        <v>10.291851704157953</v>
      </c>
      <c r="J65" s="53">
        <v>0</v>
      </c>
      <c r="K65" s="54">
        <v>46.756707453074995</v>
      </c>
      <c r="L65" s="55">
        <v>15.864395155977244</v>
      </c>
      <c r="M65" s="56">
        <v>12.539133280492887</v>
      </c>
      <c r="N65" s="97"/>
    </row>
    <row r="66" spans="1:16" s="11" customFormat="1" x14ac:dyDescent="0.25">
      <c r="A66" s="28">
        <v>3</v>
      </c>
      <c r="B66" s="29" t="s">
        <v>19</v>
      </c>
      <c r="C66" s="5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4">
        <v>0</v>
      </c>
      <c r="L66" s="55">
        <v>0</v>
      </c>
      <c r="M66" s="56">
        <v>0</v>
      </c>
      <c r="N66" s="97"/>
      <c r="P66" s="12"/>
    </row>
    <row r="67" spans="1:16" s="11" customFormat="1" x14ac:dyDescent="0.25">
      <c r="A67" s="28">
        <v>4</v>
      </c>
      <c r="B67" s="29" t="s">
        <v>20</v>
      </c>
      <c r="C67" s="52">
        <v>0.71377828026220158</v>
      </c>
      <c r="D67" s="53">
        <v>0</v>
      </c>
      <c r="E67" s="53">
        <v>0</v>
      </c>
      <c r="F67" s="53">
        <v>0</v>
      </c>
      <c r="G67" s="53">
        <v>13.955407296494398</v>
      </c>
      <c r="H67" s="53">
        <v>3.4380453331744262E-2</v>
      </c>
      <c r="I67" s="53">
        <v>18.703207261348581</v>
      </c>
      <c r="J67" s="53">
        <v>0</v>
      </c>
      <c r="K67" s="54">
        <v>0</v>
      </c>
      <c r="L67" s="55">
        <v>7.3117594361030793</v>
      </c>
      <c r="M67" s="56">
        <v>12.321722796897166</v>
      </c>
      <c r="N67" s="97"/>
      <c r="P67" s="12"/>
    </row>
    <row r="68" spans="1:16" s="11" customFormat="1" x14ac:dyDescent="0.25">
      <c r="A68" s="28">
        <v>5</v>
      </c>
      <c r="B68" s="29" t="s">
        <v>21</v>
      </c>
      <c r="C68" s="52">
        <v>4.1707064921918811</v>
      </c>
      <c r="D68" s="53">
        <v>0</v>
      </c>
      <c r="E68" s="53">
        <v>0</v>
      </c>
      <c r="F68" s="53">
        <v>0</v>
      </c>
      <c r="G68" s="53">
        <v>1.0876576256562207</v>
      </c>
      <c r="H68" s="53">
        <v>0.68002643306601873</v>
      </c>
      <c r="I68" s="53">
        <v>2.8802588596484524</v>
      </c>
      <c r="J68" s="53">
        <v>0</v>
      </c>
      <c r="K68" s="54">
        <v>0.89770764916489187</v>
      </c>
      <c r="L68" s="55">
        <v>0.34398200495515813</v>
      </c>
      <c r="M68" s="56">
        <v>1.54433227229245</v>
      </c>
      <c r="N68" s="97"/>
      <c r="P68" s="12"/>
    </row>
    <row r="69" spans="1:16" s="11" customFormat="1" x14ac:dyDescent="0.25">
      <c r="A69" s="28">
        <v>6</v>
      </c>
      <c r="B69" s="29" t="s">
        <v>22</v>
      </c>
      <c r="C69" s="52">
        <v>3.0890127561486014</v>
      </c>
      <c r="D69" s="53">
        <v>20.646046770624654</v>
      </c>
      <c r="E69" s="53">
        <v>0</v>
      </c>
      <c r="F69" s="53">
        <v>0</v>
      </c>
      <c r="G69" s="53">
        <v>1.2982560196035065</v>
      </c>
      <c r="H69" s="53">
        <v>6.1168589843626133</v>
      </c>
      <c r="I69" s="53">
        <v>0.305856134209326</v>
      </c>
      <c r="J69" s="53">
        <v>0</v>
      </c>
      <c r="K69" s="54">
        <v>1.4415990812038129</v>
      </c>
      <c r="L69" s="55">
        <v>12.307383231044817</v>
      </c>
      <c r="M69" s="56">
        <v>5.5756373869309988</v>
      </c>
      <c r="N69" s="97"/>
      <c r="P69" s="12"/>
    </row>
    <row r="70" spans="1:16" s="11" customFormat="1" x14ac:dyDescent="0.25">
      <c r="A70" s="28">
        <v>7</v>
      </c>
      <c r="B70" s="29" t="s">
        <v>23</v>
      </c>
      <c r="C70" s="52">
        <v>4.1146632723306151</v>
      </c>
      <c r="D70" s="53">
        <v>0</v>
      </c>
      <c r="E70" s="53">
        <v>0</v>
      </c>
      <c r="F70" s="53">
        <v>0</v>
      </c>
      <c r="G70" s="53">
        <v>7.2263036421025291</v>
      </c>
      <c r="H70" s="53">
        <v>8.2595671326287796</v>
      </c>
      <c r="I70" s="53">
        <v>10.206700883129383</v>
      </c>
      <c r="J70" s="53">
        <v>0</v>
      </c>
      <c r="K70" s="54">
        <v>2.3283898507621128</v>
      </c>
      <c r="L70" s="55">
        <v>6.0833474639142615</v>
      </c>
      <c r="M70" s="56">
        <v>7.6760679877157543</v>
      </c>
      <c r="N70" s="97"/>
      <c r="P70" s="12"/>
    </row>
    <row r="71" spans="1:16" s="11" customFormat="1" x14ac:dyDescent="0.25">
      <c r="A71" s="28">
        <v>8</v>
      </c>
      <c r="B71" s="29" t="s">
        <v>24</v>
      </c>
      <c r="C71" s="52">
        <v>7.9199854905435183</v>
      </c>
      <c r="D71" s="53">
        <v>0</v>
      </c>
      <c r="E71" s="53">
        <v>0</v>
      </c>
      <c r="F71" s="53">
        <v>0</v>
      </c>
      <c r="G71" s="53">
        <v>11.199984012486713</v>
      </c>
      <c r="H71" s="53">
        <v>1.8620763337301469</v>
      </c>
      <c r="I71" s="53">
        <v>6.6203237399237409</v>
      </c>
      <c r="J71" s="53">
        <v>0</v>
      </c>
      <c r="K71" s="54">
        <v>5.5878351215003219</v>
      </c>
      <c r="L71" s="55">
        <v>0</v>
      </c>
      <c r="M71" s="56">
        <v>4.7935738892311308</v>
      </c>
      <c r="N71" s="97"/>
      <c r="P71" s="12"/>
    </row>
    <row r="72" spans="1:16" s="11" customFormat="1" x14ac:dyDescent="0.25">
      <c r="A72" s="28">
        <v>9</v>
      </c>
      <c r="B72" s="29" t="s">
        <v>25</v>
      </c>
      <c r="C72" s="52">
        <v>16.64996793696066</v>
      </c>
      <c r="D72" s="53">
        <v>19.945686518745674</v>
      </c>
      <c r="E72" s="53">
        <v>0</v>
      </c>
      <c r="F72" s="53">
        <v>0</v>
      </c>
      <c r="G72" s="53">
        <v>3.1125220486412362</v>
      </c>
      <c r="H72" s="53">
        <v>6.2954521187772006</v>
      </c>
      <c r="I72" s="53">
        <v>2.3794331703831948</v>
      </c>
      <c r="J72" s="53">
        <v>99.526383404474501</v>
      </c>
      <c r="K72" s="54">
        <v>9.0960236031821342</v>
      </c>
      <c r="L72" s="55">
        <v>7.2228527522140578</v>
      </c>
      <c r="M72" s="56">
        <v>5.1233640702525127</v>
      </c>
      <c r="N72" s="97"/>
      <c r="P72" s="12"/>
    </row>
    <row r="73" spans="1:16" s="11" customFormat="1" x14ac:dyDescent="0.25">
      <c r="A73" s="28">
        <v>10</v>
      </c>
      <c r="B73" s="29" t="s">
        <v>26</v>
      </c>
      <c r="C73" s="52">
        <v>2.804575476060827</v>
      </c>
      <c r="D73" s="53">
        <v>0</v>
      </c>
      <c r="E73" s="53">
        <v>0</v>
      </c>
      <c r="F73" s="53">
        <v>0</v>
      </c>
      <c r="G73" s="53">
        <v>5.7657890578882806E-2</v>
      </c>
      <c r="H73" s="53">
        <v>0</v>
      </c>
      <c r="I73" s="53">
        <v>1.8740928387921505</v>
      </c>
      <c r="J73" s="53">
        <v>0</v>
      </c>
      <c r="K73" s="54">
        <v>0</v>
      </c>
      <c r="L73" s="55">
        <v>5.8751258616194908E-2</v>
      </c>
      <c r="M73" s="56">
        <v>0.81724101489527212</v>
      </c>
      <c r="N73" s="97"/>
      <c r="P73" s="12"/>
    </row>
    <row r="74" spans="1:16" s="11" customFormat="1" x14ac:dyDescent="0.25">
      <c r="A74" s="28">
        <v>11</v>
      </c>
      <c r="B74" s="29" t="s">
        <v>27</v>
      </c>
      <c r="C74" s="52">
        <v>3.0791267029185088</v>
      </c>
      <c r="D74" s="53">
        <v>0.15425207357363246</v>
      </c>
      <c r="E74" s="53">
        <v>0</v>
      </c>
      <c r="F74" s="53">
        <v>0</v>
      </c>
      <c r="G74" s="53">
        <v>0.87935302241754432</v>
      </c>
      <c r="H74" s="53">
        <v>3.1000432086660643</v>
      </c>
      <c r="I74" s="53">
        <v>3.7801934837419483E-2</v>
      </c>
      <c r="J74" s="53">
        <v>0</v>
      </c>
      <c r="K74" s="54">
        <v>1.0693352688517692</v>
      </c>
      <c r="L74" s="55">
        <v>1.3942654294659265</v>
      </c>
      <c r="M74" s="56">
        <v>0.88519903469070604</v>
      </c>
      <c r="N74" s="97"/>
      <c r="P74" s="12"/>
    </row>
    <row r="75" spans="1:16" s="11" customFormat="1" x14ac:dyDescent="0.25">
      <c r="A75" s="28">
        <v>12</v>
      </c>
      <c r="B75" s="29" t="s">
        <v>28</v>
      </c>
      <c r="C75" s="52">
        <v>0.16838912426573688</v>
      </c>
      <c r="D75" s="53">
        <v>7.5136813213581606</v>
      </c>
      <c r="E75" s="53">
        <v>0</v>
      </c>
      <c r="F75" s="53">
        <v>0</v>
      </c>
      <c r="G75" s="53">
        <v>17.110144179141216</v>
      </c>
      <c r="H75" s="53">
        <v>13.968898549017423</v>
      </c>
      <c r="I75" s="53">
        <v>27.091000509546415</v>
      </c>
      <c r="J75" s="53">
        <v>0</v>
      </c>
      <c r="K75" s="54">
        <v>0</v>
      </c>
      <c r="L75" s="55">
        <v>18.192776423391312</v>
      </c>
      <c r="M75" s="56">
        <v>20.37551575932704</v>
      </c>
      <c r="N75" s="97"/>
      <c r="P75" s="12"/>
    </row>
    <row r="76" spans="1:16" s="11" customFormat="1" x14ac:dyDescent="0.25">
      <c r="A76" s="28">
        <v>13</v>
      </c>
      <c r="B76" s="29" t="s">
        <v>29</v>
      </c>
      <c r="C76" s="52">
        <v>5.620725597484447</v>
      </c>
      <c r="D76" s="53">
        <v>1.500642344720859</v>
      </c>
      <c r="E76" s="53">
        <v>0</v>
      </c>
      <c r="F76" s="53">
        <v>0</v>
      </c>
      <c r="G76" s="53">
        <v>3.0469761303982406</v>
      </c>
      <c r="H76" s="53">
        <v>0</v>
      </c>
      <c r="I76" s="53">
        <v>0.26733498146810059</v>
      </c>
      <c r="J76" s="53">
        <v>0</v>
      </c>
      <c r="K76" s="54">
        <v>5.215782491270061</v>
      </c>
      <c r="L76" s="55">
        <v>4.2784306682106896</v>
      </c>
      <c r="M76" s="56">
        <v>2.678469509631964</v>
      </c>
      <c r="N76" s="97"/>
      <c r="P76" s="12"/>
    </row>
    <row r="77" spans="1:16" s="11" customFormat="1" x14ac:dyDescent="0.25">
      <c r="A77" s="28">
        <v>14</v>
      </c>
      <c r="B77" s="29" t="s">
        <v>30</v>
      </c>
      <c r="C77" s="52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4">
        <v>0</v>
      </c>
      <c r="L77" s="55">
        <v>0</v>
      </c>
      <c r="M77" s="56">
        <v>0</v>
      </c>
      <c r="N77" s="97"/>
      <c r="P77" s="12"/>
    </row>
    <row r="78" spans="1:16" s="11" customFormat="1" x14ac:dyDescent="0.25">
      <c r="A78" s="28">
        <v>15</v>
      </c>
      <c r="B78" s="29" t="s">
        <v>65</v>
      </c>
      <c r="C78" s="52">
        <v>13.244073141369144</v>
      </c>
      <c r="D78" s="53">
        <v>0</v>
      </c>
      <c r="E78" s="53">
        <v>0</v>
      </c>
      <c r="F78" s="53">
        <v>0</v>
      </c>
      <c r="G78" s="53">
        <v>1.5443150611728673</v>
      </c>
      <c r="H78" s="53">
        <v>0.55389867263874926</v>
      </c>
      <c r="I78" s="53">
        <v>0.89990820653781367</v>
      </c>
      <c r="J78" s="53">
        <v>0</v>
      </c>
      <c r="K78" s="54">
        <v>16.591955532793065</v>
      </c>
      <c r="L78" s="55">
        <v>0.16227139620486608</v>
      </c>
      <c r="M78" s="56">
        <v>1.2510006980575374</v>
      </c>
      <c r="N78" s="97"/>
      <c r="P78" s="12"/>
    </row>
    <row r="79" spans="1:16" s="11" customFormat="1" x14ac:dyDescent="0.25">
      <c r="A79" s="28">
        <v>16</v>
      </c>
      <c r="B79" s="29" t="s">
        <v>31</v>
      </c>
      <c r="C79" s="52">
        <v>1.39014833738485</v>
      </c>
      <c r="D79" s="53">
        <v>1.8426492046804965</v>
      </c>
      <c r="E79" s="53">
        <v>0</v>
      </c>
      <c r="F79" s="53">
        <v>0</v>
      </c>
      <c r="G79" s="53">
        <v>0.48371215383779265</v>
      </c>
      <c r="H79" s="53">
        <v>0</v>
      </c>
      <c r="I79" s="53">
        <v>0.11788837796359181</v>
      </c>
      <c r="J79" s="53">
        <v>0</v>
      </c>
      <c r="K79" s="54">
        <v>0.11872973109683727</v>
      </c>
      <c r="L79" s="55">
        <v>3.5649017101707461</v>
      </c>
      <c r="M79" s="56">
        <v>1.6654932152420137</v>
      </c>
      <c r="N79" s="97"/>
      <c r="P79" s="12"/>
    </row>
    <row r="80" spans="1:16" s="11" customFormat="1" x14ac:dyDescent="0.25">
      <c r="A80" s="28">
        <v>17</v>
      </c>
      <c r="B80" s="29" t="s">
        <v>32</v>
      </c>
      <c r="C80" s="52">
        <v>4.2100410899951903</v>
      </c>
      <c r="D80" s="53">
        <v>0</v>
      </c>
      <c r="E80" s="53">
        <v>0</v>
      </c>
      <c r="F80" s="53">
        <v>0</v>
      </c>
      <c r="G80" s="53">
        <v>3.5690577307216551</v>
      </c>
      <c r="H80" s="53">
        <v>7.4670147732622549</v>
      </c>
      <c r="I80" s="53">
        <v>3.7713990765300216</v>
      </c>
      <c r="J80" s="53">
        <v>0</v>
      </c>
      <c r="K80" s="54">
        <v>0.82728984772089587</v>
      </c>
      <c r="L80" s="55">
        <v>6.959696835895504</v>
      </c>
      <c r="M80" s="56">
        <v>5.0667397235014189</v>
      </c>
      <c r="N80" s="97"/>
      <c r="P80" s="12"/>
    </row>
    <row r="81" spans="1:16" s="11" customFormat="1" x14ac:dyDescent="0.25">
      <c r="A81" s="28">
        <v>18</v>
      </c>
      <c r="B81" s="29" t="s">
        <v>33</v>
      </c>
      <c r="C81" s="52">
        <v>0.31942492847682336</v>
      </c>
      <c r="D81" s="53">
        <v>5.4497746174792869</v>
      </c>
      <c r="E81" s="53">
        <v>0</v>
      </c>
      <c r="F81" s="53">
        <v>0</v>
      </c>
      <c r="G81" s="53">
        <v>0</v>
      </c>
      <c r="H81" s="53">
        <v>0</v>
      </c>
      <c r="I81" s="53">
        <v>1.1611355108535622E-2</v>
      </c>
      <c r="J81" s="53">
        <v>0</v>
      </c>
      <c r="K81" s="54">
        <v>0</v>
      </c>
      <c r="L81" s="55">
        <v>2.8715335548325552E-3</v>
      </c>
      <c r="M81" s="56">
        <v>1.858040887840294E-2</v>
      </c>
      <c r="N81" s="97"/>
      <c r="P81" s="12"/>
    </row>
    <row r="82" spans="1:16" x14ac:dyDescent="0.25">
      <c r="A82" s="28">
        <v>19</v>
      </c>
      <c r="B82" s="29" t="s">
        <v>34</v>
      </c>
      <c r="C82" s="52">
        <v>4.7460391409169016E-2</v>
      </c>
      <c r="D82" s="53">
        <v>0.15006423447208589</v>
      </c>
      <c r="E82" s="53">
        <v>0</v>
      </c>
      <c r="F82" s="53">
        <v>0</v>
      </c>
      <c r="G82" s="53">
        <v>0.87743011255040448</v>
      </c>
      <c r="H82" s="53">
        <v>9.3746670412411647E-3</v>
      </c>
      <c r="I82" s="53">
        <v>4.4344352089487546E-3</v>
      </c>
      <c r="J82" s="53">
        <v>0</v>
      </c>
      <c r="K82" s="54">
        <v>0</v>
      </c>
      <c r="L82" s="55">
        <v>8.7063784442059963E-2</v>
      </c>
      <c r="M82" s="56">
        <v>0.20444381981186416</v>
      </c>
      <c r="N82" s="97"/>
    </row>
    <row r="83" spans="1:16" x14ac:dyDescent="0.25">
      <c r="A83" s="28">
        <v>20</v>
      </c>
      <c r="B83" s="29" t="s">
        <v>35</v>
      </c>
      <c r="C83" s="52">
        <v>5.4124947052537458</v>
      </c>
      <c r="D83" s="53">
        <v>0</v>
      </c>
      <c r="E83" s="53">
        <v>0</v>
      </c>
      <c r="F83" s="53">
        <v>0</v>
      </c>
      <c r="G83" s="53">
        <v>1.146045630798832E-2</v>
      </c>
      <c r="H83" s="53">
        <v>0</v>
      </c>
      <c r="I83" s="53">
        <v>0</v>
      </c>
      <c r="J83" s="53">
        <v>0</v>
      </c>
      <c r="K83" s="54">
        <v>0</v>
      </c>
      <c r="L83" s="55">
        <v>3.1369066459036401</v>
      </c>
      <c r="M83" s="56">
        <v>1.5243968139822208</v>
      </c>
      <c r="N83" s="97"/>
    </row>
    <row r="84" spans="1:16" x14ac:dyDescent="0.25">
      <c r="A84" s="28">
        <v>21</v>
      </c>
      <c r="B84" s="29" t="s">
        <v>36</v>
      </c>
      <c r="C84" s="52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4">
        <v>0</v>
      </c>
      <c r="L84" s="55">
        <v>0</v>
      </c>
      <c r="M84" s="56">
        <v>0</v>
      </c>
      <c r="N84" s="97"/>
    </row>
    <row r="85" spans="1:16" x14ac:dyDescent="0.25">
      <c r="A85" s="28">
        <v>22</v>
      </c>
      <c r="B85" s="29" t="s">
        <v>37</v>
      </c>
      <c r="C85" s="52">
        <v>0.70511462488729881</v>
      </c>
      <c r="D85" s="53">
        <v>0</v>
      </c>
      <c r="E85" s="53">
        <v>0</v>
      </c>
      <c r="F85" s="53">
        <v>0</v>
      </c>
      <c r="G85" s="53">
        <v>0.35443692656507736</v>
      </c>
      <c r="H85" s="53">
        <v>1.1734080885131839</v>
      </c>
      <c r="I85" s="53">
        <v>7.1651535560312537E-3</v>
      </c>
      <c r="J85" s="53">
        <v>0</v>
      </c>
      <c r="K85" s="54">
        <v>5.8165648611930958E-4</v>
      </c>
      <c r="L85" s="55">
        <v>0.21476097320000656</v>
      </c>
      <c r="M85" s="56">
        <v>0.1873962616766677</v>
      </c>
      <c r="N85" s="97"/>
    </row>
    <row r="86" spans="1:16" s="62" customFormat="1" x14ac:dyDescent="0.25">
      <c r="A86" s="28">
        <v>23</v>
      </c>
      <c r="B86" s="57" t="s">
        <v>38</v>
      </c>
      <c r="C86" s="58">
        <v>0.18536905939424919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3">
        <v>0</v>
      </c>
      <c r="K86" s="60">
        <v>0</v>
      </c>
      <c r="L86" s="55">
        <v>0</v>
      </c>
      <c r="M86" s="61">
        <v>7.6861987018343094E-3</v>
      </c>
      <c r="N86" s="97"/>
      <c r="O86" s="11"/>
    </row>
    <row r="87" spans="1:16" x14ac:dyDescent="0.25">
      <c r="A87" s="28">
        <v>24</v>
      </c>
      <c r="B87" s="29" t="s">
        <v>39</v>
      </c>
      <c r="C87" s="58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4">
        <v>0</v>
      </c>
      <c r="L87" s="55">
        <v>0</v>
      </c>
      <c r="M87" s="56">
        <v>0</v>
      </c>
      <c r="N87" s="97"/>
    </row>
    <row r="88" spans="1:16" x14ac:dyDescent="0.25">
      <c r="A88" s="28">
        <v>25</v>
      </c>
      <c r="B88" s="29" t="s">
        <v>40</v>
      </c>
      <c r="C88" s="58">
        <v>0.11878572495089745</v>
      </c>
      <c r="D88" s="53">
        <v>0.92094071708927316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4">
        <v>0</v>
      </c>
      <c r="L88" s="55">
        <v>0</v>
      </c>
      <c r="M88" s="56">
        <v>4.9291658709358574E-3</v>
      </c>
      <c r="N88" s="97"/>
    </row>
    <row r="89" spans="1:16" x14ac:dyDescent="0.25">
      <c r="A89" s="28">
        <v>26</v>
      </c>
      <c r="B89" s="29" t="s">
        <v>41</v>
      </c>
      <c r="C89" s="58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4">
        <v>0</v>
      </c>
      <c r="L89" s="55">
        <v>0</v>
      </c>
      <c r="M89" s="56">
        <v>0</v>
      </c>
      <c r="N89" s="97"/>
    </row>
    <row r="90" spans="1:16" x14ac:dyDescent="0.25">
      <c r="A90" s="28">
        <v>27</v>
      </c>
      <c r="B90" s="29" t="s">
        <v>42</v>
      </c>
      <c r="C90" s="58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4">
        <v>0</v>
      </c>
      <c r="L90" s="55">
        <v>0</v>
      </c>
      <c r="M90" s="56">
        <v>0</v>
      </c>
      <c r="N90" s="97"/>
    </row>
    <row r="91" spans="1:16" x14ac:dyDescent="0.25">
      <c r="A91" s="28">
        <v>28</v>
      </c>
      <c r="B91" s="29" t="s">
        <v>43</v>
      </c>
      <c r="C91" s="58">
        <v>1.0368840479950053E-2</v>
      </c>
      <c r="D91" s="53">
        <v>9.414925374801129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4">
        <v>0</v>
      </c>
      <c r="L91" s="55">
        <v>0</v>
      </c>
      <c r="M91" s="56">
        <v>4.6877116726005193E-4</v>
      </c>
      <c r="N91" s="97"/>
    </row>
    <row r="92" spans="1:16" x14ac:dyDescent="0.25">
      <c r="A92" s="28">
        <v>29</v>
      </c>
      <c r="B92" s="29" t="s">
        <v>44</v>
      </c>
      <c r="C92" s="58">
        <v>1.0343977383659975</v>
      </c>
      <c r="D92" s="53">
        <v>0</v>
      </c>
      <c r="E92" s="53">
        <v>0</v>
      </c>
      <c r="F92" s="53">
        <v>0</v>
      </c>
      <c r="G92" s="53">
        <v>1.5079595565388741</v>
      </c>
      <c r="H92" s="53">
        <v>0</v>
      </c>
      <c r="I92" s="53">
        <v>0.83174836745883096</v>
      </c>
      <c r="J92" s="53">
        <v>0</v>
      </c>
      <c r="K92" s="54">
        <v>0.10695163826771029</v>
      </c>
      <c r="L92" s="55">
        <v>3.3383103841740427</v>
      </c>
      <c r="M92" s="56">
        <v>2.0030504721395967</v>
      </c>
      <c r="N92" s="97"/>
    </row>
    <row r="93" spans="1:16" x14ac:dyDescent="0.25">
      <c r="A93" s="28">
        <v>30</v>
      </c>
      <c r="B93" s="29" t="s">
        <v>45</v>
      </c>
      <c r="C93" s="58">
        <v>3.9050161924166633</v>
      </c>
      <c r="D93" s="53">
        <v>0</v>
      </c>
      <c r="E93" s="53">
        <v>0</v>
      </c>
      <c r="F93" s="53">
        <v>0</v>
      </c>
      <c r="G93" s="53">
        <v>1.9714178768213773</v>
      </c>
      <c r="H93" s="53">
        <v>0.45922518363143316</v>
      </c>
      <c r="I93" s="53">
        <v>1.2387708859534272</v>
      </c>
      <c r="J93" s="53">
        <v>0</v>
      </c>
      <c r="K93" s="54">
        <v>0.54121282140491656</v>
      </c>
      <c r="L93" s="55">
        <v>7.3209244785309764</v>
      </c>
      <c r="M93" s="56">
        <v>4.0021881643906019</v>
      </c>
      <c r="N93" s="97"/>
    </row>
    <row r="94" spans="1:16" x14ac:dyDescent="0.25">
      <c r="A94" s="28">
        <v>31</v>
      </c>
      <c r="B94" s="38" t="s">
        <v>46</v>
      </c>
      <c r="C94" s="58">
        <v>0.60420610133433317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4">
        <v>0</v>
      </c>
      <c r="L94" s="55">
        <v>0</v>
      </c>
      <c r="M94" s="56">
        <v>2.5052984391743621E-2</v>
      </c>
      <c r="N94" s="97"/>
    </row>
    <row r="95" spans="1:16" x14ac:dyDescent="0.25">
      <c r="A95" s="28">
        <v>32</v>
      </c>
      <c r="B95" s="13" t="s">
        <v>47</v>
      </c>
      <c r="C95" s="58">
        <v>3.1247754480707659</v>
      </c>
      <c r="D95" s="53">
        <v>0</v>
      </c>
      <c r="E95" s="53">
        <v>0</v>
      </c>
      <c r="F95" s="53">
        <v>0</v>
      </c>
      <c r="G95" s="53">
        <v>2.7672020848440466E-2</v>
      </c>
      <c r="H95" s="53">
        <v>0.15531507904949768</v>
      </c>
      <c r="I95" s="53">
        <v>2.5870656408828706E-3</v>
      </c>
      <c r="J95" s="53">
        <v>0</v>
      </c>
      <c r="K95" s="54">
        <v>1.7143802639720169</v>
      </c>
      <c r="L95" s="55">
        <v>0.13525391839148829</v>
      </c>
      <c r="M95" s="56">
        <v>0.19421983915493424</v>
      </c>
      <c r="N95" s="97"/>
    </row>
    <row r="96" spans="1:16" x14ac:dyDescent="0.25">
      <c r="A96" s="28">
        <v>33</v>
      </c>
      <c r="B96" s="29" t="s">
        <v>62</v>
      </c>
      <c r="C96" s="58">
        <v>3.0607256245862762</v>
      </c>
      <c r="D96" s="53">
        <v>0</v>
      </c>
      <c r="E96" s="53">
        <v>0</v>
      </c>
      <c r="F96" s="53">
        <v>0</v>
      </c>
      <c r="G96" s="53">
        <v>2.4466930513620264</v>
      </c>
      <c r="H96" s="53">
        <v>2.0242015090636074</v>
      </c>
      <c r="I96" s="53">
        <v>0.87617382446245962</v>
      </c>
      <c r="J96" s="53">
        <v>0.47361659552550717</v>
      </c>
      <c r="K96" s="54">
        <v>4.9999157609643072</v>
      </c>
      <c r="L96" s="55">
        <v>0.67160432749653742</v>
      </c>
      <c r="M96" s="56">
        <v>1.1835335664529987</v>
      </c>
      <c r="N96" s="97"/>
    </row>
    <row r="97" spans="1:15" x14ac:dyDescent="0.25">
      <c r="A97" s="28">
        <v>34</v>
      </c>
      <c r="B97" s="29" t="s">
        <v>49</v>
      </c>
      <c r="C97" s="58">
        <v>3.0777215126212072</v>
      </c>
      <c r="D97" s="53">
        <v>0</v>
      </c>
      <c r="E97" s="53">
        <v>0</v>
      </c>
      <c r="F97" s="53">
        <v>0</v>
      </c>
      <c r="G97" s="53">
        <v>2.7236641379184672</v>
      </c>
      <c r="H97" s="53">
        <v>0</v>
      </c>
      <c r="I97" s="53">
        <v>3.0872319713769922</v>
      </c>
      <c r="J97" s="53">
        <v>0</v>
      </c>
      <c r="K97" s="54">
        <v>5.9410333537198217E-3</v>
      </c>
      <c r="L97" s="55">
        <v>0</v>
      </c>
      <c r="M97" s="56">
        <v>1.7362311749160591</v>
      </c>
      <c r="N97" s="97"/>
    </row>
    <row r="98" spans="1:15" x14ac:dyDescent="0.25">
      <c r="A98" s="28">
        <v>35</v>
      </c>
      <c r="B98" s="29" t="s">
        <v>50</v>
      </c>
      <c r="C98" s="58">
        <v>0.88735148609225212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4">
        <v>0</v>
      </c>
      <c r="L98" s="55">
        <v>0</v>
      </c>
      <c r="M98" s="56">
        <v>3.679341019887921E-2</v>
      </c>
      <c r="N98" s="97"/>
    </row>
    <row r="99" spans="1:15" ht="16.5" thickBot="1" x14ac:dyDescent="0.3">
      <c r="A99" s="109">
        <v>36</v>
      </c>
      <c r="B99" s="110" t="s">
        <v>66</v>
      </c>
      <c r="C99" s="111">
        <v>0.54061337844890656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3">
        <v>9.9159512738121632E-5</v>
      </c>
      <c r="L99" s="114">
        <v>0</v>
      </c>
      <c r="M99" s="115">
        <v>2.2416304308981592E-2</v>
      </c>
      <c r="N99" s="97"/>
    </row>
    <row r="100" spans="1:15" ht="17.25" thickTop="1" thickBot="1" x14ac:dyDescent="0.3">
      <c r="A100" s="194" t="s">
        <v>51</v>
      </c>
      <c r="B100" s="195"/>
      <c r="C100" s="63">
        <v>100.00000000000001</v>
      </c>
      <c r="D100" s="64">
        <v>100</v>
      </c>
      <c r="E100" s="64">
        <v>0</v>
      </c>
      <c r="F100" s="64">
        <v>0</v>
      </c>
      <c r="G100" s="64">
        <v>99.999999999999986</v>
      </c>
      <c r="H100" s="64">
        <v>100.00000000000001</v>
      </c>
      <c r="I100" s="64">
        <v>100</v>
      </c>
      <c r="J100" s="64">
        <v>100.00000000000001</v>
      </c>
      <c r="K100" s="65">
        <v>100.00000000000001</v>
      </c>
      <c r="L100" s="66">
        <v>99.999999999999986</v>
      </c>
      <c r="M100" s="67">
        <v>100.00000000000001</v>
      </c>
      <c r="N100" s="97"/>
    </row>
    <row r="101" spans="1:15" ht="17.25" thickTop="1" thickBot="1" x14ac:dyDescent="0.3">
      <c r="A101" s="194" t="s">
        <v>63</v>
      </c>
      <c r="B101" s="195"/>
      <c r="C101" s="68">
        <v>2880484.5206900002</v>
      </c>
      <c r="D101" s="69">
        <v>286.54396000000003</v>
      </c>
      <c r="E101" s="69">
        <v>0</v>
      </c>
      <c r="F101" s="69">
        <v>0</v>
      </c>
      <c r="G101" s="69">
        <v>13053940.399888</v>
      </c>
      <c r="H101" s="69">
        <v>9374.4342720000004</v>
      </c>
      <c r="I101" s="69">
        <v>24680292.448323999</v>
      </c>
      <c r="J101" s="69">
        <v>0.33782600000000002</v>
      </c>
      <c r="K101" s="70">
        <v>103544.27645400001</v>
      </c>
      <c r="L101" s="71">
        <v>28741098.971700002</v>
      </c>
      <c r="M101" s="72">
        <v>69469021.933114007</v>
      </c>
    </row>
    <row r="102" spans="1:15" s="2" customFormat="1" ht="16.5" thickTop="1" x14ac:dyDescent="0.25">
      <c r="F102" s="15"/>
      <c r="O102" s="96"/>
    </row>
    <row r="103" spans="1:15" s="2" customFormat="1" x14ac:dyDescent="0.25">
      <c r="A103" s="43" t="s">
        <v>53</v>
      </c>
      <c r="B103" s="43" t="s">
        <v>56</v>
      </c>
      <c r="F103" s="15"/>
      <c r="O103" s="96"/>
    </row>
    <row r="104" spans="1:15" s="2" customFormat="1" x14ac:dyDescent="0.25">
      <c r="A104" s="43" t="s">
        <v>55</v>
      </c>
      <c r="B104" s="43" t="s">
        <v>64</v>
      </c>
      <c r="F104" s="15"/>
      <c r="O104" s="96"/>
    </row>
    <row r="105" spans="1:15" s="2" customFormat="1" x14ac:dyDescent="0.25">
      <c r="A105" s="43"/>
      <c r="B105" s="43"/>
      <c r="F105" s="15"/>
      <c r="O105" s="96"/>
    </row>
    <row r="106" spans="1:15" s="2" customFormat="1" x14ac:dyDescent="0.25">
      <c r="A106" s="43"/>
      <c r="B106" s="43" t="s">
        <v>57</v>
      </c>
      <c r="F106" s="15"/>
      <c r="O106" s="96"/>
    </row>
    <row r="107" spans="1:15" s="2" customFormat="1" x14ac:dyDescent="0.25">
      <c r="F107" s="15"/>
      <c r="O107" s="96"/>
    </row>
    <row r="108" spans="1:15" s="99" customFormat="1" ht="20.25" customHeight="1" x14ac:dyDescent="0.25">
      <c r="B108" s="100"/>
      <c r="C108" s="220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O108" s="11"/>
    </row>
    <row r="109" spans="1:15" s="102" customFormat="1" ht="18" x14ac:dyDescent="0.25">
      <c r="B109" s="103"/>
      <c r="C109" s="221"/>
      <c r="D109" s="104"/>
      <c r="O109" s="116"/>
    </row>
    <row r="110" spans="1:15" s="99" customFormat="1" ht="20.25" customHeight="1" x14ac:dyDescent="0.25">
      <c r="B110" s="10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O110" s="11"/>
    </row>
    <row r="111" spans="1:15" s="102" customFormat="1" ht="18" x14ac:dyDescent="0.25">
      <c r="B111" s="103"/>
      <c r="O111" s="116"/>
    </row>
    <row r="112" spans="1:15" s="99" customFormat="1" ht="20.25" customHeight="1" x14ac:dyDescent="0.25"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O112" s="11"/>
    </row>
    <row r="258" spans="1:13" s="12" customFormat="1" ht="12.75" x14ac:dyDescent="0.2">
      <c r="B258" s="2"/>
      <c r="F258" s="74"/>
    </row>
    <row r="259" spans="1:13" s="12" customFormat="1" ht="12.75" x14ac:dyDescent="0.2">
      <c r="B259" s="2"/>
      <c r="F259" s="74"/>
    </row>
    <row r="260" spans="1:13" s="12" customFormat="1" ht="12.75" x14ac:dyDescent="0.2">
      <c r="B260" s="2"/>
      <c r="F260" s="74"/>
    </row>
    <row r="261" spans="1:13" s="12" customFormat="1" ht="12.75" x14ac:dyDescent="0.2">
      <c r="B261" s="2"/>
      <c r="F261" s="74"/>
    </row>
    <row r="262" spans="1:13" s="12" customFormat="1" ht="12.75" x14ac:dyDescent="0.2">
      <c r="B262" s="2"/>
      <c r="F262" s="74"/>
    </row>
    <row r="263" spans="1:13" s="12" customFormat="1" ht="15" customHeight="1" x14ac:dyDescent="0.2">
      <c r="B263" s="2"/>
      <c r="F263" s="74"/>
    </row>
    <row r="264" spans="1:13" s="12" customFormat="1" x14ac:dyDescent="0.25">
      <c r="A264" s="75"/>
      <c r="B264" s="76"/>
      <c r="C264" s="73"/>
      <c r="D264" s="73"/>
      <c r="E264" s="73"/>
      <c r="F264" s="77"/>
      <c r="G264" s="73"/>
      <c r="H264" s="73"/>
      <c r="I264" s="73"/>
      <c r="J264" s="73"/>
      <c r="K264" s="73"/>
      <c r="L264" s="10"/>
      <c r="M264" s="78"/>
    </row>
    <row r="265" spans="1:13" s="12" customFormat="1" x14ac:dyDescent="0.25">
      <c r="A265" s="79"/>
      <c r="B265" s="80"/>
      <c r="C265" s="81"/>
      <c r="D265" s="81"/>
      <c r="E265" s="81"/>
      <c r="F265" s="82"/>
      <c r="G265" s="81"/>
      <c r="H265" s="81"/>
      <c r="I265" s="81"/>
      <c r="J265" s="81"/>
      <c r="K265" s="81"/>
      <c r="L265" s="81"/>
      <c r="M265" s="83"/>
    </row>
    <row r="266" spans="1:13" s="12" customFormat="1" x14ac:dyDescent="0.25">
      <c r="A266" s="75"/>
      <c r="B266" s="5"/>
      <c r="C266" s="10"/>
      <c r="D266" s="10"/>
      <c r="E266" s="10"/>
      <c r="F266" s="77"/>
      <c r="G266" s="10"/>
      <c r="H266" s="10"/>
      <c r="I266" s="10"/>
      <c r="J266" s="10"/>
      <c r="K266" s="10"/>
      <c r="L266" s="10"/>
      <c r="M266" s="84"/>
    </row>
    <row r="267" spans="1:13" s="12" customFormat="1" ht="12.75" x14ac:dyDescent="0.2">
      <c r="A267" s="85"/>
      <c r="B267" s="3"/>
      <c r="C267" s="86"/>
      <c r="D267" s="86"/>
      <c r="E267" s="86"/>
      <c r="F267" s="87"/>
      <c r="G267" s="86"/>
      <c r="H267" s="86"/>
      <c r="I267" s="86"/>
      <c r="J267" s="86"/>
      <c r="K267" s="86"/>
      <c r="L267" s="86"/>
      <c r="M267" s="86"/>
    </row>
    <row r="268" spans="1:13" s="12" customFormat="1" ht="12.75" x14ac:dyDescent="0.2">
      <c r="A268" s="85"/>
      <c r="B268" s="3"/>
      <c r="C268" s="86"/>
      <c r="D268" s="86"/>
      <c r="E268" s="86"/>
      <c r="F268" s="87"/>
      <c r="G268" s="86"/>
      <c r="H268" s="86"/>
      <c r="I268" s="86"/>
      <c r="J268" s="86"/>
      <c r="K268" s="86"/>
      <c r="L268" s="86"/>
      <c r="M268" s="86"/>
    </row>
    <row r="269" spans="1:13" s="12" customFormat="1" ht="12.75" x14ac:dyDescent="0.2">
      <c r="A269" s="85"/>
      <c r="B269" s="3"/>
      <c r="C269" s="86"/>
      <c r="D269" s="86"/>
      <c r="E269" s="86"/>
      <c r="F269" s="87"/>
      <c r="G269" s="86"/>
      <c r="H269" s="86"/>
      <c r="I269" s="86"/>
      <c r="J269" s="86"/>
      <c r="K269" s="86"/>
      <c r="L269" s="86"/>
      <c r="M269" s="86"/>
    </row>
    <row r="270" spans="1:13" s="12" customFormat="1" ht="12.75" x14ac:dyDescent="0.2">
      <c r="A270" s="85"/>
      <c r="B270" s="3"/>
      <c r="C270" s="86"/>
      <c r="D270" s="86"/>
      <c r="E270" s="86"/>
      <c r="F270" s="87"/>
      <c r="G270" s="86"/>
      <c r="H270" s="86"/>
      <c r="I270" s="86"/>
      <c r="J270" s="86"/>
      <c r="K270" s="86"/>
      <c r="L270" s="86"/>
      <c r="M270" s="86"/>
    </row>
    <row r="271" spans="1:13" s="12" customFormat="1" ht="12.75" x14ac:dyDescent="0.2">
      <c r="A271" s="85"/>
      <c r="B271" s="3"/>
      <c r="C271" s="86"/>
      <c r="D271" s="86"/>
      <c r="E271" s="86"/>
      <c r="F271" s="87"/>
      <c r="G271" s="86"/>
      <c r="H271" s="86"/>
      <c r="I271" s="86"/>
      <c r="J271" s="86"/>
      <c r="K271" s="86"/>
      <c r="L271" s="86"/>
      <c r="M271" s="86"/>
    </row>
    <row r="272" spans="1:13" s="12" customFormat="1" ht="12.75" x14ac:dyDescent="0.2">
      <c r="A272" s="85"/>
      <c r="B272" s="3"/>
      <c r="C272" s="86"/>
      <c r="D272" s="86"/>
      <c r="E272" s="86"/>
      <c r="F272" s="87"/>
      <c r="G272" s="86"/>
      <c r="H272" s="86"/>
      <c r="I272" s="86"/>
      <c r="J272" s="86"/>
      <c r="K272" s="86"/>
      <c r="L272" s="86"/>
      <c r="M272" s="86"/>
    </row>
    <row r="273" spans="1:13" s="12" customFormat="1" ht="12.75" x14ac:dyDescent="0.2">
      <c r="A273" s="85"/>
      <c r="B273" s="3"/>
      <c r="C273" s="86"/>
      <c r="D273" s="86"/>
      <c r="E273" s="86"/>
      <c r="F273" s="87"/>
      <c r="G273" s="86"/>
      <c r="H273" s="86"/>
      <c r="I273" s="86"/>
      <c r="J273" s="86"/>
      <c r="K273" s="86"/>
      <c r="L273" s="86"/>
      <c r="M273" s="86"/>
    </row>
    <row r="274" spans="1:13" s="12" customFormat="1" ht="12.75" x14ac:dyDescent="0.2">
      <c r="A274" s="85"/>
      <c r="B274" s="3"/>
      <c r="C274" s="86"/>
      <c r="D274" s="86"/>
      <c r="E274" s="86"/>
      <c r="F274" s="87"/>
      <c r="G274" s="86"/>
      <c r="H274" s="86"/>
      <c r="I274" s="86"/>
      <c r="J274" s="86"/>
      <c r="K274" s="86"/>
      <c r="L274" s="86"/>
      <c r="M274" s="86"/>
    </row>
    <row r="275" spans="1:13" s="12" customFormat="1" ht="12.75" x14ac:dyDescent="0.2">
      <c r="A275" s="85"/>
      <c r="B275" s="3"/>
      <c r="C275" s="86"/>
      <c r="D275" s="86"/>
      <c r="E275" s="86"/>
      <c r="F275" s="87"/>
      <c r="G275" s="86"/>
      <c r="H275" s="86"/>
      <c r="I275" s="86"/>
      <c r="J275" s="86"/>
      <c r="K275" s="86"/>
      <c r="L275" s="86"/>
      <c r="M275" s="86"/>
    </row>
    <row r="276" spans="1:13" s="12" customFormat="1" ht="12.75" x14ac:dyDescent="0.2">
      <c r="A276" s="85"/>
      <c r="B276" s="3"/>
      <c r="C276" s="86"/>
      <c r="D276" s="86"/>
      <c r="E276" s="86"/>
      <c r="F276" s="87"/>
      <c r="G276" s="86"/>
      <c r="H276" s="86"/>
      <c r="I276" s="86"/>
      <c r="J276" s="86"/>
      <c r="K276" s="86"/>
      <c r="L276" s="86"/>
      <c r="M276" s="86"/>
    </row>
    <row r="277" spans="1:13" s="12" customFormat="1" ht="12.75" x14ac:dyDescent="0.2">
      <c r="A277" s="85"/>
      <c r="B277" s="3"/>
      <c r="C277" s="86"/>
      <c r="D277" s="86"/>
      <c r="E277" s="86"/>
      <c r="F277" s="87"/>
      <c r="G277" s="86"/>
      <c r="H277" s="86"/>
      <c r="I277" s="86"/>
      <c r="J277" s="86"/>
      <c r="K277" s="86"/>
      <c r="L277" s="86"/>
      <c r="M277" s="86"/>
    </row>
    <row r="278" spans="1:13" s="12" customFormat="1" ht="12.75" x14ac:dyDescent="0.2">
      <c r="A278" s="85"/>
      <c r="B278" s="3"/>
      <c r="C278" s="86"/>
      <c r="D278" s="86"/>
      <c r="E278" s="86"/>
      <c r="F278" s="87"/>
      <c r="G278" s="86"/>
      <c r="H278" s="86"/>
      <c r="I278" s="86"/>
      <c r="J278" s="86"/>
      <c r="K278" s="86"/>
      <c r="L278" s="86"/>
      <c r="M278" s="86"/>
    </row>
    <row r="279" spans="1:13" s="12" customFormat="1" ht="12.75" x14ac:dyDescent="0.2">
      <c r="A279" s="85"/>
      <c r="B279" s="3"/>
      <c r="C279" s="86"/>
      <c r="D279" s="86"/>
      <c r="E279" s="86"/>
      <c r="F279" s="87"/>
      <c r="G279" s="86"/>
      <c r="H279" s="86"/>
      <c r="I279" s="86"/>
      <c r="J279" s="86"/>
      <c r="K279" s="86"/>
      <c r="L279" s="86"/>
      <c r="M279" s="86"/>
    </row>
    <row r="280" spans="1:13" s="12" customFormat="1" ht="12.75" x14ac:dyDescent="0.2">
      <c r="A280" s="85"/>
      <c r="B280" s="3"/>
      <c r="C280" s="86"/>
      <c r="D280" s="86"/>
      <c r="E280" s="86"/>
      <c r="F280" s="87"/>
      <c r="G280" s="86"/>
      <c r="H280" s="86"/>
      <c r="I280" s="86"/>
      <c r="J280" s="86"/>
      <c r="K280" s="86"/>
      <c r="L280" s="86"/>
      <c r="M280" s="86"/>
    </row>
    <row r="281" spans="1:13" s="12" customFormat="1" ht="12.75" x14ac:dyDescent="0.2">
      <c r="A281" s="85"/>
      <c r="B281" s="3"/>
      <c r="C281" s="86"/>
      <c r="D281" s="86"/>
      <c r="E281" s="86"/>
      <c r="F281" s="87"/>
      <c r="G281" s="86"/>
      <c r="H281" s="86"/>
      <c r="I281" s="86"/>
      <c r="J281" s="86"/>
      <c r="K281" s="86"/>
      <c r="L281" s="86"/>
      <c r="M281" s="86"/>
    </row>
    <row r="282" spans="1:13" s="12" customFormat="1" ht="12.75" x14ac:dyDescent="0.2">
      <c r="A282" s="85"/>
      <c r="B282" s="3"/>
      <c r="C282" s="86"/>
      <c r="D282" s="86"/>
      <c r="E282" s="86"/>
      <c r="F282" s="87"/>
      <c r="G282" s="86"/>
      <c r="H282" s="86"/>
      <c r="I282" s="86"/>
      <c r="J282" s="86"/>
      <c r="K282" s="86"/>
      <c r="L282" s="86"/>
      <c r="M282" s="86"/>
    </row>
    <row r="283" spans="1:13" s="12" customFormat="1" ht="12.75" x14ac:dyDescent="0.2">
      <c r="A283" s="85"/>
      <c r="B283" s="3"/>
      <c r="C283" s="86"/>
      <c r="D283" s="86"/>
      <c r="E283" s="86"/>
      <c r="F283" s="87"/>
      <c r="G283" s="86"/>
      <c r="H283" s="86"/>
      <c r="I283" s="86"/>
      <c r="J283" s="86"/>
      <c r="K283" s="86"/>
      <c r="L283" s="86"/>
      <c r="M283" s="86"/>
    </row>
    <row r="284" spans="1:13" s="12" customFormat="1" ht="12.75" x14ac:dyDescent="0.2">
      <c r="A284" s="85"/>
      <c r="B284" s="3"/>
      <c r="C284" s="86"/>
      <c r="D284" s="86"/>
      <c r="E284" s="86"/>
      <c r="F284" s="87"/>
      <c r="G284" s="86"/>
      <c r="H284" s="86"/>
      <c r="I284" s="86"/>
      <c r="J284" s="86"/>
      <c r="K284" s="86"/>
      <c r="L284" s="86"/>
      <c r="M284" s="86"/>
    </row>
    <row r="285" spans="1:13" s="12" customFormat="1" ht="12.75" x14ac:dyDescent="0.2">
      <c r="A285" s="85"/>
      <c r="B285" s="3"/>
      <c r="C285" s="86"/>
      <c r="D285" s="86"/>
      <c r="E285" s="86"/>
      <c r="F285" s="87"/>
      <c r="G285" s="86"/>
      <c r="H285" s="86"/>
      <c r="I285" s="86"/>
      <c r="J285" s="86"/>
      <c r="K285" s="86"/>
      <c r="L285" s="86"/>
      <c r="M285" s="86"/>
    </row>
    <row r="286" spans="1:13" s="12" customFormat="1" ht="12.75" x14ac:dyDescent="0.2">
      <c r="A286" s="85"/>
      <c r="B286" s="3"/>
      <c r="C286" s="86"/>
      <c r="D286" s="86"/>
      <c r="E286" s="86"/>
      <c r="F286" s="87"/>
      <c r="G286" s="86"/>
      <c r="H286" s="86"/>
      <c r="I286" s="86"/>
      <c r="J286" s="86"/>
      <c r="K286" s="86"/>
      <c r="L286" s="86"/>
      <c r="M286" s="86"/>
    </row>
    <row r="287" spans="1:13" s="12" customFormat="1" ht="12.75" x14ac:dyDescent="0.2">
      <c r="A287" s="85"/>
      <c r="B287" s="3"/>
      <c r="C287" s="86"/>
      <c r="D287" s="86"/>
      <c r="E287" s="86"/>
      <c r="F287" s="87"/>
      <c r="G287" s="86"/>
      <c r="H287" s="86"/>
      <c r="I287" s="86"/>
      <c r="J287" s="86"/>
      <c r="K287" s="86"/>
      <c r="L287" s="86"/>
      <c r="M287" s="86"/>
    </row>
    <row r="288" spans="1:13" s="12" customFormat="1" ht="12.75" x14ac:dyDescent="0.2">
      <c r="A288" s="85"/>
      <c r="B288" s="3"/>
      <c r="C288" s="86"/>
      <c r="D288" s="86"/>
      <c r="E288" s="86"/>
      <c r="F288" s="87"/>
      <c r="G288" s="86"/>
      <c r="H288" s="86"/>
      <c r="I288" s="86"/>
      <c r="J288" s="86"/>
      <c r="K288" s="86"/>
      <c r="L288" s="86"/>
      <c r="M288" s="86"/>
    </row>
    <row r="289" spans="1:13" s="12" customFormat="1" ht="12.75" x14ac:dyDescent="0.2">
      <c r="A289" s="85"/>
      <c r="B289" s="3"/>
      <c r="C289" s="86"/>
      <c r="D289" s="86"/>
      <c r="E289" s="86"/>
      <c r="F289" s="87"/>
      <c r="G289" s="86"/>
      <c r="H289" s="86"/>
      <c r="I289" s="86"/>
      <c r="J289" s="86"/>
      <c r="K289" s="86"/>
      <c r="L289" s="86"/>
      <c r="M289" s="86"/>
    </row>
    <row r="290" spans="1:13" s="12" customFormat="1" ht="12.75" x14ac:dyDescent="0.2">
      <c r="A290" s="85"/>
      <c r="B290" s="3"/>
      <c r="C290" s="86"/>
      <c r="D290" s="86"/>
      <c r="E290" s="86"/>
      <c r="F290" s="87"/>
      <c r="G290" s="86"/>
      <c r="H290" s="86"/>
      <c r="I290" s="86"/>
      <c r="J290" s="86"/>
      <c r="K290" s="86"/>
      <c r="L290" s="86"/>
      <c r="M290" s="86"/>
    </row>
    <row r="291" spans="1:13" s="12" customFormat="1" ht="12.75" x14ac:dyDescent="0.2">
      <c r="A291" s="85"/>
      <c r="B291" s="3"/>
      <c r="C291" s="86"/>
      <c r="D291" s="86"/>
      <c r="E291" s="86"/>
      <c r="F291" s="87"/>
      <c r="G291" s="86"/>
      <c r="H291" s="86"/>
      <c r="I291" s="86"/>
      <c r="J291" s="86"/>
      <c r="K291" s="86"/>
      <c r="L291" s="86"/>
      <c r="M291" s="86"/>
    </row>
    <row r="292" spans="1:13" s="12" customFormat="1" ht="12.75" x14ac:dyDescent="0.2">
      <c r="A292" s="85"/>
      <c r="B292" s="3"/>
      <c r="C292" s="86"/>
      <c r="D292" s="86"/>
      <c r="E292" s="86"/>
      <c r="F292" s="87"/>
      <c r="G292" s="86"/>
      <c r="H292" s="86"/>
      <c r="I292" s="86"/>
      <c r="J292" s="86"/>
      <c r="K292" s="86"/>
      <c r="L292" s="86"/>
      <c r="M292" s="86"/>
    </row>
    <row r="293" spans="1:13" s="12" customFormat="1" ht="12.75" x14ac:dyDescent="0.2">
      <c r="A293" s="85"/>
      <c r="B293" s="3"/>
      <c r="C293" s="86"/>
      <c r="D293" s="86"/>
      <c r="E293" s="86"/>
      <c r="F293" s="87"/>
      <c r="G293" s="86"/>
      <c r="H293" s="86"/>
      <c r="I293" s="86"/>
      <c r="J293" s="86"/>
      <c r="K293" s="86"/>
      <c r="L293" s="86"/>
      <c r="M293" s="86"/>
    </row>
    <row r="294" spans="1:13" s="12" customFormat="1" ht="12.75" x14ac:dyDescent="0.2">
      <c r="A294" s="85"/>
      <c r="B294" s="3"/>
      <c r="C294" s="86"/>
      <c r="D294" s="86"/>
      <c r="E294" s="86"/>
      <c r="F294" s="87"/>
      <c r="G294" s="86"/>
      <c r="H294" s="86"/>
      <c r="I294" s="86"/>
      <c r="J294" s="86"/>
      <c r="K294" s="86"/>
      <c r="L294" s="86"/>
      <c r="M294" s="86"/>
    </row>
    <row r="295" spans="1:13" s="12" customFormat="1" ht="12.75" x14ac:dyDescent="0.2">
      <c r="A295" s="85"/>
      <c r="B295" s="3"/>
      <c r="C295" s="86"/>
      <c r="D295" s="86"/>
      <c r="E295" s="86"/>
      <c r="F295" s="87"/>
      <c r="G295" s="86"/>
      <c r="H295" s="86"/>
      <c r="I295" s="86"/>
      <c r="J295" s="86"/>
      <c r="K295" s="86"/>
      <c r="L295" s="86"/>
      <c r="M295" s="86"/>
    </row>
    <row r="296" spans="1:13" s="12" customFormat="1" ht="12.75" x14ac:dyDescent="0.2">
      <c r="A296" s="85"/>
      <c r="B296" s="3"/>
      <c r="C296" s="86"/>
      <c r="D296" s="86"/>
      <c r="E296" s="86"/>
      <c r="F296" s="87"/>
      <c r="G296" s="86"/>
      <c r="H296" s="86"/>
      <c r="I296" s="86"/>
      <c r="J296" s="86"/>
      <c r="K296" s="86"/>
      <c r="L296" s="86"/>
      <c r="M296" s="86"/>
    </row>
    <row r="297" spans="1:13" s="12" customFormat="1" ht="12.75" x14ac:dyDescent="0.2">
      <c r="A297" s="85"/>
      <c r="B297" s="3"/>
      <c r="C297" s="86"/>
      <c r="D297" s="86"/>
      <c r="E297" s="86"/>
      <c r="F297" s="87"/>
      <c r="G297" s="86"/>
      <c r="H297" s="86"/>
      <c r="I297" s="86"/>
      <c r="J297" s="86"/>
      <c r="K297" s="86"/>
      <c r="L297" s="86"/>
      <c r="M297" s="86"/>
    </row>
    <row r="298" spans="1:13" s="12" customFormat="1" ht="12.75" x14ac:dyDescent="0.2">
      <c r="A298" s="85"/>
      <c r="B298" s="3"/>
      <c r="C298" s="86"/>
      <c r="D298" s="86"/>
      <c r="E298" s="86"/>
      <c r="F298" s="87"/>
      <c r="G298" s="86"/>
      <c r="H298" s="86"/>
      <c r="I298" s="86"/>
      <c r="J298" s="86"/>
      <c r="K298" s="86"/>
      <c r="L298" s="86"/>
      <c r="M298" s="86"/>
    </row>
    <row r="299" spans="1:13" s="12" customFormat="1" ht="12.75" x14ac:dyDescent="0.2">
      <c r="A299" s="85"/>
      <c r="B299" s="3"/>
      <c r="C299" s="86"/>
      <c r="D299" s="86"/>
      <c r="E299" s="86"/>
      <c r="F299" s="87"/>
      <c r="G299" s="86"/>
      <c r="H299" s="86"/>
      <c r="I299" s="86"/>
      <c r="J299" s="86"/>
      <c r="K299" s="86"/>
      <c r="L299" s="86"/>
      <c r="M299" s="86"/>
    </row>
    <row r="300" spans="1:13" s="12" customFormat="1" ht="12.75" x14ac:dyDescent="0.2">
      <c r="A300" s="85"/>
      <c r="B300" s="3"/>
      <c r="C300" s="86"/>
      <c r="D300" s="86"/>
      <c r="E300" s="86"/>
      <c r="F300" s="87"/>
      <c r="G300" s="86"/>
      <c r="H300" s="86"/>
      <c r="I300" s="86"/>
      <c r="J300" s="86"/>
      <c r="K300" s="86"/>
      <c r="L300" s="86"/>
      <c r="M300" s="86"/>
    </row>
    <row r="301" spans="1:13" s="12" customFormat="1" ht="12.75" x14ac:dyDescent="0.2">
      <c r="A301" s="85"/>
      <c r="B301" s="3"/>
      <c r="C301" s="86"/>
      <c r="D301" s="86"/>
      <c r="E301" s="86"/>
      <c r="F301" s="87"/>
      <c r="G301" s="86"/>
      <c r="H301" s="86"/>
      <c r="I301" s="86"/>
      <c r="J301" s="86"/>
      <c r="K301" s="86"/>
      <c r="L301" s="86"/>
      <c r="M301" s="86"/>
    </row>
    <row r="302" spans="1:13" s="12" customFormat="1" ht="12.75" x14ac:dyDescent="0.2">
      <c r="A302" s="85"/>
      <c r="B302" s="3"/>
      <c r="C302" s="86"/>
      <c r="D302" s="86"/>
      <c r="E302" s="86"/>
      <c r="F302" s="87"/>
      <c r="G302" s="86"/>
      <c r="H302" s="86"/>
      <c r="I302" s="86"/>
      <c r="J302" s="86"/>
      <c r="K302" s="86"/>
      <c r="L302" s="86"/>
      <c r="M302" s="86"/>
    </row>
    <row r="303" spans="1:13" s="12" customFormat="1" x14ac:dyDescent="0.25">
      <c r="A303" s="85"/>
      <c r="B303" s="76"/>
      <c r="C303" s="88"/>
      <c r="D303" s="88"/>
      <c r="E303" s="88"/>
      <c r="F303" s="89"/>
      <c r="G303" s="88"/>
      <c r="H303" s="88"/>
      <c r="I303" s="88"/>
      <c r="J303" s="88"/>
      <c r="K303" s="88"/>
      <c r="L303" s="88"/>
      <c r="M303" s="88"/>
    </row>
    <row r="304" spans="1:13" s="12" customFormat="1" x14ac:dyDescent="0.25">
      <c r="A304" s="90"/>
      <c r="B304" s="91"/>
      <c r="C304" s="92"/>
      <c r="D304" s="92"/>
      <c r="E304" s="92"/>
      <c r="F304" s="93"/>
      <c r="G304" s="92"/>
      <c r="H304" s="92"/>
      <c r="I304" s="92"/>
      <c r="J304" s="92"/>
      <c r="K304" s="92"/>
      <c r="L304" s="92"/>
      <c r="M304" s="94"/>
    </row>
  </sheetData>
  <mergeCells count="16">
    <mergeCell ref="L62:L63"/>
    <mergeCell ref="M62:M63"/>
    <mergeCell ref="A100:B100"/>
    <mergeCell ref="A101:B101"/>
    <mergeCell ref="A46:B46"/>
    <mergeCell ref="A47:B47"/>
    <mergeCell ref="A57:M57"/>
    <mergeCell ref="A58:M58"/>
    <mergeCell ref="A62:B63"/>
    <mergeCell ref="C62:K62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zoomScale="74" zoomScaleNormal="74" workbookViewId="0">
      <selection activeCell="H27" sqref="H27"/>
    </sheetView>
  </sheetViews>
  <sheetFormatPr baseColWidth="10" defaultRowHeight="12.75" x14ac:dyDescent="0.2"/>
  <cols>
    <col min="1" max="1" width="5.42578125" style="12" customWidth="1"/>
    <col min="2" max="2" width="14.85546875" style="102" customWidth="1"/>
    <col min="3" max="3" width="48.140625" style="223" customWidth="1"/>
    <col min="4" max="4" width="21.140625" style="12" customWidth="1"/>
    <col min="5" max="5" width="21.28515625" style="12" bestFit="1" customWidth="1"/>
    <col min="6" max="6" width="19" style="12" customWidth="1"/>
    <col min="7" max="7" width="19" style="74" customWidth="1"/>
    <col min="8" max="8" width="23" style="12" bestFit="1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6384" width="11.42578125" style="12"/>
  </cols>
  <sheetData>
    <row r="1" spans="1:14" s="2" customFormat="1" x14ac:dyDescent="0.2">
      <c r="B1" s="222"/>
      <c r="C1" s="223"/>
      <c r="G1" s="15"/>
      <c r="L1" s="14"/>
    </row>
    <row r="2" spans="1:14" s="2" customFormat="1" x14ac:dyDescent="0.2">
      <c r="B2" s="222"/>
      <c r="C2" s="224"/>
      <c r="D2" s="14"/>
      <c r="E2" s="14"/>
      <c r="G2" s="15"/>
    </row>
    <row r="3" spans="1:14" s="16" customFormat="1" ht="20.25" x14ac:dyDescent="0.3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s="16" customFormat="1" ht="20.25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s="16" customFormat="1" ht="20.25" x14ac:dyDescent="0.3">
      <c r="A5" s="17"/>
      <c r="B5" s="192"/>
      <c r="C5" s="225"/>
      <c r="D5" s="17"/>
      <c r="E5" s="17"/>
      <c r="F5" s="17"/>
      <c r="G5" s="18" t="s">
        <v>2</v>
      </c>
      <c r="H5" s="19" t="s">
        <v>70</v>
      </c>
      <c r="I5" s="17" t="s">
        <v>3</v>
      </c>
      <c r="J5" s="17"/>
      <c r="K5" s="17"/>
      <c r="L5" s="17"/>
      <c r="M5" s="17"/>
      <c r="N5" s="17"/>
    </row>
    <row r="6" spans="1:14" s="16" customFormat="1" ht="20.25" x14ac:dyDescent="0.3">
      <c r="A6" s="17"/>
      <c r="B6" s="192"/>
      <c r="C6" s="225"/>
      <c r="D6" s="17"/>
      <c r="E6" s="17"/>
      <c r="F6" s="17"/>
      <c r="G6" s="18"/>
      <c r="H6" s="19"/>
      <c r="I6" s="17"/>
      <c r="J6" s="17"/>
      <c r="K6" s="17"/>
      <c r="L6" s="17"/>
      <c r="M6" s="17"/>
      <c r="N6" s="17"/>
    </row>
    <row r="7" spans="1:14" s="16" customFormat="1" ht="21" thickBot="1" x14ac:dyDescent="0.35">
      <c r="A7" s="17"/>
      <c r="B7" s="192"/>
      <c r="C7" s="225"/>
      <c r="D7" s="17"/>
      <c r="E7" s="17"/>
      <c r="F7" s="17"/>
      <c r="G7" s="18"/>
      <c r="H7" s="19"/>
      <c r="I7" s="17"/>
      <c r="J7" s="17"/>
      <c r="K7" s="17"/>
      <c r="L7" s="17"/>
      <c r="M7" s="17"/>
      <c r="N7" s="17"/>
    </row>
    <row r="8" spans="1:14" s="2" customFormat="1" ht="16.5" thickTop="1" x14ac:dyDescent="0.25">
      <c r="A8" s="226"/>
      <c r="B8" s="227"/>
      <c r="C8" s="228"/>
      <c r="D8" s="203" t="s">
        <v>5</v>
      </c>
      <c r="E8" s="203"/>
      <c r="F8" s="203"/>
      <c r="G8" s="203"/>
      <c r="H8" s="203"/>
      <c r="I8" s="203"/>
      <c r="J8" s="203"/>
      <c r="K8" s="203"/>
      <c r="L8" s="203"/>
      <c r="M8" s="204" t="s">
        <v>6</v>
      </c>
      <c r="N8" s="206" t="s">
        <v>7</v>
      </c>
    </row>
    <row r="9" spans="1:14" s="9" customFormat="1" ht="16.5" thickBot="1" x14ac:dyDescent="0.3">
      <c r="A9" s="229"/>
      <c r="B9" s="230" t="s">
        <v>71</v>
      </c>
      <c r="C9" s="231" t="s">
        <v>72</v>
      </c>
      <c r="D9" s="6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8" t="s">
        <v>16</v>
      </c>
      <c r="M9" s="205"/>
      <c r="N9" s="207"/>
    </row>
    <row r="10" spans="1:14" ht="16.5" thickTop="1" x14ac:dyDescent="0.25">
      <c r="A10" s="20">
        <v>1</v>
      </c>
      <c r="B10" s="232">
        <v>79532990</v>
      </c>
      <c r="C10" s="233" t="s">
        <v>73</v>
      </c>
      <c r="D10" s="22">
        <v>58622.044414000004</v>
      </c>
      <c r="E10" s="23">
        <v>30.114999999999998</v>
      </c>
      <c r="F10" s="23">
        <v>0</v>
      </c>
      <c r="G10" s="24">
        <v>0</v>
      </c>
      <c r="H10" s="23">
        <v>1442516.5145409999</v>
      </c>
      <c r="I10" s="23">
        <v>2486.1803610000002</v>
      </c>
      <c r="J10" s="23">
        <v>1566611.8815589999</v>
      </c>
      <c r="K10" s="23">
        <v>0</v>
      </c>
      <c r="L10" s="25">
        <v>1038.436866</v>
      </c>
      <c r="M10" s="26">
        <v>443119.10402500001</v>
      </c>
      <c r="N10" s="27">
        <v>3514424.2767659994</v>
      </c>
    </row>
    <row r="11" spans="1:14" ht="15.75" x14ac:dyDescent="0.25">
      <c r="A11" s="28">
        <v>2</v>
      </c>
      <c r="B11" s="234">
        <v>96571220</v>
      </c>
      <c r="C11" s="235" t="s">
        <v>18</v>
      </c>
      <c r="D11" s="30">
        <v>163221.21416599999</v>
      </c>
      <c r="E11" s="31">
        <v>24.664000000000001</v>
      </c>
      <c r="F11" s="31">
        <v>0</v>
      </c>
      <c r="G11" s="32">
        <v>0</v>
      </c>
      <c r="H11" s="31">
        <v>947656.90720699995</v>
      </c>
      <c r="I11" s="31">
        <v>514.53276100000005</v>
      </c>
      <c r="J11" s="31">
        <v>3403639.4564140001</v>
      </c>
      <c r="K11" s="31">
        <v>0</v>
      </c>
      <c r="L11" s="33">
        <v>32814.631485999998</v>
      </c>
      <c r="M11" s="34">
        <v>3926160.8626819998</v>
      </c>
      <c r="N11" s="35">
        <v>8474032.268716</v>
      </c>
    </row>
    <row r="12" spans="1:14" ht="15.75" x14ac:dyDescent="0.25">
      <c r="A12" s="28">
        <v>3</v>
      </c>
      <c r="B12" s="234">
        <v>76907320</v>
      </c>
      <c r="C12" s="235" t="s">
        <v>74</v>
      </c>
      <c r="D12" s="30">
        <v>0</v>
      </c>
      <c r="E12" s="31">
        <v>0</v>
      </c>
      <c r="F12" s="31">
        <v>0</v>
      </c>
      <c r="G12" s="32">
        <v>0</v>
      </c>
      <c r="H12" s="31">
        <v>0</v>
      </c>
      <c r="I12" s="31">
        <v>0</v>
      </c>
      <c r="J12" s="31">
        <v>0</v>
      </c>
      <c r="K12" s="31">
        <v>0</v>
      </c>
      <c r="L12" s="33">
        <v>0</v>
      </c>
      <c r="M12" s="34">
        <v>0</v>
      </c>
      <c r="N12" s="35">
        <v>0</v>
      </c>
    </row>
    <row r="13" spans="1:14" ht="15.75" x14ac:dyDescent="0.25">
      <c r="A13" s="28">
        <v>4</v>
      </c>
      <c r="B13" s="234">
        <v>96535720</v>
      </c>
      <c r="C13" s="235" t="s">
        <v>75</v>
      </c>
      <c r="D13" s="30">
        <v>25733.775044999998</v>
      </c>
      <c r="E13" s="31">
        <v>0</v>
      </c>
      <c r="F13" s="36">
        <v>0</v>
      </c>
      <c r="G13" s="37">
        <v>0</v>
      </c>
      <c r="H13" s="31">
        <v>2078148.740955</v>
      </c>
      <c r="I13" s="31">
        <v>40.134844999999999</v>
      </c>
      <c r="J13" s="31">
        <v>4172481.2804549998</v>
      </c>
      <c r="K13" s="31">
        <v>0</v>
      </c>
      <c r="L13" s="33">
        <v>0</v>
      </c>
      <c r="M13" s="34">
        <v>1412054.0284</v>
      </c>
      <c r="N13" s="35">
        <v>7688457.9596999995</v>
      </c>
    </row>
    <row r="14" spans="1:14" ht="15.75" x14ac:dyDescent="0.25">
      <c r="A14" s="28">
        <v>5</v>
      </c>
      <c r="B14" s="234">
        <v>96568550</v>
      </c>
      <c r="C14" s="235" t="s">
        <v>76</v>
      </c>
      <c r="D14" s="30">
        <v>100239.536177</v>
      </c>
      <c r="E14" s="31">
        <v>0</v>
      </c>
      <c r="F14" s="31">
        <v>0</v>
      </c>
      <c r="G14" s="32">
        <v>0</v>
      </c>
      <c r="H14" s="31">
        <v>205766.83903599999</v>
      </c>
      <c r="I14" s="31">
        <v>31.184415000000001</v>
      </c>
      <c r="J14" s="31">
        <v>808955.81283399998</v>
      </c>
      <c r="K14" s="31">
        <v>0</v>
      </c>
      <c r="L14" s="33">
        <v>786.167687</v>
      </c>
      <c r="M14" s="34">
        <v>39514.504219000002</v>
      </c>
      <c r="N14" s="35">
        <v>1155294.044368</v>
      </c>
    </row>
    <row r="15" spans="1:14" ht="15.75" x14ac:dyDescent="0.25">
      <c r="A15" s="28">
        <v>6</v>
      </c>
      <c r="B15" s="234">
        <v>96515580</v>
      </c>
      <c r="C15" s="235" t="s">
        <v>77</v>
      </c>
      <c r="D15" s="30">
        <v>133908.494442</v>
      </c>
      <c r="E15" s="31">
        <v>19.170000000000002</v>
      </c>
      <c r="F15" s="31">
        <v>0</v>
      </c>
      <c r="G15" s="32">
        <v>0</v>
      </c>
      <c r="H15" s="31">
        <v>279085.296852</v>
      </c>
      <c r="I15" s="31">
        <v>330.17865</v>
      </c>
      <c r="J15" s="31">
        <v>52296.569909999998</v>
      </c>
      <c r="K15" s="31">
        <v>0</v>
      </c>
      <c r="L15" s="33">
        <v>1124.253226</v>
      </c>
      <c r="M15" s="34">
        <v>3542371.6958909999</v>
      </c>
      <c r="N15" s="35">
        <v>4009135.658971</v>
      </c>
    </row>
    <row r="16" spans="1:14" ht="15.75" x14ac:dyDescent="0.25">
      <c r="A16" s="28">
        <v>7</v>
      </c>
      <c r="B16" s="234">
        <v>96519800</v>
      </c>
      <c r="C16" s="235" t="s">
        <v>23</v>
      </c>
      <c r="D16" s="30">
        <v>125331.58961700001</v>
      </c>
      <c r="E16" s="31">
        <v>11.388999999999999</v>
      </c>
      <c r="F16" s="31">
        <v>0</v>
      </c>
      <c r="G16" s="32">
        <v>0</v>
      </c>
      <c r="H16" s="31">
        <v>756025.80082600005</v>
      </c>
      <c r="I16" s="31">
        <v>1745.868962</v>
      </c>
      <c r="J16" s="31">
        <v>2191518.467309</v>
      </c>
      <c r="K16" s="31">
        <v>0</v>
      </c>
      <c r="L16" s="33">
        <v>12538.291816999999</v>
      </c>
      <c r="M16" s="34">
        <v>1890887.0707950001</v>
      </c>
      <c r="N16" s="35">
        <v>4978058.4783260003</v>
      </c>
    </row>
    <row r="17" spans="1:14" ht="15.75" x14ac:dyDescent="0.25">
      <c r="A17" s="28">
        <v>8</v>
      </c>
      <c r="B17" s="234">
        <v>96683200</v>
      </c>
      <c r="C17" s="235" t="s">
        <v>78</v>
      </c>
      <c r="D17" s="30">
        <v>231388.10658600001</v>
      </c>
      <c r="E17" s="31">
        <v>0</v>
      </c>
      <c r="F17" s="31">
        <v>0</v>
      </c>
      <c r="G17" s="32">
        <v>0</v>
      </c>
      <c r="H17" s="31">
        <v>1423923.1353160001</v>
      </c>
      <c r="I17" s="31">
        <v>964.54120599999999</v>
      </c>
      <c r="J17" s="31">
        <v>1161593.1884709999</v>
      </c>
      <c r="K17" s="31">
        <v>0</v>
      </c>
      <c r="L17" s="33">
        <v>2640.833161</v>
      </c>
      <c r="M17" s="34">
        <v>0</v>
      </c>
      <c r="N17" s="35">
        <v>2820509.8047400001</v>
      </c>
    </row>
    <row r="18" spans="1:14" s="11" customFormat="1" ht="15.75" x14ac:dyDescent="0.25">
      <c r="A18" s="28">
        <v>9</v>
      </c>
      <c r="B18" s="234">
        <v>80537000</v>
      </c>
      <c r="C18" s="235" t="s">
        <v>79</v>
      </c>
      <c r="D18" s="30">
        <v>369704.33517600002</v>
      </c>
      <c r="E18" s="31">
        <v>68.231999999999999</v>
      </c>
      <c r="F18" s="31">
        <v>0</v>
      </c>
      <c r="G18" s="32">
        <v>0</v>
      </c>
      <c r="H18" s="31">
        <v>367463.71113700001</v>
      </c>
      <c r="I18" s="31">
        <v>1742.8757820000001</v>
      </c>
      <c r="J18" s="31">
        <v>590526.54294499999</v>
      </c>
      <c r="K18" s="31">
        <v>0</v>
      </c>
      <c r="L18" s="33">
        <v>11420.766168</v>
      </c>
      <c r="M18" s="34">
        <v>2452978.3193890001</v>
      </c>
      <c r="N18" s="35">
        <v>3793904.7825969998</v>
      </c>
    </row>
    <row r="19" spans="1:14" s="11" customFormat="1" ht="15.75" x14ac:dyDescent="0.25">
      <c r="A19" s="28">
        <v>10</v>
      </c>
      <c r="B19" s="234">
        <v>78221830</v>
      </c>
      <c r="C19" s="235" t="s">
        <v>80</v>
      </c>
      <c r="D19" s="30">
        <v>72920.003203</v>
      </c>
      <c r="E19" s="31">
        <v>0</v>
      </c>
      <c r="F19" s="31">
        <v>0</v>
      </c>
      <c r="G19" s="32">
        <v>0</v>
      </c>
      <c r="H19" s="31">
        <v>17360.512978999999</v>
      </c>
      <c r="I19" s="31">
        <v>0</v>
      </c>
      <c r="J19" s="31">
        <v>682420.93370599998</v>
      </c>
      <c r="K19" s="31">
        <v>0</v>
      </c>
      <c r="L19" s="33">
        <v>0</v>
      </c>
      <c r="M19" s="34">
        <v>7165.3221540000004</v>
      </c>
      <c r="N19" s="35">
        <v>779866.77204200008</v>
      </c>
    </row>
    <row r="20" spans="1:14" s="11" customFormat="1" ht="15.75" x14ac:dyDescent="0.25">
      <c r="A20" s="28">
        <v>11</v>
      </c>
      <c r="B20" s="234">
        <v>80962600</v>
      </c>
      <c r="C20" s="235" t="s">
        <v>81</v>
      </c>
      <c r="D20" s="30">
        <v>80841.880705000003</v>
      </c>
      <c r="E20" s="31">
        <v>0</v>
      </c>
      <c r="F20" s="31">
        <v>0</v>
      </c>
      <c r="G20" s="32">
        <v>0</v>
      </c>
      <c r="H20" s="31">
        <v>90818.339728999999</v>
      </c>
      <c r="I20" s="31">
        <v>95.102748000000005</v>
      </c>
      <c r="J20" s="31">
        <v>4581.4976919999999</v>
      </c>
      <c r="K20" s="31">
        <v>0</v>
      </c>
      <c r="L20" s="33">
        <v>41.29468</v>
      </c>
      <c r="M20" s="34">
        <v>331241.28514300002</v>
      </c>
      <c r="N20" s="35">
        <v>507619.40069700003</v>
      </c>
    </row>
    <row r="21" spans="1:14" s="11" customFormat="1" ht="15.75" x14ac:dyDescent="0.25">
      <c r="A21" s="28">
        <v>12</v>
      </c>
      <c r="B21" s="234">
        <v>96564330</v>
      </c>
      <c r="C21" s="235" t="s">
        <v>28</v>
      </c>
      <c r="D21" s="30">
        <v>4125.800929</v>
      </c>
      <c r="E21" s="31">
        <v>0</v>
      </c>
      <c r="F21" s="31">
        <v>0</v>
      </c>
      <c r="G21" s="32">
        <v>0</v>
      </c>
      <c r="H21" s="31">
        <v>1836372.3540699999</v>
      </c>
      <c r="I21" s="31">
        <v>35.237642000000001</v>
      </c>
      <c r="J21" s="31">
        <v>6969928.7689850004</v>
      </c>
      <c r="K21" s="31">
        <v>0</v>
      </c>
      <c r="L21" s="33">
        <v>0</v>
      </c>
      <c r="M21" s="34">
        <v>4816997.3989230003</v>
      </c>
      <c r="N21" s="35">
        <v>13627459.560549</v>
      </c>
    </row>
    <row r="22" spans="1:14" s="11" customFormat="1" ht="15.75" x14ac:dyDescent="0.25">
      <c r="A22" s="28">
        <v>13</v>
      </c>
      <c r="B22" s="234">
        <v>96489000</v>
      </c>
      <c r="C22" s="235" t="s">
        <v>29</v>
      </c>
      <c r="D22" s="30">
        <v>203020.453415</v>
      </c>
      <c r="E22" s="31">
        <v>0.84899999999999998</v>
      </c>
      <c r="F22" s="31">
        <v>0</v>
      </c>
      <c r="G22" s="32">
        <v>0</v>
      </c>
      <c r="H22" s="31">
        <v>429416.55549499998</v>
      </c>
      <c r="I22" s="31">
        <v>0</v>
      </c>
      <c r="J22" s="31">
        <v>102986.752542</v>
      </c>
      <c r="K22" s="31">
        <v>0</v>
      </c>
      <c r="L22" s="33">
        <v>14859.777222000001</v>
      </c>
      <c r="M22" s="34">
        <v>805680.06397000002</v>
      </c>
      <c r="N22" s="35">
        <v>1555964.4516440001</v>
      </c>
    </row>
    <row r="23" spans="1:14" s="11" customFormat="1" ht="15.75" x14ac:dyDescent="0.25">
      <c r="A23" s="28">
        <v>14</v>
      </c>
      <c r="B23" s="234">
        <v>89312800</v>
      </c>
      <c r="C23" s="235" t="s">
        <v>82</v>
      </c>
      <c r="D23" s="30">
        <v>0</v>
      </c>
      <c r="E23" s="31">
        <v>0</v>
      </c>
      <c r="F23" s="31">
        <v>0</v>
      </c>
      <c r="G23" s="32">
        <v>0</v>
      </c>
      <c r="H23" s="31">
        <v>0</v>
      </c>
      <c r="I23" s="31">
        <v>0</v>
      </c>
      <c r="J23" s="31">
        <v>0</v>
      </c>
      <c r="K23" s="31">
        <v>0</v>
      </c>
      <c r="L23" s="33">
        <v>0</v>
      </c>
      <c r="M23" s="34">
        <v>0</v>
      </c>
      <c r="N23" s="35">
        <v>0</v>
      </c>
    </row>
    <row r="24" spans="1:14" s="11" customFormat="1" ht="15.75" x14ac:dyDescent="0.25">
      <c r="A24" s="28">
        <v>15</v>
      </c>
      <c r="B24" s="234">
        <v>84177300</v>
      </c>
      <c r="C24" s="235" t="s">
        <v>65</v>
      </c>
      <c r="D24" s="30">
        <v>300345.55997499998</v>
      </c>
      <c r="E24" s="31">
        <v>4.25</v>
      </c>
      <c r="F24" s="31">
        <v>0</v>
      </c>
      <c r="G24" s="32">
        <v>0</v>
      </c>
      <c r="H24" s="31">
        <v>237023.95414700001</v>
      </c>
      <c r="I24" s="31">
        <v>40.282826</v>
      </c>
      <c r="J24" s="31">
        <v>204952.20637500001</v>
      </c>
      <c r="K24" s="31">
        <v>0</v>
      </c>
      <c r="L24" s="33">
        <v>13722.960273000001</v>
      </c>
      <c r="M24" s="34">
        <v>23348.177417999999</v>
      </c>
      <c r="N24" s="35">
        <v>779437.39101399982</v>
      </c>
    </row>
    <row r="25" spans="1:14" s="11" customFormat="1" ht="15.75" x14ac:dyDescent="0.25">
      <c r="A25" s="28">
        <v>16</v>
      </c>
      <c r="B25" s="234">
        <v>96586750</v>
      </c>
      <c r="C25" s="235" t="s">
        <v>83</v>
      </c>
      <c r="D25" s="30">
        <v>49070.790341</v>
      </c>
      <c r="E25" s="31">
        <v>0</v>
      </c>
      <c r="F25" s="31">
        <v>0</v>
      </c>
      <c r="G25" s="32">
        <v>0</v>
      </c>
      <c r="H25" s="31">
        <v>25550.079094000001</v>
      </c>
      <c r="I25" s="31">
        <v>104.038804</v>
      </c>
      <c r="J25" s="31">
        <v>38503.792047000003</v>
      </c>
      <c r="K25" s="31">
        <v>0</v>
      </c>
      <c r="L25" s="33">
        <v>550.618515</v>
      </c>
      <c r="M25" s="34">
        <v>1026564.172942</v>
      </c>
      <c r="N25" s="35">
        <v>1140343.491743</v>
      </c>
    </row>
    <row r="26" spans="1:14" s="11" customFormat="1" ht="15.75" x14ac:dyDescent="0.25">
      <c r="A26" s="28">
        <v>17</v>
      </c>
      <c r="B26" s="234">
        <v>96665450</v>
      </c>
      <c r="C26" s="235" t="s">
        <v>84</v>
      </c>
      <c r="D26" s="30">
        <v>113221.440355</v>
      </c>
      <c r="E26" s="31">
        <v>0</v>
      </c>
      <c r="F26" s="31">
        <v>0</v>
      </c>
      <c r="G26" s="32">
        <v>0</v>
      </c>
      <c r="H26" s="31">
        <v>393779.97561199998</v>
      </c>
      <c r="I26" s="31">
        <v>236.01447099999999</v>
      </c>
      <c r="J26" s="31">
        <v>955286.03913299995</v>
      </c>
      <c r="K26" s="31">
        <v>0</v>
      </c>
      <c r="L26" s="33">
        <v>1591.0021690000001</v>
      </c>
      <c r="M26" s="34">
        <v>2656364.0122389998</v>
      </c>
      <c r="N26" s="35">
        <v>4120478.4839789998</v>
      </c>
    </row>
    <row r="27" spans="1:14" s="11" customFormat="1" ht="15.75" x14ac:dyDescent="0.25">
      <c r="A27" s="28">
        <v>18</v>
      </c>
      <c r="B27" s="234">
        <v>85544000</v>
      </c>
      <c r="C27" s="235" t="s">
        <v>85</v>
      </c>
      <c r="D27" s="30">
        <v>9262.5271190000003</v>
      </c>
      <c r="E27" s="31">
        <v>22.584800000000001</v>
      </c>
      <c r="F27" s="31">
        <v>0</v>
      </c>
      <c r="G27" s="32">
        <v>0</v>
      </c>
      <c r="H27" s="31">
        <v>0</v>
      </c>
      <c r="I27" s="31">
        <v>0</v>
      </c>
      <c r="J27" s="31">
        <v>3167.9168840000002</v>
      </c>
      <c r="K27" s="31">
        <v>0</v>
      </c>
      <c r="L27" s="33">
        <v>0</v>
      </c>
      <c r="M27" s="34">
        <v>904.66071599999998</v>
      </c>
      <c r="N27" s="35">
        <v>13357.689519000001</v>
      </c>
    </row>
    <row r="28" spans="1:14" s="11" customFormat="1" ht="15.75" x14ac:dyDescent="0.25">
      <c r="A28" s="28">
        <v>19</v>
      </c>
      <c r="B28" s="234">
        <v>95319000</v>
      </c>
      <c r="C28" s="235" t="s">
        <v>86</v>
      </c>
      <c r="D28" s="30">
        <v>4952.1144839999997</v>
      </c>
      <c r="E28" s="31">
        <v>0</v>
      </c>
      <c r="F28" s="31">
        <v>0</v>
      </c>
      <c r="G28" s="32">
        <v>0</v>
      </c>
      <c r="H28" s="31">
        <v>243322.223814</v>
      </c>
      <c r="I28" s="31">
        <v>0</v>
      </c>
      <c r="J28" s="31">
        <v>7831.8487649999997</v>
      </c>
      <c r="K28" s="31">
        <v>0</v>
      </c>
      <c r="L28" s="33">
        <v>151.226754</v>
      </c>
      <c r="M28" s="34">
        <v>8224.1530999999995</v>
      </c>
      <c r="N28" s="35">
        <v>264481.56691699999</v>
      </c>
    </row>
    <row r="29" spans="1:14" s="11" customFormat="1" ht="15.75" x14ac:dyDescent="0.25">
      <c r="A29" s="28">
        <v>20</v>
      </c>
      <c r="B29" s="234">
        <v>80993900</v>
      </c>
      <c r="C29" s="235" t="s">
        <v>87</v>
      </c>
      <c r="D29" s="30">
        <v>87519.869634000002</v>
      </c>
      <c r="E29" s="31">
        <v>0</v>
      </c>
      <c r="F29" s="31">
        <v>0</v>
      </c>
      <c r="G29" s="32">
        <v>0</v>
      </c>
      <c r="H29" s="31">
        <v>2919.643967</v>
      </c>
      <c r="I29" s="31">
        <v>0</v>
      </c>
      <c r="J29" s="31">
        <v>0</v>
      </c>
      <c r="K29" s="31">
        <v>0</v>
      </c>
      <c r="L29" s="33">
        <v>0</v>
      </c>
      <c r="M29" s="34">
        <v>695966.18567200005</v>
      </c>
      <c r="N29" s="35">
        <v>786405.69927300001</v>
      </c>
    </row>
    <row r="30" spans="1:14" s="11" customFormat="1" ht="15.75" x14ac:dyDescent="0.25">
      <c r="A30" s="28">
        <v>21</v>
      </c>
      <c r="B30" s="234">
        <v>89420200</v>
      </c>
      <c r="C30" s="235" t="s">
        <v>88</v>
      </c>
      <c r="D30" s="30">
        <v>0</v>
      </c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1">
        <v>0</v>
      </c>
      <c r="K30" s="31">
        <v>0</v>
      </c>
      <c r="L30" s="33">
        <v>0</v>
      </c>
      <c r="M30" s="34">
        <v>0</v>
      </c>
      <c r="N30" s="35">
        <v>0</v>
      </c>
    </row>
    <row r="31" spans="1:14" s="11" customFormat="1" ht="15.75" x14ac:dyDescent="0.25">
      <c r="A31" s="28">
        <v>22</v>
      </c>
      <c r="B31" s="234">
        <v>96929300</v>
      </c>
      <c r="C31" s="235" t="s">
        <v>89</v>
      </c>
      <c r="D31" s="30">
        <v>14543.830049</v>
      </c>
      <c r="E31" s="31">
        <v>0</v>
      </c>
      <c r="F31" s="31">
        <v>0</v>
      </c>
      <c r="G31" s="32">
        <v>0</v>
      </c>
      <c r="H31" s="31">
        <v>46109.846754999999</v>
      </c>
      <c r="I31" s="31">
        <v>488.89406400000001</v>
      </c>
      <c r="J31" s="31">
        <v>7941.5882890000003</v>
      </c>
      <c r="K31" s="31">
        <v>0</v>
      </c>
      <c r="L31" s="33">
        <v>1.2046600000000001</v>
      </c>
      <c r="M31" s="34">
        <v>33698.287874000001</v>
      </c>
      <c r="N31" s="35">
        <v>102783.65169100001</v>
      </c>
    </row>
    <row r="32" spans="1:14" s="11" customFormat="1" ht="15.75" x14ac:dyDescent="0.25">
      <c r="A32" s="28">
        <v>23</v>
      </c>
      <c r="B32" s="234">
        <v>96535530</v>
      </c>
      <c r="C32" s="235" t="s">
        <v>38</v>
      </c>
      <c r="D32" s="30">
        <v>779.55611899999997</v>
      </c>
      <c r="E32" s="31">
        <v>0</v>
      </c>
      <c r="F32" s="31">
        <v>0</v>
      </c>
      <c r="G32" s="32">
        <v>0</v>
      </c>
      <c r="H32" s="31">
        <v>0</v>
      </c>
      <c r="I32" s="31">
        <v>0</v>
      </c>
      <c r="J32" s="31">
        <v>0</v>
      </c>
      <c r="K32" s="31">
        <v>0</v>
      </c>
      <c r="L32" s="33">
        <v>0</v>
      </c>
      <c r="M32" s="34">
        <v>0</v>
      </c>
      <c r="N32" s="35">
        <v>779.55611899999997</v>
      </c>
    </row>
    <row r="33" spans="1:14" s="11" customFormat="1" ht="15.75" x14ac:dyDescent="0.25">
      <c r="A33" s="28">
        <v>24</v>
      </c>
      <c r="B33" s="234">
        <v>96527210</v>
      </c>
      <c r="C33" s="235" t="s">
        <v>90</v>
      </c>
      <c r="D33" s="30">
        <v>0</v>
      </c>
      <c r="E33" s="31">
        <v>0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0</v>
      </c>
      <c r="N33" s="35">
        <v>0</v>
      </c>
    </row>
    <row r="34" spans="1:14" ht="15.75" x14ac:dyDescent="0.25">
      <c r="A34" s="28">
        <v>25</v>
      </c>
      <c r="B34" s="234">
        <v>84360700</v>
      </c>
      <c r="C34" s="235" t="s">
        <v>91</v>
      </c>
      <c r="D34" s="30">
        <v>3038.0489050000001</v>
      </c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1">
        <v>0</v>
      </c>
      <c r="K34" s="31">
        <v>0</v>
      </c>
      <c r="L34" s="33">
        <v>0</v>
      </c>
      <c r="M34" s="34">
        <v>0</v>
      </c>
      <c r="N34" s="35">
        <v>3038.0489050000001</v>
      </c>
    </row>
    <row r="35" spans="1:14" ht="15.75" x14ac:dyDescent="0.25">
      <c r="A35" s="28">
        <v>26</v>
      </c>
      <c r="B35" s="234">
        <v>87733300</v>
      </c>
      <c r="C35" s="235" t="s">
        <v>92</v>
      </c>
      <c r="D35" s="30">
        <v>0</v>
      </c>
      <c r="E35" s="31">
        <v>0</v>
      </c>
      <c r="F35" s="31">
        <v>0</v>
      </c>
      <c r="G35" s="32">
        <v>0</v>
      </c>
      <c r="H35" s="31">
        <v>0</v>
      </c>
      <c r="I35" s="31">
        <v>0</v>
      </c>
      <c r="J35" s="31">
        <v>0</v>
      </c>
      <c r="K35" s="31">
        <v>0</v>
      </c>
      <c r="L35" s="33">
        <v>0</v>
      </c>
      <c r="M35" s="34">
        <v>0</v>
      </c>
      <c r="N35" s="35">
        <v>0</v>
      </c>
    </row>
    <row r="36" spans="1:14" ht="15.75" x14ac:dyDescent="0.25">
      <c r="A36" s="28">
        <v>27</v>
      </c>
      <c r="B36" s="234">
        <v>85598800</v>
      </c>
      <c r="C36" s="235" t="s">
        <v>93</v>
      </c>
      <c r="D36" s="30">
        <v>273.20208200000002</v>
      </c>
      <c r="E36" s="31">
        <v>11.9</v>
      </c>
      <c r="F36" s="31">
        <v>0</v>
      </c>
      <c r="G36" s="32">
        <v>0</v>
      </c>
      <c r="H36" s="31">
        <v>0</v>
      </c>
      <c r="I36" s="31">
        <v>0</v>
      </c>
      <c r="J36" s="31">
        <v>0</v>
      </c>
      <c r="K36" s="31">
        <v>0</v>
      </c>
      <c r="L36" s="33">
        <v>0</v>
      </c>
      <c r="M36" s="34">
        <v>0</v>
      </c>
      <c r="N36" s="35">
        <v>285.102082</v>
      </c>
    </row>
    <row r="37" spans="1:14" ht="15.75" x14ac:dyDescent="0.25">
      <c r="A37" s="28">
        <v>28</v>
      </c>
      <c r="B37" s="234">
        <v>96772490</v>
      </c>
      <c r="C37" s="235" t="s">
        <v>44</v>
      </c>
      <c r="D37" s="30">
        <v>40956.901017999997</v>
      </c>
      <c r="E37" s="31">
        <v>0</v>
      </c>
      <c r="F37" s="31">
        <v>0</v>
      </c>
      <c r="G37" s="32">
        <v>0</v>
      </c>
      <c r="H37" s="31">
        <v>156834.36687</v>
      </c>
      <c r="I37" s="31">
        <v>858.80137200000001</v>
      </c>
      <c r="J37" s="31">
        <v>151467.2757</v>
      </c>
      <c r="K37" s="31">
        <v>0</v>
      </c>
      <c r="L37" s="33">
        <v>409.21731199999999</v>
      </c>
      <c r="M37" s="34">
        <v>1048110.138699</v>
      </c>
      <c r="N37" s="35">
        <v>1398636.7009709999</v>
      </c>
    </row>
    <row r="38" spans="1:14" ht="15.75" x14ac:dyDescent="0.25">
      <c r="A38" s="28">
        <v>29</v>
      </c>
      <c r="B38" s="234">
        <v>96899230</v>
      </c>
      <c r="C38" s="235" t="s">
        <v>45</v>
      </c>
      <c r="D38" s="30">
        <v>104619.797309</v>
      </c>
      <c r="E38" s="31">
        <v>0.42</v>
      </c>
      <c r="F38" s="31">
        <v>0</v>
      </c>
      <c r="G38" s="32">
        <v>0</v>
      </c>
      <c r="H38" s="31">
        <v>228030.198859</v>
      </c>
      <c r="I38" s="31">
        <v>129.31730300000001</v>
      </c>
      <c r="J38" s="31">
        <v>364909.99604499998</v>
      </c>
      <c r="K38" s="31">
        <v>0</v>
      </c>
      <c r="L38" s="33">
        <v>12.02355</v>
      </c>
      <c r="M38" s="34">
        <v>1861988.613253</v>
      </c>
      <c r="N38" s="35">
        <v>2559690.3663189998</v>
      </c>
    </row>
    <row r="39" spans="1:14" ht="15.75" x14ac:dyDescent="0.25">
      <c r="A39" s="28">
        <v>30</v>
      </c>
      <c r="B39" s="236">
        <v>76121415</v>
      </c>
      <c r="C39" s="237" t="s">
        <v>94</v>
      </c>
      <c r="D39" s="30">
        <v>26479.110554999999</v>
      </c>
      <c r="E39" s="31">
        <v>0</v>
      </c>
      <c r="F39" s="31">
        <v>0</v>
      </c>
      <c r="G39" s="32">
        <v>0</v>
      </c>
      <c r="H39" s="31">
        <v>0</v>
      </c>
      <c r="I39" s="31">
        <v>0</v>
      </c>
      <c r="J39" s="31">
        <v>0</v>
      </c>
      <c r="K39" s="31">
        <v>0</v>
      </c>
      <c r="L39" s="33">
        <v>0</v>
      </c>
      <c r="M39" s="34">
        <v>0</v>
      </c>
      <c r="N39" s="35">
        <v>26479.110554999999</v>
      </c>
    </row>
    <row r="40" spans="1:14" ht="15.75" x14ac:dyDescent="0.25">
      <c r="A40" s="28">
        <v>31</v>
      </c>
      <c r="B40" s="236">
        <v>96921130</v>
      </c>
      <c r="C40" s="238" t="s">
        <v>95</v>
      </c>
      <c r="D40" s="30">
        <v>89065.339080000005</v>
      </c>
      <c r="E40" s="31">
        <v>0</v>
      </c>
      <c r="F40" s="31">
        <v>0</v>
      </c>
      <c r="G40" s="32">
        <v>0</v>
      </c>
      <c r="H40" s="31">
        <v>7508.292864</v>
      </c>
      <c r="I40" s="31">
        <v>35.819192999999999</v>
      </c>
      <c r="J40" s="31">
        <v>3539.1459749999999</v>
      </c>
      <c r="K40" s="31">
        <v>0</v>
      </c>
      <c r="L40" s="33">
        <v>22425.768383999999</v>
      </c>
      <c r="M40" s="34">
        <v>42064.667561000002</v>
      </c>
      <c r="N40" s="35">
        <v>164639.03305700002</v>
      </c>
    </row>
    <row r="41" spans="1:14" ht="15.75" x14ac:dyDescent="0.25">
      <c r="A41" s="28">
        <v>32</v>
      </c>
      <c r="B41" s="234">
        <v>99555580</v>
      </c>
      <c r="C41" s="235" t="s">
        <v>62</v>
      </c>
      <c r="D41" s="30">
        <v>39237.948263999999</v>
      </c>
      <c r="E41" s="31">
        <v>0</v>
      </c>
      <c r="F41" s="31">
        <v>0</v>
      </c>
      <c r="G41" s="32">
        <v>0</v>
      </c>
      <c r="H41" s="31">
        <v>379577.72894599999</v>
      </c>
      <c r="I41" s="31">
        <v>221.074175</v>
      </c>
      <c r="J41" s="31">
        <v>160523.16558500001</v>
      </c>
      <c r="K41" s="31">
        <v>0</v>
      </c>
      <c r="L41" s="33">
        <v>5753.1062499999998</v>
      </c>
      <c r="M41" s="34">
        <v>3825.4849479999998</v>
      </c>
      <c r="N41" s="35">
        <v>589138.50816800003</v>
      </c>
    </row>
    <row r="42" spans="1:14" ht="15.75" x14ac:dyDescent="0.25">
      <c r="A42" s="28">
        <v>33</v>
      </c>
      <c r="B42" s="236">
        <v>79516570</v>
      </c>
      <c r="C42" s="237" t="s">
        <v>96</v>
      </c>
      <c r="D42" s="30">
        <v>70841.811352000004</v>
      </c>
      <c r="E42" s="31">
        <v>0</v>
      </c>
      <c r="F42" s="31">
        <v>0</v>
      </c>
      <c r="G42" s="32">
        <v>0</v>
      </c>
      <c r="H42" s="31">
        <v>458514.20517099998</v>
      </c>
      <c r="I42" s="31">
        <v>0</v>
      </c>
      <c r="J42" s="31">
        <v>942418.93024999998</v>
      </c>
      <c r="K42" s="31">
        <v>0</v>
      </c>
      <c r="L42" s="33">
        <v>313.53265800000003</v>
      </c>
      <c r="M42" s="34">
        <v>0</v>
      </c>
      <c r="N42" s="35">
        <v>1472088.4794310001</v>
      </c>
    </row>
    <row r="43" spans="1:14" ht="15.75" x14ac:dyDescent="0.25">
      <c r="A43" s="28">
        <v>34</v>
      </c>
      <c r="B43" s="234">
        <v>76109764</v>
      </c>
      <c r="C43" s="235" t="s">
        <v>50</v>
      </c>
      <c r="D43" s="30">
        <v>41531.366614999999</v>
      </c>
      <c r="E43" s="31">
        <v>0</v>
      </c>
      <c r="F43" s="31">
        <v>0</v>
      </c>
      <c r="G43" s="32">
        <v>0</v>
      </c>
      <c r="H43" s="31">
        <v>0</v>
      </c>
      <c r="I43" s="31">
        <v>0</v>
      </c>
      <c r="J43" s="31">
        <v>0</v>
      </c>
      <c r="K43" s="31">
        <v>0</v>
      </c>
      <c r="L43" s="33">
        <v>0</v>
      </c>
      <c r="M43" s="34">
        <v>0</v>
      </c>
      <c r="N43" s="35">
        <v>41531.366614999999</v>
      </c>
    </row>
    <row r="44" spans="1:14" ht="16.5" thickBot="1" x14ac:dyDescent="0.3">
      <c r="A44" s="28">
        <v>35</v>
      </c>
      <c r="B44" s="9">
        <v>76011193</v>
      </c>
      <c r="C44" s="239" t="s">
        <v>66</v>
      </c>
      <c r="D44" s="86">
        <v>4911.0057310000002</v>
      </c>
      <c r="E44" s="86">
        <v>0</v>
      </c>
      <c r="F44" s="86">
        <v>0</v>
      </c>
      <c r="G44" s="87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107">
        <v>0</v>
      </c>
      <c r="N44" s="108">
        <v>4911.0057310000002</v>
      </c>
    </row>
    <row r="45" spans="1:14" ht="17.25" thickTop="1" thickBot="1" x14ac:dyDescent="0.3">
      <c r="A45" s="196" t="s">
        <v>51</v>
      </c>
      <c r="B45" s="240"/>
      <c r="C45" s="197"/>
      <c r="D45" s="39">
        <v>2569707.4528620001</v>
      </c>
      <c r="E45" s="39">
        <v>193.57380000000001</v>
      </c>
      <c r="F45" s="39">
        <v>0</v>
      </c>
      <c r="G45" s="40">
        <v>0</v>
      </c>
      <c r="H45" s="39">
        <v>12053725.224242</v>
      </c>
      <c r="I45" s="39">
        <v>10100.07958</v>
      </c>
      <c r="J45" s="39">
        <v>24548083.057870001</v>
      </c>
      <c r="K45" s="39">
        <v>0</v>
      </c>
      <c r="L45" s="39">
        <v>122195.112838</v>
      </c>
      <c r="M45" s="41">
        <v>27069228.210012998</v>
      </c>
      <c r="N45" s="42">
        <v>66373232.711204998</v>
      </c>
    </row>
    <row r="46" spans="1:14" ht="17.25" thickTop="1" thickBot="1" x14ac:dyDescent="0.3">
      <c r="A46" s="196" t="s">
        <v>52</v>
      </c>
      <c r="B46" s="240"/>
      <c r="C46" s="197"/>
      <c r="D46" s="39">
        <v>2880484.5206900002</v>
      </c>
      <c r="E46" s="39">
        <v>286.54396000000003</v>
      </c>
      <c r="F46" s="39">
        <v>0</v>
      </c>
      <c r="G46" s="40">
        <v>0</v>
      </c>
      <c r="H46" s="39">
        <v>13053940.399888</v>
      </c>
      <c r="I46" s="39">
        <v>9374.4342720000004</v>
      </c>
      <c r="J46" s="39">
        <v>24680292.448323999</v>
      </c>
      <c r="K46" s="39">
        <v>0.33782600000000002</v>
      </c>
      <c r="L46" s="39">
        <v>103544.27645400001</v>
      </c>
      <c r="M46" s="41">
        <v>28741098.971700002</v>
      </c>
      <c r="N46" s="42">
        <v>69453449.545756996</v>
      </c>
    </row>
    <row r="47" spans="1:14" s="2" customFormat="1" ht="13.5" thickTop="1" x14ac:dyDescent="0.2">
      <c r="B47" s="222"/>
      <c r="C47" s="223"/>
      <c r="G47" s="15"/>
    </row>
    <row r="48" spans="1:14" s="2" customFormat="1" x14ac:dyDescent="0.2">
      <c r="A48" s="43" t="s">
        <v>53</v>
      </c>
      <c r="B48" s="241" t="s">
        <v>54</v>
      </c>
      <c r="G48" s="15"/>
    </row>
    <row r="49" spans="1:14" s="2" customFormat="1" x14ac:dyDescent="0.2">
      <c r="A49" s="43" t="s">
        <v>55</v>
      </c>
      <c r="B49" s="241" t="s">
        <v>56</v>
      </c>
      <c r="G49" s="15"/>
    </row>
    <row r="50" spans="1:14" s="2" customFormat="1" x14ac:dyDescent="0.2">
      <c r="A50" s="43"/>
      <c r="B50" s="241"/>
      <c r="G50" s="15"/>
    </row>
    <row r="51" spans="1:14" s="2" customFormat="1" x14ac:dyDescent="0.2">
      <c r="A51" s="43"/>
      <c r="B51" s="241" t="s">
        <v>57</v>
      </c>
      <c r="G51" s="15"/>
    </row>
    <row r="52" spans="1:14" s="2" customFormat="1" x14ac:dyDescent="0.2">
      <c r="B52" s="222"/>
      <c r="C52" s="223"/>
      <c r="G52" s="15"/>
    </row>
    <row r="53" spans="1:14" s="2" customFormat="1" x14ac:dyDescent="0.2">
      <c r="B53" s="222"/>
      <c r="C53" s="223"/>
      <c r="G53" s="15"/>
    </row>
    <row r="54" spans="1:14" s="2" customFormat="1" x14ac:dyDescent="0.2">
      <c r="B54" s="222"/>
      <c r="C54" s="223"/>
      <c r="G54" s="15"/>
    </row>
    <row r="55" spans="1:14" s="2" customFormat="1" x14ac:dyDescent="0.2">
      <c r="B55" s="222"/>
      <c r="C55" s="223"/>
      <c r="G55" s="15"/>
    </row>
    <row r="56" spans="1:14" s="2" customFormat="1" ht="20.25" x14ac:dyDescent="0.3">
      <c r="A56" s="198" t="s">
        <v>58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14" s="2" customFormat="1" ht="20.25" x14ac:dyDescent="0.3">
      <c r="A57" s="198" t="s">
        <v>59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s="2" customFormat="1" ht="20.25" x14ac:dyDescent="0.3">
      <c r="A58" s="17"/>
      <c r="B58" s="192"/>
      <c r="C58" s="225"/>
      <c r="D58" s="17"/>
      <c r="E58" s="17"/>
      <c r="F58" s="17"/>
      <c r="G58" s="18" t="s">
        <v>2</v>
      </c>
      <c r="H58" s="44" t="s">
        <v>70</v>
      </c>
      <c r="I58" s="17" t="s">
        <v>60</v>
      </c>
      <c r="J58" s="17"/>
      <c r="K58" s="17"/>
      <c r="L58" s="17"/>
      <c r="M58" s="17"/>
      <c r="N58" s="45"/>
    </row>
    <row r="59" spans="1:14" s="2" customFormat="1" x14ac:dyDescent="0.2">
      <c r="B59" s="222"/>
      <c r="C59" s="223"/>
      <c r="G59" s="15"/>
      <c r="N59" s="3"/>
    </row>
    <row r="60" spans="1:14" s="2" customFormat="1" ht="16.5" thickBot="1" x14ac:dyDescent="0.3">
      <c r="A60" s="46"/>
      <c r="B60" s="5"/>
      <c r="C60" s="242"/>
      <c r="D60" s="4"/>
      <c r="E60" s="4"/>
      <c r="F60" s="4"/>
      <c r="G60" s="4"/>
      <c r="H60" s="4"/>
      <c r="I60" s="4"/>
      <c r="J60" s="4"/>
      <c r="K60" s="4"/>
      <c r="L60" s="4"/>
      <c r="M60" s="5"/>
      <c r="N60" s="46"/>
    </row>
    <row r="61" spans="1:14" s="2" customFormat="1" ht="16.5" thickTop="1" x14ac:dyDescent="0.25">
      <c r="A61" s="226"/>
      <c r="B61" s="227"/>
      <c r="C61" s="228"/>
      <c r="D61" s="203" t="s">
        <v>61</v>
      </c>
      <c r="E61" s="203"/>
      <c r="F61" s="203"/>
      <c r="G61" s="203"/>
      <c r="H61" s="203"/>
      <c r="I61" s="203"/>
      <c r="J61" s="203"/>
      <c r="K61" s="203"/>
      <c r="L61" s="203"/>
      <c r="M61" s="204" t="s">
        <v>6</v>
      </c>
      <c r="N61" s="206" t="s">
        <v>7</v>
      </c>
    </row>
    <row r="62" spans="1:14" s="9" customFormat="1" ht="16.5" thickBot="1" x14ac:dyDescent="0.3">
      <c r="A62" s="229"/>
      <c r="B62" s="230" t="s">
        <v>71</v>
      </c>
      <c r="C62" s="193" t="s">
        <v>72</v>
      </c>
      <c r="D62" s="6" t="s">
        <v>8</v>
      </c>
      <c r="E62" s="7" t="s">
        <v>9</v>
      </c>
      <c r="F62" s="7" t="s">
        <v>10</v>
      </c>
      <c r="G62" s="7" t="s">
        <v>11</v>
      </c>
      <c r="H62" s="7" t="s">
        <v>12</v>
      </c>
      <c r="I62" s="7" t="s">
        <v>13</v>
      </c>
      <c r="J62" s="7" t="s">
        <v>14</v>
      </c>
      <c r="K62" s="7" t="s">
        <v>15</v>
      </c>
      <c r="L62" s="8" t="s">
        <v>16</v>
      </c>
      <c r="M62" s="205"/>
      <c r="N62" s="207"/>
    </row>
    <row r="63" spans="1:14" ht="13.5" thickTop="1" x14ac:dyDescent="0.2">
      <c r="A63" s="20">
        <v>1</v>
      </c>
      <c r="B63" s="232">
        <v>79532990</v>
      </c>
      <c r="C63" s="233" t="s">
        <v>73</v>
      </c>
      <c r="D63" s="47">
        <v>2.2812730822222571</v>
      </c>
      <c r="E63" s="48">
        <v>15.557373983462638</v>
      </c>
      <c r="F63" s="48">
        <v>0</v>
      </c>
      <c r="G63" s="48">
        <v>0</v>
      </c>
      <c r="H63" s="48">
        <v>11.967391720858751</v>
      </c>
      <c r="I63" s="48">
        <v>24.615453188340126</v>
      </c>
      <c r="J63" s="48">
        <v>6.3818094385042077</v>
      </c>
      <c r="K63" s="48">
        <v>0</v>
      </c>
      <c r="L63" s="49">
        <v>0.84981865631296261</v>
      </c>
      <c r="M63" s="50">
        <v>1.6369846254467229</v>
      </c>
      <c r="N63" s="51">
        <v>5.2949421524449898</v>
      </c>
    </row>
    <row r="64" spans="1:14" x14ac:dyDescent="0.2">
      <c r="A64" s="28">
        <v>2</v>
      </c>
      <c r="B64" s="234">
        <v>96571220</v>
      </c>
      <c r="C64" s="235" t="s">
        <v>18</v>
      </c>
      <c r="D64" s="52">
        <v>6.3517430353487558</v>
      </c>
      <c r="E64" s="53">
        <v>12.74139372167101</v>
      </c>
      <c r="F64" s="53">
        <v>0</v>
      </c>
      <c r="G64" s="53">
        <v>0</v>
      </c>
      <c r="H64" s="53">
        <v>7.861942176192203</v>
      </c>
      <c r="I64" s="53">
        <v>5.0943436328845246</v>
      </c>
      <c r="J64" s="53">
        <v>13.865194477264117</v>
      </c>
      <c r="K64" s="53">
        <v>0</v>
      </c>
      <c r="L64" s="54">
        <v>26.854291242812593</v>
      </c>
      <c r="M64" s="55">
        <v>14.504147780725052</v>
      </c>
      <c r="N64" s="56">
        <v>12.767243544678863</v>
      </c>
    </row>
    <row r="65" spans="1:14" s="11" customFormat="1" ht="15.75" x14ac:dyDescent="0.25">
      <c r="A65" s="28">
        <v>3</v>
      </c>
      <c r="B65" s="234">
        <v>76907320</v>
      </c>
      <c r="C65" s="235" t="s">
        <v>74</v>
      </c>
      <c r="D65" s="52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  <c r="M65" s="55">
        <v>0</v>
      </c>
      <c r="N65" s="56">
        <v>0</v>
      </c>
    </row>
    <row r="66" spans="1:14" s="11" customFormat="1" ht="15.75" x14ac:dyDescent="0.25">
      <c r="A66" s="28">
        <v>4</v>
      </c>
      <c r="B66" s="234">
        <v>96535720</v>
      </c>
      <c r="C66" s="235" t="s">
        <v>75</v>
      </c>
      <c r="D66" s="52">
        <v>1.0014281982308579</v>
      </c>
      <c r="E66" s="53">
        <v>0</v>
      </c>
      <c r="F66" s="53">
        <v>0</v>
      </c>
      <c r="G66" s="53">
        <v>0</v>
      </c>
      <c r="H66" s="53">
        <v>17.240717722480557</v>
      </c>
      <c r="I66" s="53">
        <v>0.39737157199705947</v>
      </c>
      <c r="J66" s="53">
        <v>16.99717762327402</v>
      </c>
      <c r="K66" s="53">
        <v>0</v>
      </c>
      <c r="L66" s="54">
        <v>0</v>
      </c>
      <c r="M66" s="55">
        <v>5.2164547043778526</v>
      </c>
      <c r="N66" s="56">
        <v>11.583672582519926</v>
      </c>
    </row>
    <row r="67" spans="1:14" s="11" customFormat="1" ht="15.75" x14ac:dyDescent="0.25">
      <c r="A67" s="28">
        <v>5</v>
      </c>
      <c r="B67" s="234">
        <v>96568550</v>
      </c>
      <c r="C67" s="235" t="s">
        <v>76</v>
      </c>
      <c r="D67" s="52">
        <v>3.9008150933818819</v>
      </c>
      <c r="E67" s="53">
        <v>0</v>
      </c>
      <c r="F67" s="53">
        <v>0</v>
      </c>
      <c r="G67" s="53">
        <v>0</v>
      </c>
      <c r="H67" s="53">
        <v>1.7070808833618463</v>
      </c>
      <c r="I67" s="53">
        <v>0.30875415142026036</v>
      </c>
      <c r="J67" s="53">
        <v>3.2953930085984968</v>
      </c>
      <c r="K67" s="53">
        <v>0</v>
      </c>
      <c r="L67" s="54">
        <v>0.64337080979847427</v>
      </c>
      <c r="M67" s="55">
        <v>0.14597573271181574</v>
      </c>
      <c r="N67" s="56">
        <v>1.740602344012341</v>
      </c>
    </row>
    <row r="68" spans="1:14" s="11" customFormat="1" ht="15.75" x14ac:dyDescent="0.25">
      <c r="A68" s="28">
        <v>6</v>
      </c>
      <c r="B68" s="234">
        <v>96515580</v>
      </c>
      <c r="C68" s="235" t="s">
        <v>77</v>
      </c>
      <c r="D68" s="52">
        <v>5.2110404354729178</v>
      </c>
      <c r="E68" s="53">
        <v>9.9031997098780931</v>
      </c>
      <c r="F68" s="53">
        <v>0</v>
      </c>
      <c r="G68" s="53">
        <v>0</v>
      </c>
      <c r="H68" s="53">
        <v>2.3153447723423639</v>
      </c>
      <c r="I68" s="53">
        <v>3.2690697868738976</v>
      </c>
      <c r="J68" s="53">
        <v>0.21303728599384042</v>
      </c>
      <c r="K68" s="53">
        <v>0</v>
      </c>
      <c r="L68" s="54">
        <v>0.92004761883601438</v>
      </c>
      <c r="M68" s="55">
        <v>13.086341688089448</v>
      </c>
      <c r="N68" s="56">
        <v>6.0402898807340826</v>
      </c>
    </row>
    <row r="69" spans="1:14" s="11" customFormat="1" ht="15.75" x14ac:dyDescent="0.25">
      <c r="A69" s="28">
        <v>7</v>
      </c>
      <c r="B69" s="234">
        <v>96519800</v>
      </c>
      <c r="C69" s="235" t="s">
        <v>23</v>
      </c>
      <c r="D69" s="52">
        <v>4.8772707366907664</v>
      </c>
      <c r="E69" s="53">
        <v>5.883544157318811</v>
      </c>
      <c r="F69" s="53">
        <v>0</v>
      </c>
      <c r="G69" s="53">
        <v>0</v>
      </c>
      <c r="H69" s="53">
        <v>6.2721340229783014</v>
      </c>
      <c r="I69" s="53">
        <v>17.285695109344871</v>
      </c>
      <c r="J69" s="53">
        <v>8.9274525515604743</v>
      </c>
      <c r="K69" s="53">
        <v>0</v>
      </c>
      <c r="L69" s="54">
        <v>10.260878300118781</v>
      </c>
      <c r="M69" s="55">
        <v>6.9853748918321745</v>
      </c>
      <c r="N69" s="56">
        <v>7.5000994753199866</v>
      </c>
    </row>
    <row r="70" spans="1:14" s="11" customFormat="1" ht="15.75" x14ac:dyDescent="0.25">
      <c r="A70" s="28">
        <v>8</v>
      </c>
      <c r="B70" s="234">
        <v>96683200</v>
      </c>
      <c r="C70" s="235" t="s">
        <v>78</v>
      </c>
      <c r="D70" s="52">
        <v>9.0044532628915608</v>
      </c>
      <c r="E70" s="53">
        <v>0</v>
      </c>
      <c r="F70" s="53">
        <v>0</v>
      </c>
      <c r="G70" s="53">
        <v>0</v>
      </c>
      <c r="H70" s="53">
        <v>11.813137505841425</v>
      </c>
      <c r="I70" s="53">
        <v>9.5498376855363354</v>
      </c>
      <c r="J70" s="53">
        <v>4.7319099651595753</v>
      </c>
      <c r="K70" s="53">
        <v>0</v>
      </c>
      <c r="L70" s="54">
        <v>2.1611610314571919</v>
      </c>
      <c r="M70" s="55">
        <v>0</v>
      </c>
      <c r="N70" s="56">
        <v>4.2494687836168135</v>
      </c>
    </row>
    <row r="71" spans="1:14" s="11" customFormat="1" ht="15.75" x14ac:dyDescent="0.25">
      <c r="A71" s="28">
        <v>9</v>
      </c>
      <c r="B71" s="234">
        <v>80537000</v>
      </c>
      <c r="C71" s="235" t="s">
        <v>79</v>
      </c>
      <c r="D71" s="52">
        <v>14.387020388808985</v>
      </c>
      <c r="E71" s="53">
        <v>35.248571862514453</v>
      </c>
      <c r="F71" s="53">
        <v>0</v>
      </c>
      <c r="G71" s="53">
        <v>0</v>
      </c>
      <c r="H71" s="53">
        <v>3.0485489282431191</v>
      </c>
      <c r="I71" s="53">
        <v>17.256059897302315</v>
      </c>
      <c r="J71" s="53">
        <v>2.4055912698066253</v>
      </c>
      <c r="K71" s="53">
        <v>0</v>
      </c>
      <c r="L71" s="54">
        <v>9.3463362836294976</v>
      </c>
      <c r="M71" s="55">
        <v>9.0618701809962765</v>
      </c>
      <c r="N71" s="56">
        <v>5.7160162728619364</v>
      </c>
    </row>
    <row r="72" spans="1:14" s="11" customFormat="1" ht="15.75" x14ac:dyDescent="0.25">
      <c r="A72" s="28">
        <v>10</v>
      </c>
      <c r="B72" s="234">
        <v>78221830</v>
      </c>
      <c r="C72" s="235" t="s">
        <v>80</v>
      </c>
      <c r="D72" s="52">
        <v>2.8376772274908446</v>
      </c>
      <c r="E72" s="53">
        <v>0</v>
      </c>
      <c r="F72" s="53">
        <v>0</v>
      </c>
      <c r="G72" s="53">
        <v>0</v>
      </c>
      <c r="H72" s="53">
        <v>0.1440261218505727</v>
      </c>
      <c r="I72" s="53">
        <v>0</v>
      </c>
      <c r="J72" s="53">
        <v>2.7799357371296618</v>
      </c>
      <c r="K72" s="53">
        <v>0</v>
      </c>
      <c r="L72" s="54">
        <v>0</v>
      </c>
      <c r="M72" s="55">
        <v>2.6470359991089525E-2</v>
      </c>
      <c r="N72" s="56">
        <v>1.1749718074381881</v>
      </c>
    </row>
    <row r="73" spans="1:14" s="11" customFormat="1" ht="15.75" x14ac:dyDescent="0.25">
      <c r="A73" s="28">
        <v>11</v>
      </c>
      <c r="B73" s="234">
        <v>80962600</v>
      </c>
      <c r="C73" s="235" t="s">
        <v>81</v>
      </c>
      <c r="D73" s="52">
        <v>3.1459565801921427</v>
      </c>
      <c r="E73" s="53">
        <v>0</v>
      </c>
      <c r="F73" s="53">
        <v>0</v>
      </c>
      <c r="G73" s="53">
        <v>0</v>
      </c>
      <c r="H73" s="53">
        <v>0.75344624204930066</v>
      </c>
      <c r="I73" s="53">
        <v>0.94160394724335428</v>
      </c>
      <c r="J73" s="53">
        <v>1.8663362353791586E-2</v>
      </c>
      <c r="K73" s="53">
        <v>0</v>
      </c>
      <c r="L73" s="54">
        <v>3.3794052021332774E-2</v>
      </c>
      <c r="M73" s="55">
        <v>1.2236820443239409</v>
      </c>
      <c r="N73" s="56">
        <v>0.76479535493726936</v>
      </c>
    </row>
    <row r="74" spans="1:14" s="11" customFormat="1" ht="15.75" x14ac:dyDescent="0.25">
      <c r="A74" s="28">
        <v>12</v>
      </c>
      <c r="B74" s="234">
        <v>96564330</v>
      </c>
      <c r="C74" s="235" t="s">
        <v>28</v>
      </c>
      <c r="D74" s="52">
        <v>0.16055527738789518</v>
      </c>
      <c r="E74" s="53">
        <v>0</v>
      </c>
      <c r="F74" s="53">
        <v>0</v>
      </c>
      <c r="G74" s="53">
        <v>0</v>
      </c>
      <c r="H74" s="53">
        <v>15.2348947724207</v>
      </c>
      <c r="I74" s="53">
        <v>0.34888479561861035</v>
      </c>
      <c r="J74" s="53">
        <v>28.392965562948401</v>
      </c>
      <c r="K74" s="53">
        <v>0</v>
      </c>
      <c r="L74" s="54">
        <v>0</v>
      </c>
      <c r="M74" s="55">
        <v>17.795104321227658</v>
      </c>
      <c r="N74" s="56">
        <v>20.531559190198127</v>
      </c>
    </row>
    <row r="75" spans="1:14" s="11" customFormat="1" ht="15.75" x14ac:dyDescent="0.25">
      <c r="A75" s="28">
        <v>13</v>
      </c>
      <c r="B75" s="234">
        <v>96489000</v>
      </c>
      <c r="C75" s="235" t="s">
        <v>29</v>
      </c>
      <c r="D75" s="52">
        <v>7.9005278670491039</v>
      </c>
      <c r="E75" s="53">
        <v>0.43859241281619726</v>
      </c>
      <c r="F75" s="53">
        <v>0</v>
      </c>
      <c r="G75" s="53">
        <v>0</v>
      </c>
      <c r="H75" s="53">
        <v>3.5625215234819985</v>
      </c>
      <c r="I75" s="53">
        <v>0</v>
      </c>
      <c r="J75" s="53">
        <v>0.41953073198920493</v>
      </c>
      <c r="K75" s="53">
        <v>0</v>
      </c>
      <c r="L75" s="54">
        <v>12.160696837115188</v>
      </c>
      <c r="M75" s="55">
        <v>2.9763688041610887</v>
      </c>
      <c r="N75" s="56">
        <v>2.3442649816592782</v>
      </c>
    </row>
    <row r="76" spans="1:14" s="11" customFormat="1" ht="15.75" x14ac:dyDescent="0.25">
      <c r="A76" s="28">
        <v>14</v>
      </c>
      <c r="B76" s="234">
        <v>89312800</v>
      </c>
      <c r="C76" s="235" t="s">
        <v>82</v>
      </c>
      <c r="D76" s="52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  <c r="M76" s="55">
        <v>0</v>
      </c>
      <c r="N76" s="56">
        <v>0</v>
      </c>
    </row>
    <row r="77" spans="1:14" s="11" customFormat="1" ht="15.75" x14ac:dyDescent="0.25">
      <c r="A77" s="28">
        <v>15</v>
      </c>
      <c r="B77" s="234">
        <v>84177300</v>
      </c>
      <c r="C77" s="235" t="s">
        <v>65</v>
      </c>
      <c r="D77" s="52">
        <v>11.687928119618888</v>
      </c>
      <c r="E77" s="53">
        <v>2.1955450582671827</v>
      </c>
      <c r="F77" s="53">
        <v>0</v>
      </c>
      <c r="G77" s="53">
        <v>0</v>
      </c>
      <c r="H77" s="53">
        <v>1.9663958630009777</v>
      </c>
      <c r="I77" s="53">
        <v>0.3988367188687042</v>
      </c>
      <c r="J77" s="53">
        <v>0.8349010629133149</v>
      </c>
      <c r="K77" s="53">
        <v>0</v>
      </c>
      <c r="L77" s="54">
        <v>11.230367528031335</v>
      </c>
      <c r="M77" s="55">
        <v>8.6253576337146656E-2</v>
      </c>
      <c r="N77" s="56">
        <v>1.1743248884763404</v>
      </c>
    </row>
    <row r="78" spans="1:14" s="11" customFormat="1" ht="15.75" x14ac:dyDescent="0.25">
      <c r="A78" s="28">
        <v>16</v>
      </c>
      <c r="B78" s="234">
        <v>96586750</v>
      </c>
      <c r="C78" s="235" t="s">
        <v>83</v>
      </c>
      <c r="D78" s="52">
        <v>1.9095866452170513</v>
      </c>
      <c r="E78" s="53">
        <v>0</v>
      </c>
      <c r="F78" s="53">
        <v>0</v>
      </c>
      <c r="G78" s="53">
        <v>0</v>
      </c>
      <c r="H78" s="53">
        <v>0.21196832198078186</v>
      </c>
      <c r="I78" s="53">
        <v>1.0300790521098053</v>
      </c>
      <c r="J78" s="53">
        <v>0.15685050419713267</v>
      </c>
      <c r="K78" s="53">
        <v>0</v>
      </c>
      <c r="L78" s="54">
        <v>0.45060600396513545</v>
      </c>
      <c r="M78" s="55">
        <v>3.7923658738163448</v>
      </c>
      <c r="N78" s="56">
        <v>1.7180773711967918</v>
      </c>
    </row>
    <row r="79" spans="1:14" s="11" customFormat="1" ht="15.75" x14ac:dyDescent="0.25">
      <c r="A79" s="28">
        <v>17</v>
      </c>
      <c r="B79" s="234">
        <v>96665450</v>
      </c>
      <c r="C79" s="235" t="s">
        <v>84</v>
      </c>
      <c r="D79" s="52">
        <v>4.4060050582372767</v>
      </c>
      <c r="E79" s="53">
        <v>0</v>
      </c>
      <c r="F79" s="53">
        <v>0</v>
      </c>
      <c r="G79" s="53">
        <v>0</v>
      </c>
      <c r="H79" s="53">
        <v>3.2668736700588168</v>
      </c>
      <c r="I79" s="53">
        <v>2.3367585287877501</v>
      </c>
      <c r="J79" s="53">
        <v>3.8914893553235705</v>
      </c>
      <c r="K79" s="53">
        <v>0</v>
      </c>
      <c r="L79" s="54">
        <v>1.3020178401973153</v>
      </c>
      <c r="M79" s="55">
        <v>9.8132240477266421</v>
      </c>
      <c r="N79" s="56">
        <v>6.208042482889927</v>
      </c>
    </row>
    <row r="80" spans="1:14" s="11" customFormat="1" ht="15.75" x14ac:dyDescent="0.25">
      <c r="A80" s="28">
        <v>18</v>
      </c>
      <c r="B80" s="234">
        <v>85544000</v>
      </c>
      <c r="C80" s="235" t="s">
        <v>85</v>
      </c>
      <c r="D80" s="52">
        <v>0.36045064618868983</v>
      </c>
      <c r="E80" s="53">
        <v>11.667281419282983</v>
      </c>
      <c r="F80" s="53">
        <v>0</v>
      </c>
      <c r="G80" s="53">
        <v>0</v>
      </c>
      <c r="H80" s="53">
        <v>0</v>
      </c>
      <c r="I80" s="53">
        <v>0</v>
      </c>
      <c r="J80" s="53">
        <v>1.2904946086958836E-2</v>
      </c>
      <c r="K80" s="53">
        <v>0</v>
      </c>
      <c r="L80" s="54">
        <v>0</v>
      </c>
      <c r="M80" s="55">
        <v>3.3420262631106818E-3</v>
      </c>
      <c r="N80" s="56">
        <v>2.0125115160685821E-2</v>
      </c>
    </row>
    <row r="81" spans="1:14" x14ac:dyDescent="0.2">
      <c r="A81" s="28">
        <v>19</v>
      </c>
      <c r="B81" s="234">
        <v>95319000</v>
      </c>
      <c r="C81" s="235" t="s">
        <v>86</v>
      </c>
      <c r="D81" s="52">
        <v>0.19271121615359776</v>
      </c>
      <c r="E81" s="53">
        <v>0</v>
      </c>
      <c r="F81" s="53">
        <v>0</v>
      </c>
      <c r="G81" s="53">
        <v>0</v>
      </c>
      <c r="H81" s="53">
        <v>2.0186475076156496</v>
      </c>
      <c r="I81" s="53">
        <v>0</v>
      </c>
      <c r="J81" s="53">
        <v>3.1904115472222778E-2</v>
      </c>
      <c r="K81" s="53">
        <v>0</v>
      </c>
      <c r="L81" s="54">
        <v>0.12375843066693565</v>
      </c>
      <c r="M81" s="55">
        <v>3.0381926799663457E-2</v>
      </c>
      <c r="N81" s="56">
        <v>0.39847624729652609</v>
      </c>
    </row>
    <row r="82" spans="1:14" x14ac:dyDescent="0.2">
      <c r="A82" s="28">
        <v>20</v>
      </c>
      <c r="B82" s="234">
        <v>80993900</v>
      </c>
      <c r="C82" s="235" t="s">
        <v>87</v>
      </c>
      <c r="D82" s="52">
        <v>3.4058300892004318</v>
      </c>
      <c r="E82" s="53">
        <v>0</v>
      </c>
      <c r="F82" s="53">
        <v>0</v>
      </c>
      <c r="G82" s="53">
        <v>0</v>
      </c>
      <c r="H82" s="53">
        <v>2.4221922374073383E-2</v>
      </c>
      <c r="I82" s="53">
        <v>0</v>
      </c>
      <c r="J82" s="53">
        <v>0</v>
      </c>
      <c r="K82" s="53">
        <v>0</v>
      </c>
      <c r="L82" s="54">
        <v>0</v>
      </c>
      <c r="M82" s="55">
        <v>2.5710603208648548</v>
      </c>
      <c r="N82" s="56">
        <v>1.1848235608693511</v>
      </c>
    </row>
    <row r="83" spans="1:14" x14ac:dyDescent="0.2">
      <c r="A83" s="28">
        <v>21</v>
      </c>
      <c r="B83" s="234">
        <v>89420200</v>
      </c>
      <c r="C83" s="235" t="s">
        <v>88</v>
      </c>
      <c r="D83" s="52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  <c r="M83" s="55">
        <v>0</v>
      </c>
      <c r="N83" s="56">
        <v>0</v>
      </c>
    </row>
    <row r="84" spans="1:14" x14ac:dyDescent="0.2">
      <c r="A84" s="28">
        <v>22</v>
      </c>
      <c r="B84" s="234">
        <v>96929300</v>
      </c>
      <c r="C84" s="235" t="s">
        <v>89</v>
      </c>
      <c r="D84" s="52">
        <v>0.56597220951365013</v>
      </c>
      <c r="E84" s="53">
        <v>0</v>
      </c>
      <c r="F84" s="53">
        <v>0</v>
      </c>
      <c r="G84" s="53">
        <v>0</v>
      </c>
      <c r="H84" s="53">
        <v>0.3825360699467879</v>
      </c>
      <c r="I84" s="53">
        <v>4.8404971478452445</v>
      </c>
      <c r="J84" s="53">
        <v>3.2351154549536056E-2</v>
      </c>
      <c r="K84" s="53">
        <v>0</v>
      </c>
      <c r="L84" s="54">
        <v>9.8584957452191747E-4</v>
      </c>
      <c r="M84" s="55">
        <v>0.12448928211974247</v>
      </c>
      <c r="N84" s="56">
        <v>0.15485708242993002</v>
      </c>
    </row>
    <row r="85" spans="1:14" s="62" customFormat="1" x14ac:dyDescent="0.2">
      <c r="A85" s="28">
        <v>23</v>
      </c>
      <c r="B85" s="234">
        <v>96535530</v>
      </c>
      <c r="C85" s="243" t="s">
        <v>38</v>
      </c>
      <c r="D85" s="58">
        <v>3.0336376155650439E-2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3">
        <v>0</v>
      </c>
      <c r="L85" s="60">
        <v>0</v>
      </c>
      <c r="M85" s="55">
        <v>0</v>
      </c>
      <c r="N85" s="61">
        <v>1.1745037677943278E-3</v>
      </c>
    </row>
    <row r="86" spans="1:14" x14ac:dyDescent="0.2">
      <c r="A86" s="28">
        <v>24</v>
      </c>
      <c r="B86" s="234">
        <v>96527210</v>
      </c>
      <c r="C86" s="235" t="s">
        <v>90</v>
      </c>
      <c r="D86" s="58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  <c r="M86" s="55">
        <v>0</v>
      </c>
      <c r="N86" s="56">
        <v>0</v>
      </c>
    </row>
    <row r="87" spans="1:14" x14ac:dyDescent="0.2">
      <c r="A87" s="28">
        <v>25</v>
      </c>
      <c r="B87" s="234">
        <v>84360700</v>
      </c>
      <c r="C87" s="235" t="s">
        <v>91</v>
      </c>
      <c r="D87" s="58">
        <v>0.11822547744165925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  <c r="M87" s="55">
        <v>0</v>
      </c>
      <c r="N87" s="56">
        <v>4.5772200341947823E-3</v>
      </c>
    </row>
    <row r="88" spans="1:14" x14ac:dyDescent="0.2">
      <c r="A88" s="28">
        <v>26</v>
      </c>
      <c r="B88" s="234">
        <v>87733300</v>
      </c>
      <c r="C88" s="235" t="s">
        <v>92</v>
      </c>
      <c r="D88" s="58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  <c r="M88" s="55">
        <v>0</v>
      </c>
      <c r="N88" s="56">
        <v>0</v>
      </c>
    </row>
    <row r="89" spans="1:14" x14ac:dyDescent="0.2">
      <c r="A89" s="28">
        <v>27</v>
      </c>
      <c r="B89" s="234">
        <v>85598800</v>
      </c>
      <c r="C89" s="235" t="s">
        <v>93</v>
      </c>
      <c r="D89" s="58">
        <v>1.0631641422673326E-2</v>
      </c>
      <c r="E89" s="53">
        <v>6.147526163148112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  <c r="M89" s="55">
        <v>0</v>
      </c>
      <c r="N89" s="56">
        <v>4.2954376388521089E-4</v>
      </c>
    </row>
    <row r="90" spans="1:14" x14ac:dyDescent="0.2">
      <c r="A90" s="28">
        <v>28</v>
      </c>
      <c r="B90" s="234">
        <v>96772490</v>
      </c>
      <c r="C90" s="235" t="s">
        <v>44</v>
      </c>
      <c r="D90" s="58">
        <v>1.5938351648700104</v>
      </c>
      <c r="E90" s="53">
        <v>0</v>
      </c>
      <c r="F90" s="53">
        <v>0</v>
      </c>
      <c r="G90" s="53">
        <v>0</v>
      </c>
      <c r="H90" s="53">
        <v>1.301127775458002</v>
      </c>
      <c r="I90" s="53">
        <v>8.502916884938049</v>
      </c>
      <c r="J90" s="53">
        <v>0.61702282554172927</v>
      </c>
      <c r="K90" s="53">
        <v>0</v>
      </c>
      <c r="L90" s="54">
        <v>0.33488844397772216</v>
      </c>
      <c r="M90" s="55">
        <v>3.8719616627684292</v>
      </c>
      <c r="N90" s="56">
        <v>2.1072300441603846</v>
      </c>
    </row>
    <row r="91" spans="1:14" x14ac:dyDescent="0.2">
      <c r="A91" s="28">
        <v>29</v>
      </c>
      <c r="B91" s="234">
        <v>96899230</v>
      </c>
      <c r="C91" s="235" t="s">
        <v>45</v>
      </c>
      <c r="D91" s="58">
        <v>4.0712726731784263</v>
      </c>
      <c r="E91" s="53">
        <v>0.21697151164052161</v>
      </c>
      <c r="F91" s="53">
        <v>0</v>
      </c>
      <c r="G91" s="53">
        <v>0</v>
      </c>
      <c r="H91" s="53">
        <v>1.8917819563398892</v>
      </c>
      <c r="I91" s="53">
        <v>1.2803592484169317</v>
      </c>
      <c r="J91" s="53">
        <v>1.4865111674290656</v>
      </c>
      <c r="K91" s="53">
        <v>0</v>
      </c>
      <c r="L91" s="54">
        <v>9.8396324703592716E-3</v>
      </c>
      <c r="M91" s="55">
        <v>6.8786172949114377</v>
      </c>
      <c r="N91" s="56">
        <v>3.8565100142950821</v>
      </c>
    </row>
    <row r="92" spans="1:14" x14ac:dyDescent="0.2">
      <c r="A92" s="28">
        <v>30</v>
      </c>
      <c r="B92" s="236">
        <v>76121415</v>
      </c>
      <c r="C92" s="237" t="s">
        <v>94</v>
      </c>
      <c r="D92" s="58">
        <v>1.0304328815915995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  <c r="M92" s="55">
        <v>0</v>
      </c>
      <c r="N92" s="56">
        <v>3.9894260793673607E-2</v>
      </c>
    </row>
    <row r="93" spans="1:14" x14ac:dyDescent="0.2">
      <c r="A93" s="28">
        <v>31</v>
      </c>
      <c r="B93" s="236">
        <v>96921130</v>
      </c>
      <c r="C93" s="238" t="s">
        <v>95</v>
      </c>
      <c r="D93" s="58">
        <v>3.4659719331398553</v>
      </c>
      <c r="E93" s="53">
        <v>0</v>
      </c>
      <c r="F93" s="53">
        <v>0</v>
      </c>
      <c r="G93" s="53">
        <v>0</v>
      </c>
      <c r="H93" s="53">
        <v>6.2290227496638165E-2</v>
      </c>
      <c r="I93" s="53">
        <v>0.35464268094410401</v>
      </c>
      <c r="J93" s="53">
        <v>1.4417198958699818E-2</v>
      </c>
      <c r="K93" s="53">
        <v>0</v>
      </c>
      <c r="L93" s="54">
        <v>18.352426593141193</v>
      </c>
      <c r="M93" s="55">
        <v>0.15539662688070335</v>
      </c>
      <c r="N93" s="56">
        <v>0.24805034549598781</v>
      </c>
    </row>
    <row r="94" spans="1:14" x14ac:dyDescent="0.2">
      <c r="A94" s="28">
        <v>32</v>
      </c>
      <c r="B94" s="234">
        <v>99555580</v>
      </c>
      <c r="C94" s="235" t="s">
        <v>62</v>
      </c>
      <c r="D94" s="58">
        <v>1.5269422291747223</v>
      </c>
      <c r="E94" s="53">
        <v>0</v>
      </c>
      <c r="F94" s="53">
        <v>0</v>
      </c>
      <c r="G94" s="53">
        <v>0</v>
      </c>
      <c r="H94" s="53">
        <v>3.1490491270085323</v>
      </c>
      <c r="I94" s="53">
        <v>2.1888359715280581</v>
      </c>
      <c r="J94" s="53">
        <v>0.65391324123590588</v>
      </c>
      <c r="K94" s="53">
        <v>0</v>
      </c>
      <c r="L94" s="54">
        <v>4.7081312144023082</v>
      </c>
      <c r="M94" s="55">
        <v>1.4132227628805982E-2</v>
      </c>
      <c r="N94" s="56">
        <v>0.88761460622444988</v>
      </c>
    </row>
    <row r="95" spans="1:14" x14ac:dyDescent="0.2">
      <c r="A95" s="28">
        <v>33</v>
      </c>
      <c r="B95" s="234">
        <v>79516570</v>
      </c>
      <c r="C95" s="235" t="s">
        <v>96</v>
      </c>
      <c r="D95" s="58">
        <v>2.7568045254762463</v>
      </c>
      <c r="E95" s="53">
        <v>0</v>
      </c>
      <c r="F95" s="53">
        <v>0</v>
      </c>
      <c r="G95" s="53">
        <v>0</v>
      </c>
      <c r="H95" s="53">
        <v>3.8039211666187103</v>
      </c>
      <c r="I95" s="53">
        <v>0</v>
      </c>
      <c r="J95" s="53">
        <v>3.8390734137094462</v>
      </c>
      <c r="K95" s="53">
        <v>0</v>
      </c>
      <c r="L95" s="54">
        <v>0.25658363147114194</v>
      </c>
      <c r="M95" s="55">
        <v>0</v>
      </c>
      <c r="N95" s="56">
        <v>2.2178948038227539</v>
      </c>
    </row>
    <row r="96" spans="1:14" x14ac:dyDescent="0.2">
      <c r="A96" s="28">
        <v>34</v>
      </c>
      <c r="B96" s="234">
        <v>76109764</v>
      </c>
      <c r="C96" s="235" t="s">
        <v>50</v>
      </c>
      <c r="D96" s="58">
        <v>1.6161904565729701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  <c r="M96" s="55">
        <v>0</v>
      </c>
      <c r="N96" s="56">
        <v>6.2572463203210457E-2</v>
      </c>
    </row>
    <row r="97" spans="1:14" ht="13.5" thickBot="1" x14ac:dyDescent="0.25">
      <c r="A97" s="28">
        <v>35</v>
      </c>
      <c r="B97" s="9">
        <v>76011193</v>
      </c>
      <c r="C97" s="244" t="s">
        <v>66</v>
      </c>
      <c r="D97" s="111">
        <v>0.1911114716786298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3">
        <v>0</v>
      </c>
      <c r="M97" s="114">
        <v>0</v>
      </c>
      <c r="N97" s="115">
        <v>7.3990756972289731E-3</v>
      </c>
    </row>
    <row r="98" spans="1:14" ht="17.25" thickTop="1" thickBot="1" x14ac:dyDescent="0.3">
      <c r="A98" s="194" t="s">
        <v>51</v>
      </c>
      <c r="B98" s="240"/>
      <c r="C98" s="195"/>
      <c r="D98" s="63">
        <v>99.999999999999972</v>
      </c>
      <c r="E98" s="64">
        <v>100.00000000000001</v>
      </c>
      <c r="F98" s="64">
        <v>0</v>
      </c>
      <c r="G98" s="64">
        <v>0</v>
      </c>
      <c r="H98" s="64">
        <v>99.999999999999986</v>
      </c>
      <c r="I98" s="64">
        <v>100.00000000000003</v>
      </c>
      <c r="J98" s="64">
        <v>99.999999999999986</v>
      </c>
      <c r="K98" s="64">
        <v>0</v>
      </c>
      <c r="L98" s="65">
        <v>100</v>
      </c>
      <c r="M98" s="66">
        <v>99.999999999999986</v>
      </c>
      <c r="N98" s="66">
        <v>99.999999999999986</v>
      </c>
    </row>
    <row r="99" spans="1:14" ht="17.25" thickTop="1" thickBot="1" x14ac:dyDescent="0.3">
      <c r="A99" s="194" t="s">
        <v>63</v>
      </c>
      <c r="B99" s="240"/>
      <c r="C99" s="195"/>
      <c r="D99" s="68">
        <v>2569707.4528620001</v>
      </c>
      <c r="E99" s="69">
        <v>193.57380000000001</v>
      </c>
      <c r="F99" s="69">
        <v>0</v>
      </c>
      <c r="G99" s="69">
        <v>0</v>
      </c>
      <c r="H99" s="69">
        <v>12053725.224242</v>
      </c>
      <c r="I99" s="69">
        <v>10100.07958</v>
      </c>
      <c r="J99" s="69">
        <v>24548083.057870001</v>
      </c>
      <c r="K99" s="69">
        <v>0</v>
      </c>
      <c r="L99" s="70">
        <v>122195.112838</v>
      </c>
      <c r="M99" s="71">
        <v>27069228.210012998</v>
      </c>
      <c r="N99" s="72">
        <v>66373232.711204998</v>
      </c>
    </row>
    <row r="100" spans="1:14" s="2" customFormat="1" ht="13.5" thickTop="1" x14ac:dyDescent="0.2">
      <c r="B100" s="222"/>
      <c r="C100" s="223"/>
      <c r="G100" s="15"/>
    </row>
    <row r="101" spans="1:14" s="2" customFormat="1" x14ac:dyDescent="0.2">
      <c r="A101" s="43" t="s">
        <v>53</v>
      </c>
      <c r="B101" s="241" t="s">
        <v>56</v>
      </c>
      <c r="G101" s="15"/>
    </row>
    <row r="102" spans="1:14" s="2" customFormat="1" x14ac:dyDescent="0.2">
      <c r="A102" s="43" t="s">
        <v>55</v>
      </c>
      <c r="B102" s="241" t="s">
        <v>64</v>
      </c>
      <c r="G102" s="15"/>
    </row>
    <row r="103" spans="1:14" s="2" customFormat="1" x14ac:dyDescent="0.2">
      <c r="A103" s="43"/>
      <c r="B103" s="241"/>
      <c r="G103" s="15"/>
    </row>
    <row r="104" spans="1:14" s="2" customFormat="1" x14ac:dyDescent="0.2">
      <c r="A104" s="43"/>
      <c r="B104" s="241" t="s">
        <v>57</v>
      </c>
      <c r="G104" s="15"/>
    </row>
    <row r="105" spans="1:14" s="2" customFormat="1" x14ac:dyDescent="0.2">
      <c r="B105" s="222"/>
      <c r="C105" s="223"/>
      <c r="G105" s="15"/>
    </row>
    <row r="230" spans="1:14" ht="15" customHeight="1" x14ac:dyDescent="0.2"/>
    <row r="231" spans="1:14" ht="15.75" x14ac:dyDescent="0.25">
      <c r="A231" s="75"/>
      <c r="B231" s="10"/>
      <c r="C231" s="242"/>
      <c r="D231" s="73"/>
      <c r="E231" s="73"/>
      <c r="F231" s="73"/>
      <c r="G231" s="77"/>
      <c r="H231" s="73"/>
      <c r="I231" s="73"/>
      <c r="J231" s="73"/>
      <c r="K231" s="73"/>
      <c r="L231" s="73"/>
      <c r="M231" s="10"/>
      <c r="N231" s="78"/>
    </row>
    <row r="232" spans="1:14" ht="15.75" x14ac:dyDescent="0.25">
      <c r="A232" s="79"/>
      <c r="B232" s="81"/>
      <c r="C232" s="245"/>
      <c r="D232" s="81"/>
      <c r="E232" s="81"/>
      <c r="F232" s="81"/>
      <c r="G232" s="82"/>
      <c r="H232" s="81"/>
      <c r="I232" s="81"/>
      <c r="J232" s="81"/>
      <c r="K232" s="81"/>
      <c r="L232" s="81"/>
      <c r="M232" s="81"/>
      <c r="N232" s="83"/>
    </row>
    <row r="233" spans="1:14" ht="15.75" x14ac:dyDescent="0.25">
      <c r="A233" s="75"/>
      <c r="B233" s="10"/>
      <c r="C233" s="242"/>
      <c r="D233" s="10"/>
      <c r="E233" s="10"/>
      <c r="F233" s="10"/>
      <c r="G233" s="77"/>
      <c r="H233" s="10"/>
      <c r="I233" s="10"/>
      <c r="J233" s="10"/>
      <c r="K233" s="10"/>
      <c r="L233" s="10"/>
      <c r="M233" s="10"/>
      <c r="N233" s="84"/>
    </row>
    <row r="234" spans="1:14" x14ac:dyDescent="0.2">
      <c r="A234" s="85"/>
      <c r="B234" s="9"/>
      <c r="C234" s="246"/>
      <c r="D234" s="86"/>
      <c r="E234" s="86"/>
      <c r="F234" s="86"/>
      <c r="G234" s="87"/>
      <c r="H234" s="86"/>
      <c r="I234" s="86"/>
      <c r="J234" s="86"/>
      <c r="K234" s="86"/>
      <c r="L234" s="86"/>
      <c r="M234" s="86"/>
      <c r="N234" s="86"/>
    </row>
    <row r="235" spans="1:14" x14ac:dyDescent="0.2">
      <c r="A235" s="85"/>
      <c r="B235" s="9"/>
      <c r="C235" s="246"/>
      <c r="D235" s="86"/>
      <c r="E235" s="86"/>
      <c r="F235" s="86"/>
      <c r="G235" s="87"/>
      <c r="H235" s="86"/>
      <c r="I235" s="86"/>
      <c r="J235" s="86"/>
      <c r="K235" s="86"/>
      <c r="L235" s="86"/>
      <c r="M235" s="86"/>
      <c r="N235" s="86"/>
    </row>
    <row r="236" spans="1:14" x14ac:dyDescent="0.2">
      <c r="A236" s="85"/>
      <c r="B236" s="9"/>
      <c r="C236" s="246"/>
      <c r="D236" s="86"/>
      <c r="E236" s="86"/>
      <c r="F236" s="86"/>
      <c r="G236" s="87"/>
      <c r="H236" s="86"/>
      <c r="I236" s="86"/>
      <c r="J236" s="86"/>
      <c r="K236" s="86"/>
      <c r="L236" s="86"/>
      <c r="M236" s="86"/>
      <c r="N236" s="86"/>
    </row>
    <row r="237" spans="1:14" x14ac:dyDescent="0.2">
      <c r="A237" s="85"/>
      <c r="B237" s="9"/>
      <c r="C237" s="246"/>
      <c r="D237" s="86"/>
      <c r="E237" s="86"/>
      <c r="F237" s="86"/>
      <c r="G237" s="87"/>
      <c r="H237" s="86"/>
      <c r="I237" s="86"/>
      <c r="J237" s="86"/>
      <c r="K237" s="86"/>
      <c r="L237" s="86"/>
      <c r="M237" s="86"/>
      <c r="N237" s="86"/>
    </row>
    <row r="238" spans="1:14" x14ac:dyDescent="0.2">
      <c r="A238" s="85"/>
      <c r="B238" s="9"/>
      <c r="C238" s="246"/>
      <c r="D238" s="86"/>
      <c r="E238" s="86"/>
      <c r="F238" s="86"/>
      <c r="G238" s="87"/>
      <c r="H238" s="86"/>
      <c r="I238" s="86"/>
      <c r="J238" s="86"/>
      <c r="K238" s="86"/>
      <c r="L238" s="86"/>
      <c r="M238" s="86"/>
      <c r="N238" s="86"/>
    </row>
    <row r="239" spans="1:14" x14ac:dyDescent="0.2">
      <c r="A239" s="85"/>
      <c r="B239" s="9"/>
      <c r="C239" s="246"/>
      <c r="D239" s="86"/>
      <c r="E239" s="86"/>
      <c r="F239" s="86"/>
      <c r="G239" s="87"/>
      <c r="H239" s="86"/>
      <c r="I239" s="86"/>
      <c r="J239" s="86"/>
      <c r="K239" s="86"/>
      <c r="L239" s="86"/>
      <c r="M239" s="86"/>
      <c r="N239" s="86"/>
    </row>
    <row r="240" spans="1:14" x14ac:dyDescent="0.2">
      <c r="A240" s="85"/>
      <c r="B240" s="9"/>
      <c r="C240" s="246"/>
      <c r="D240" s="86"/>
      <c r="E240" s="86"/>
      <c r="F240" s="86"/>
      <c r="G240" s="87"/>
      <c r="H240" s="86"/>
      <c r="I240" s="86"/>
      <c r="J240" s="86"/>
      <c r="K240" s="86"/>
      <c r="L240" s="86"/>
      <c r="M240" s="86"/>
      <c r="N240" s="86"/>
    </row>
    <row r="241" spans="1:14" x14ac:dyDescent="0.2">
      <c r="A241" s="85"/>
      <c r="B241" s="9"/>
      <c r="C241" s="246"/>
      <c r="D241" s="86"/>
      <c r="E241" s="86"/>
      <c r="F241" s="86"/>
      <c r="G241" s="87"/>
      <c r="H241" s="86"/>
      <c r="I241" s="86"/>
      <c r="J241" s="86"/>
      <c r="K241" s="86"/>
      <c r="L241" s="86"/>
      <c r="M241" s="86"/>
      <c r="N241" s="86"/>
    </row>
    <row r="242" spans="1:14" x14ac:dyDescent="0.2">
      <c r="A242" s="85"/>
      <c r="B242" s="9"/>
      <c r="C242" s="246"/>
      <c r="D242" s="86"/>
      <c r="E242" s="86"/>
      <c r="F242" s="86"/>
      <c r="G242" s="87"/>
      <c r="H242" s="86"/>
      <c r="I242" s="86"/>
      <c r="J242" s="86"/>
      <c r="K242" s="86"/>
      <c r="L242" s="86"/>
      <c r="M242" s="86"/>
      <c r="N242" s="86"/>
    </row>
    <row r="243" spans="1:14" x14ac:dyDescent="0.2">
      <c r="A243" s="85"/>
      <c r="B243" s="9"/>
      <c r="C243" s="246"/>
      <c r="D243" s="86"/>
      <c r="E243" s="86"/>
      <c r="F243" s="86"/>
      <c r="G243" s="87"/>
      <c r="H243" s="86"/>
      <c r="I243" s="86"/>
      <c r="J243" s="86"/>
      <c r="K243" s="86"/>
      <c r="L243" s="86"/>
      <c r="M243" s="86"/>
      <c r="N243" s="86"/>
    </row>
    <row r="244" spans="1:14" x14ac:dyDescent="0.2">
      <c r="A244" s="85"/>
      <c r="B244" s="9"/>
      <c r="C244" s="246"/>
      <c r="D244" s="86"/>
      <c r="E244" s="86"/>
      <c r="F244" s="86"/>
      <c r="G244" s="87"/>
      <c r="H244" s="86"/>
      <c r="I244" s="86"/>
      <c r="J244" s="86"/>
      <c r="K244" s="86"/>
      <c r="L244" s="86"/>
      <c r="M244" s="86"/>
      <c r="N244" s="86"/>
    </row>
    <row r="245" spans="1:14" x14ac:dyDescent="0.2">
      <c r="A245" s="85"/>
      <c r="B245" s="9"/>
      <c r="C245" s="246"/>
      <c r="D245" s="86"/>
      <c r="E245" s="86"/>
      <c r="F245" s="86"/>
      <c r="G245" s="87"/>
      <c r="H245" s="86"/>
      <c r="I245" s="86"/>
      <c r="J245" s="86"/>
      <c r="K245" s="86"/>
      <c r="L245" s="86"/>
      <c r="M245" s="86"/>
      <c r="N245" s="86"/>
    </row>
    <row r="246" spans="1:14" x14ac:dyDescent="0.2">
      <c r="A246" s="85"/>
      <c r="B246" s="9"/>
      <c r="C246" s="246"/>
      <c r="D246" s="86"/>
      <c r="E246" s="86"/>
      <c r="F246" s="86"/>
      <c r="G246" s="87"/>
      <c r="H246" s="86"/>
      <c r="I246" s="86"/>
      <c r="J246" s="86"/>
      <c r="K246" s="86"/>
      <c r="L246" s="86"/>
      <c r="M246" s="86"/>
      <c r="N246" s="86"/>
    </row>
    <row r="247" spans="1:14" x14ac:dyDescent="0.2">
      <c r="A247" s="85"/>
      <c r="B247" s="9"/>
      <c r="C247" s="246"/>
      <c r="D247" s="86"/>
      <c r="E247" s="86"/>
      <c r="F247" s="86"/>
      <c r="G247" s="87"/>
      <c r="H247" s="86"/>
      <c r="I247" s="86"/>
      <c r="J247" s="86"/>
      <c r="K247" s="86"/>
      <c r="L247" s="86"/>
      <c r="M247" s="86"/>
      <c r="N247" s="86"/>
    </row>
    <row r="248" spans="1:14" x14ac:dyDescent="0.2">
      <c r="A248" s="85"/>
      <c r="B248" s="9"/>
      <c r="C248" s="246"/>
      <c r="D248" s="86"/>
      <c r="E248" s="86"/>
      <c r="F248" s="86"/>
      <c r="G248" s="87"/>
      <c r="H248" s="86"/>
      <c r="I248" s="86"/>
      <c r="J248" s="86"/>
      <c r="K248" s="86"/>
      <c r="L248" s="86"/>
      <c r="M248" s="86"/>
      <c r="N248" s="86"/>
    </row>
    <row r="249" spans="1:14" x14ac:dyDescent="0.2">
      <c r="A249" s="85"/>
      <c r="B249" s="9"/>
      <c r="C249" s="246"/>
      <c r="D249" s="86"/>
      <c r="E249" s="86"/>
      <c r="F249" s="86"/>
      <c r="G249" s="87"/>
      <c r="H249" s="86"/>
      <c r="I249" s="86"/>
      <c r="J249" s="86"/>
      <c r="K249" s="86"/>
      <c r="L249" s="86"/>
      <c r="M249" s="86"/>
      <c r="N249" s="86"/>
    </row>
    <row r="250" spans="1:14" x14ac:dyDescent="0.2">
      <c r="A250" s="85"/>
      <c r="B250" s="9"/>
      <c r="C250" s="246"/>
      <c r="D250" s="86"/>
      <c r="E250" s="86"/>
      <c r="F250" s="86"/>
      <c r="G250" s="87"/>
      <c r="H250" s="86"/>
      <c r="I250" s="86"/>
      <c r="J250" s="86"/>
      <c r="K250" s="86"/>
      <c r="L250" s="86"/>
      <c r="M250" s="86"/>
      <c r="N250" s="86"/>
    </row>
    <row r="251" spans="1:14" x14ac:dyDescent="0.2">
      <c r="A251" s="85"/>
      <c r="B251" s="9"/>
      <c r="C251" s="246"/>
      <c r="D251" s="86"/>
      <c r="E251" s="86"/>
      <c r="F251" s="86"/>
      <c r="G251" s="87"/>
      <c r="H251" s="86"/>
      <c r="I251" s="86"/>
      <c r="J251" s="86"/>
      <c r="K251" s="86"/>
      <c r="L251" s="86"/>
      <c r="M251" s="86"/>
      <c r="N251" s="86"/>
    </row>
    <row r="252" spans="1:14" x14ac:dyDescent="0.2">
      <c r="A252" s="85"/>
      <c r="B252" s="9"/>
      <c r="C252" s="246"/>
      <c r="D252" s="86"/>
      <c r="E252" s="86"/>
      <c r="F252" s="86"/>
      <c r="G252" s="87"/>
      <c r="H252" s="86"/>
      <c r="I252" s="86"/>
      <c r="J252" s="86"/>
      <c r="K252" s="86"/>
      <c r="L252" s="86"/>
      <c r="M252" s="86"/>
      <c r="N252" s="86"/>
    </row>
    <row r="253" spans="1:14" x14ac:dyDescent="0.2">
      <c r="A253" s="85"/>
      <c r="B253" s="9"/>
      <c r="C253" s="246"/>
      <c r="D253" s="86"/>
      <c r="E253" s="86"/>
      <c r="F253" s="86"/>
      <c r="G253" s="87"/>
      <c r="H253" s="86"/>
      <c r="I253" s="86"/>
      <c r="J253" s="86"/>
      <c r="K253" s="86"/>
      <c r="L253" s="86"/>
      <c r="M253" s="86"/>
      <c r="N253" s="86"/>
    </row>
    <row r="254" spans="1:14" x14ac:dyDescent="0.2">
      <c r="A254" s="85"/>
      <c r="B254" s="9"/>
      <c r="C254" s="246"/>
      <c r="D254" s="86"/>
      <c r="E254" s="86"/>
      <c r="F254" s="86"/>
      <c r="G254" s="87"/>
      <c r="H254" s="86"/>
      <c r="I254" s="86"/>
      <c r="J254" s="86"/>
      <c r="K254" s="86"/>
      <c r="L254" s="86"/>
      <c r="M254" s="86"/>
      <c r="N254" s="86"/>
    </row>
    <row r="255" spans="1:14" x14ac:dyDescent="0.2">
      <c r="A255" s="85"/>
      <c r="B255" s="9"/>
      <c r="C255" s="246"/>
      <c r="D255" s="86"/>
      <c r="E255" s="86"/>
      <c r="F255" s="86"/>
      <c r="G255" s="87"/>
      <c r="H255" s="86"/>
      <c r="I255" s="86"/>
      <c r="J255" s="86"/>
      <c r="K255" s="86"/>
      <c r="L255" s="86"/>
      <c r="M255" s="86"/>
      <c r="N255" s="86"/>
    </row>
    <row r="256" spans="1:14" x14ac:dyDescent="0.2">
      <c r="A256" s="85"/>
      <c r="B256" s="9"/>
      <c r="C256" s="246"/>
      <c r="D256" s="86"/>
      <c r="E256" s="86"/>
      <c r="F256" s="86"/>
      <c r="G256" s="87"/>
      <c r="H256" s="86"/>
      <c r="I256" s="86"/>
      <c r="J256" s="86"/>
      <c r="K256" s="86"/>
      <c r="L256" s="86"/>
      <c r="M256" s="86"/>
      <c r="N256" s="86"/>
    </row>
    <row r="257" spans="1:14" x14ac:dyDescent="0.2">
      <c r="A257" s="85"/>
      <c r="B257" s="9"/>
      <c r="C257" s="246"/>
      <c r="D257" s="86"/>
      <c r="E257" s="86"/>
      <c r="F257" s="86"/>
      <c r="G257" s="87"/>
      <c r="H257" s="86"/>
      <c r="I257" s="86"/>
      <c r="J257" s="86"/>
      <c r="K257" s="86"/>
      <c r="L257" s="86"/>
      <c r="M257" s="86"/>
      <c r="N257" s="86"/>
    </row>
    <row r="258" spans="1:14" x14ac:dyDescent="0.2">
      <c r="A258" s="85"/>
      <c r="B258" s="9"/>
      <c r="C258" s="246"/>
      <c r="D258" s="86"/>
      <c r="E258" s="86"/>
      <c r="F258" s="86"/>
      <c r="G258" s="87"/>
      <c r="H258" s="86"/>
      <c r="I258" s="86"/>
      <c r="J258" s="86"/>
      <c r="K258" s="86"/>
      <c r="L258" s="86"/>
      <c r="M258" s="86"/>
      <c r="N258" s="86"/>
    </row>
    <row r="259" spans="1:14" x14ac:dyDescent="0.2">
      <c r="A259" s="85"/>
      <c r="B259" s="9"/>
      <c r="C259" s="246"/>
      <c r="D259" s="86"/>
      <c r="E259" s="86"/>
      <c r="F259" s="86"/>
      <c r="G259" s="87"/>
      <c r="H259" s="86"/>
      <c r="I259" s="86"/>
      <c r="J259" s="86"/>
      <c r="K259" s="86"/>
      <c r="L259" s="86"/>
      <c r="M259" s="86"/>
      <c r="N259" s="86"/>
    </row>
    <row r="260" spans="1:14" x14ac:dyDescent="0.2">
      <c r="A260" s="85"/>
      <c r="B260" s="9"/>
      <c r="C260" s="246"/>
      <c r="D260" s="86"/>
      <c r="E260" s="86"/>
      <c r="F260" s="86"/>
      <c r="G260" s="87"/>
      <c r="H260" s="86"/>
      <c r="I260" s="86"/>
      <c r="J260" s="86"/>
      <c r="K260" s="86"/>
      <c r="L260" s="86"/>
      <c r="M260" s="86"/>
      <c r="N260" s="86"/>
    </row>
    <row r="261" spans="1:14" x14ac:dyDescent="0.2">
      <c r="A261" s="85"/>
      <c r="B261" s="9"/>
      <c r="C261" s="246"/>
      <c r="D261" s="86"/>
      <c r="E261" s="86"/>
      <c r="F261" s="86"/>
      <c r="G261" s="87"/>
      <c r="H261" s="86"/>
      <c r="I261" s="86"/>
      <c r="J261" s="86"/>
      <c r="K261" s="86"/>
      <c r="L261" s="86"/>
      <c r="M261" s="86"/>
      <c r="N261" s="86"/>
    </row>
    <row r="262" spans="1:14" x14ac:dyDescent="0.2">
      <c r="A262" s="85"/>
      <c r="B262" s="9"/>
      <c r="C262" s="246"/>
      <c r="D262" s="86"/>
      <c r="E262" s="86"/>
      <c r="F262" s="86"/>
      <c r="G262" s="87"/>
      <c r="H262" s="86"/>
      <c r="I262" s="86"/>
      <c r="J262" s="86"/>
      <c r="K262" s="86"/>
      <c r="L262" s="86"/>
      <c r="M262" s="86"/>
      <c r="N262" s="86"/>
    </row>
    <row r="263" spans="1:14" x14ac:dyDescent="0.2">
      <c r="A263" s="85"/>
      <c r="B263" s="9"/>
      <c r="C263" s="246"/>
      <c r="D263" s="86"/>
      <c r="E263" s="86"/>
      <c r="F263" s="86"/>
      <c r="G263" s="87"/>
      <c r="H263" s="86"/>
      <c r="I263" s="86"/>
      <c r="J263" s="86"/>
      <c r="K263" s="86"/>
      <c r="L263" s="86"/>
      <c r="M263" s="86"/>
      <c r="N263" s="86"/>
    </row>
    <row r="264" spans="1:14" x14ac:dyDescent="0.2">
      <c r="A264" s="85"/>
      <c r="B264" s="9"/>
      <c r="C264" s="246"/>
      <c r="D264" s="86"/>
      <c r="E264" s="86"/>
      <c r="F264" s="86"/>
      <c r="G264" s="87"/>
      <c r="H264" s="86"/>
      <c r="I264" s="86"/>
      <c r="J264" s="86"/>
      <c r="K264" s="86"/>
      <c r="L264" s="86"/>
      <c r="M264" s="86"/>
      <c r="N264" s="86"/>
    </row>
    <row r="265" spans="1:14" x14ac:dyDescent="0.2">
      <c r="A265" s="85"/>
      <c r="B265" s="9"/>
      <c r="C265" s="246"/>
      <c r="D265" s="86"/>
      <c r="E265" s="86"/>
      <c r="F265" s="86"/>
      <c r="G265" s="87"/>
      <c r="H265" s="86"/>
      <c r="I265" s="86"/>
      <c r="J265" s="86"/>
      <c r="K265" s="86"/>
      <c r="L265" s="86"/>
      <c r="M265" s="86"/>
      <c r="N265" s="86"/>
    </row>
    <row r="266" spans="1:14" x14ac:dyDescent="0.2">
      <c r="A266" s="85"/>
      <c r="B266" s="9"/>
      <c r="C266" s="246"/>
      <c r="D266" s="86"/>
      <c r="E266" s="86"/>
      <c r="F266" s="86"/>
      <c r="G266" s="87"/>
      <c r="H266" s="86"/>
      <c r="I266" s="86"/>
      <c r="J266" s="86"/>
      <c r="K266" s="86"/>
      <c r="L266" s="86"/>
      <c r="M266" s="86"/>
      <c r="N266" s="86"/>
    </row>
    <row r="267" spans="1:14" x14ac:dyDescent="0.2">
      <c r="A267" s="85"/>
      <c r="B267" s="9"/>
      <c r="C267" s="246"/>
      <c r="D267" s="86"/>
      <c r="E267" s="86"/>
      <c r="F267" s="86"/>
      <c r="G267" s="87"/>
      <c r="H267" s="86"/>
      <c r="I267" s="86"/>
      <c r="J267" s="86"/>
      <c r="K267" s="86"/>
      <c r="L267" s="86"/>
      <c r="M267" s="86"/>
      <c r="N267" s="86"/>
    </row>
    <row r="268" spans="1:14" x14ac:dyDescent="0.2">
      <c r="A268" s="85"/>
      <c r="B268" s="9"/>
      <c r="C268" s="246"/>
      <c r="D268" s="86"/>
      <c r="E268" s="86"/>
      <c r="F268" s="86"/>
      <c r="G268" s="87"/>
      <c r="H268" s="86"/>
      <c r="I268" s="86"/>
      <c r="J268" s="86"/>
      <c r="K268" s="86"/>
      <c r="L268" s="86"/>
      <c r="M268" s="86"/>
      <c r="N268" s="86"/>
    </row>
    <row r="269" spans="1:14" x14ac:dyDescent="0.2">
      <c r="A269" s="85"/>
      <c r="B269" s="9"/>
      <c r="C269" s="246"/>
      <c r="D269" s="86"/>
      <c r="E269" s="86"/>
      <c r="F269" s="86"/>
      <c r="G269" s="87"/>
      <c r="H269" s="86"/>
      <c r="I269" s="86"/>
      <c r="J269" s="86"/>
      <c r="K269" s="86"/>
      <c r="L269" s="86"/>
      <c r="M269" s="86"/>
      <c r="N269" s="86"/>
    </row>
    <row r="270" spans="1:14" ht="15.75" x14ac:dyDescent="0.25">
      <c r="A270" s="85"/>
      <c r="B270" s="9"/>
      <c r="C270" s="242"/>
      <c r="D270" s="88"/>
      <c r="E270" s="88"/>
      <c r="F270" s="88"/>
      <c r="G270" s="89"/>
      <c r="H270" s="88"/>
      <c r="I270" s="88"/>
      <c r="J270" s="88"/>
      <c r="K270" s="88"/>
      <c r="L270" s="88"/>
      <c r="M270" s="88"/>
      <c r="N270" s="88"/>
    </row>
    <row r="271" spans="1:14" ht="15.75" x14ac:dyDescent="0.25">
      <c r="A271" s="90"/>
      <c r="B271" s="247"/>
      <c r="C271" s="248"/>
      <c r="D271" s="92"/>
      <c r="E271" s="92"/>
      <c r="F271" s="92"/>
      <c r="G271" s="93"/>
      <c r="H271" s="92"/>
      <c r="I271" s="92"/>
      <c r="J271" s="92"/>
      <c r="K271" s="92"/>
      <c r="L271" s="92"/>
      <c r="M271" s="92"/>
      <c r="N271" s="94"/>
    </row>
    <row r="273" spans="2:7" x14ac:dyDescent="0.2">
      <c r="B273" s="12"/>
      <c r="C273" s="12"/>
      <c r="G273" s="12"/>
    </row>
    <row r="274" spans="2:7" x14ac:dyDescent="0.2">
      <c r="B274" s="12"/>
      <c r="C274" s="12"/>
      <c r="G274" s="12"/>
    </row>
    <row r="275" spans="2:7" x14ac:dyDescent="0.2">
      <c r="B275" s="12"/>
      <c r="C275" s="12"/>
      <c r="G275" s="12"/>
    </row>
    <row r="276" spans="2:7" x14ac:dyDescent="0.2">
      <c r="B276" s="12"/>
      <c r="C276" s="12"/>
      <c r="G276" s="12"/>
    </row>
    <row r="277" spans="2:7" x14ac:dyDescent="0.2">
      <c r="B277" s="12"/>
      <c r="C277" s="12"/>
      <c r="G277" s="12"/>
    </row>
    <row r="278" spans="2:7" x14ac:dyDescent="0.2">
      <c r="B278" s="12"/>
      <c r="C278" s="12"/>
      <c r="G278" s="12"/>
    </row>
    <row r="279" spans="2:7" x14ac:dyDescent="0.2">
      <c r="B279" s="12"/>
      <c r="C279" s="12"/>
      <c r="G279" s="12"/>
    </row>
    <row r="280" spans="2:7" x14ac:dyDescent="0.2">
      <c r="B280" s="12"/>
      <c r="C280" s="12"/>
      <c r="G280" s="12"/>
    </row>
    <row r="281" spans="2:7" x14ac:dyDescent="0.2">
      <c r="B281" s="12"/>
      <c r="C281" s="12"/>
      <c r="G281" s="12"/>
    </row>
    <row r="282" spans="2:7" x14ac:dyDescent="0.2">
      <c r="B282" s="12"/>
      <c r="C282" s="12"/>
      <c r="G282" s="12"/>
    </row>
    <row r="283" spans="2:7" x14ac:dyDescent="0.2">
      <c r="B283" s="12"/>
      <c r="C283" s="12"/>
      <c r="G283" s="12"/>
    </row>
    <row r="284" spans="2:7" x14ac:dyDescent="0.2">
      <c r="B284" s="12"/>
      <c r="C284" s="12"/>
      <c r="G284" s="12"/>
    </row>
    <row r="285" spans="2:7" x14ac:dyDescent="0.2">
      <c r="B285" s="12"/>
      <c r="C285" s="12"/>
      <c r="G285" s="12"/>
    </row>
    <row r="286" spans="2:7" x14ac:dyDescent="0.2">
      <c r="B286" s="12"/>
      <c r="C286" s="12"/>
      <c r="G286" s="12"/>
    </row>
    <row r="287" spans="2:7" x14ac:dyDescent="0.2">
      <c r="B287" s="12"/>
      <c r="C287" s="12"/>
      <c r="G287" s="12"/>
    </row>
    <row r="288" spans="2:7" x14ac:dyDescent="0.2">
      <c r="B288" s="12"/>
      <c r="C288" s="12"/>
      <c r="G288" s="12"/>
    </row>
    <row r="289" spans="2:7" x14ac:dyDescent="0.2">
      <c r="B289" s="12"/>
      <c r="C289" s="12"/>
      <c r="G289" s="12"/>
    </row>
    <row r="290" spans="2:7" x14ac:dyDescent="0.2">
      <c r="B290" s="12"/>
      <c r="C290" s="12"/>
      <c r="G290" s="12"/>
    </row>
    <row r="291" spans="2:7" x14ac:dyDescent="0.2">
      <c r="B291" s="12"/>
      <c r="C291" s="12"/>
      <c r="G291" s="12"/>
    </row>
    <row r="292" spans="2:7" x14ac:dyDescent="0.2">
      <c r="B292" s="12"/>
      <c r="C292" s="12"/>
      <c r="G292" s="12"/>
    </row>
    <row r="293" spans="2:7" x14ac:dyDescent="0.2">
      <c r="B293" s="12"/>
      <c r="C293" s="12"/>
      <c r="G293" s="12"/>
    </row>
    <row r="294" spans="2:7" x14ac:dyDescent="0.2">
      <c r="B294" s="12"/>
      <c r="C294" s="12"/>
      <c r="G294" s="12"/>
    </row>
    <row r="295" spans="2:7" x14ac:dyDescent="0.2">
      <c r="B295" s="12"/>
      <c r="C295" s="12"/>
      <c r="G295" s="12"/>
    </row>
    <row r="296" spans="2:7" x14ac:dyDescent="0.2">
      <c r="B296" s="12"/>
      <c r="C296" s="12"/>
      <c r="G296" s="12"/>
    </row>
    <row r="297" spans="2:7" x14ac:dyDescent="0.2">
      <c r="B297" s="12"/>
      <c r="C297" s="12"/>
      <c r="G297" s="12"/>
    </row>
    <row r="298" spans="2:7" x14ac:dyDescent="0.2">
      <c r="B298" s="12"/>
      <c r="C298" s="12"/>
      <c r="G298" s="12"/>
    </row>
  </sheetData>
  <mergeCells count="14">
    <mergeCell ref="N61:N62"/>
    <mergeCell ref="A98:C98"/>
    <mergeCell ref="A99:C99"/>
    <mergeCell ref="A45:C45"/>
    <mergeCell ref="A46:C46"/>
    <mergeCell ref="A56:N56"/>
    <mergeCell ref="A57:N57"/>
    <mergeCell ref="D61:L61"/>
    <mergeCell ref="M61:M62"/>
    <mergeCell ref="A3:N3"/>
    <mergeCell ref="A4:N4"/>
    <mergeCell ref="D8:L8"/>
    <mergeCell ref="M8:M9"/>
    <mergeCell ref="N8:N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zoomScale="74" zoomScaleNormal="74" workbookViewId="0">
      <selection activeCell="I24" sqref="I24"/>
    </sheetView>
  </sheetViews>
  <sheetFormatPr baseColWidth="10" defaultRowHeight="15.75" x14ac:dyDescent="0.25"/>
  <cols>
    <col min="1" max="1" width="3.7109375" style="288" customWidth="1"/>
    <col min="2" max="2" width="13.140625" style="356" customWidth="1"/>
    <col min="3" max="3" width="48.140625" style="249" customWidth="1"/>
    <col min="4" max="4" width="21.140625" style="288" customWidth="1"/>
    <col min="5" max="5" width="21.28515625" style="288" bestFit="1" customWidth="1"/>
    <col min="6" max="6" width="19" style="288" customWidth="1"/>
    <col min="7" max="7" width="19" style="363" customWidth="1"/>
    <col min="8" max="8" width="23" style="288" bestFit="1" customWidth="1"/>
    <col min="9" max="9" width="19.5703125" style="288" customWidth="1"/>
    <col min="10" max="10" width="23" style="288" bestFit="1" customWidth="1"/>
    <col min="11" max="11" width="18" style="288" customWidth="1"/>
    <col min="12" max="12" width="22" style="288" customWidth="1"/>
    <col min="13" max="13" width="25.85546875" style="288" customWidth="1"/>
    <col min="14" max="14" width="24.140625" style="288" customWidth="1"/>
    <col min="15" max="15" width="8.140625" style="288" customWidth="1"/>
    <col min="16" max="16" width="11.42578125" style="287"/>
    <col min="17" max="16384" width="11.42578125" style="288"/>
  </cols>
  <sheetData>
    <row r="1" spans="1:16" s="249" customFormat="1" x14ac:dyDescent="0.25">
      <c r="B1" s="250"/>
      <c r="G1" s="251"/>
      <c r="L1" s="252"/>
      <c r="O1" s="253"/>
      <c r="P1" s="254"/>
    </row>
    <row r="2" spans="1:16" s="249" customFormat="1" x14ac:dyDescent="0.25">
      <c r="B2" s="250"/>
      <c r="C2" s="252"/>
      <c r="D2" s="252"/>
      <c r="E2" s="252"/>
      <c r="G2" s="251"/>
      <c r="O2" s="253"/>
      <c r="P2" s="254"/>
    </row>
    <row r="3" spans="1:16" s="256" customFormat="1" ht="21" x14ac:dyDescent="0.35">
      <c r="A3" s="255" t="s">
        <v>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3"/>
      <c r="O3" s="254"/>
    </row>
    <row r="4" spans="1:16" s="256" customFormat="1" ht="21" x14ac:dyDescent="0.35">
      <c r="A4" s="255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3"/>
      <c r="O4" s="254"/>
    </row>
    <row r="5" spans="1:16" s="256" customFormat="1" ht="21" x14ac:dyDescent="0.35">
      <c r="A5" s="257"/>
      <c r="B5" s="257"/>
      <c r="C5" s="257"/>
      <c r="D5" s="257"/>
      <c r="E5" s="257"/>
      <c r="F5" s="258" t="s">
        <v>2</v>
      </c>
      <c r="G5" s="259" t="s">
        <v>97</v>
      </c>
      <c r="H5" s="257" t="s">
        <v>3</v>
      </c>
      <c r="I5" s="257"/>
      <c r="J5" s="257"/>
      <c r="K5" s="257"/>
      <c r="L5" s="257"/>
      <c r="M5" s="257"/>
      <c r="N5" s="253"/>
      <c r="O5" s="254"/>
    </row>
    <row r="6" spans="1:16" s="256" customFormat="1" ht="21" x14ac:dyDescent="0.35">
      <c r="B6" s="260"/>
      <c r="C6" s="257"/>
      <c r="D6" s="257"/>
      <c r="E6" s="257"/>
      <c r="F6" s="257"/>
      <c r="G6" s="258"/>
      <c r="H6" s="259"/>
      <c r="I6" s="257"/>
      <c r="J6" s="257"/>
      <c r="K6" s="257"/>
      <c r="L6" s="257"/>
      <c r="M6" s="257"/>
      <c r="N6" s="257"/>
      <c r="O6" s="253"/>
      <c r="P6" s="254"/>
    </row>
    <row r="7" spans="1:16" s="256" customFormat="1" ht="21.75" thickBot="1" x14ac:dyDescent="0.4">
      <c r="B7" s="260"/>
      <c r="C7" s="257"/>
      <c r="D7" s="257"/>
      <c r="E7" s="257"/>
      <c r="F7" s="257"/>
      <c r="G7" s="258"/>
      <c r="H7" s="259"/>
      <c r="I7" s="257"/>
      <c r="J7" s="257"/>
      <c r="K7" s="257"/>
      <c r="L7" s="257"/>
      <c r="M7" s="257"/>
      <c r="N7" s="257"/>
      <c r="O7" s="253"/>
      <c r="P7" s="254"/>
    </row>
    <row r="8" spans="1:16" s="249" customFormat="1" ht="15.75" customHeight="1" x14ac:dyDescent="0.25">
      <c r="A8" s="261"/>
      <c r="B8" s="262"/>
      <c r="C8" s="263"/>
      <c r="D8" s="264" t="s">
        <v>5</v>
      </c>
      <c r="E8" s="264"/>
      <c r="F8" s="264"/>
      <c r="G8" s="264"/>
      <c r="H8" s="264"/>
      <c r="I8" s="264"/>
      <c r="J8" s="264"/>
      <c r="K8" s="264"/>
      <c r="L8" s="264"/>
      <c r="M8" s="265" t="s">
        <v>6</v>
      </c>
      <c r="N8" s="266" t="s">
        <v>7</v>
      </c>
      <c r="P8" s="254"/>
    </row>
    <row r="9" spans="1:16" s="275" customFormat="1" ht="16.5" thickBot="1" x14ac:dyDescent="0.3">
      <c r="A9" s="267"/>
      <c r="B9" s="268" t="s">
        <v>71</v>
      </c>
      <c r="C9" s="269" t="s">
        <v>4</v>
      </c>
      <c r="D9" s="270" t="s">
        <v>8</v>
      </c>
      <c r="E9" s="271" t="s">
        <v>9</v>
      </c>
      <c r="F9" s="271" t="s">
        <v>10</v>
      </c>
      <c r="G9" s="271" t="s">
        <v>11</v>
      </c>
      <c r="H9" s="271" t="s">
        <v>12</v>
      </c>
      <c r="I9" s="271" t="s">
        <v>13</v>
      </c>
      <c r="J9" s="271" t="s">
        <v>14</v>
      </c>
      <c r="K9" s="271" t="s">
        <v>15</v>
      </c>
      <c r="L9" s="272" t="s">
        <v>16</v>
      </c>
      <c r="M9" s="273"/>
      <c r="N9" s="274"/>
      <c r="P9" s="276"/>
    </row>
    <row r="10" spans="1:16" ht="16.5" thickTop="1" x14ac:dyDescent="0.25">
      <c r="A10" s="277">
        <v>1</v>
      </c>
      <c r="B10" s="278">
        <v>96519800</v>
      </c>
      <c r="C10" s="279" t="s">
        <v>17</v>
      </c>
      <c r="D10" s="280">
        <v>55256.398652999997</v>
      </c>
      <c r="E10" s="281">
        <v>0</v>
      </c>
      <c r="F10" s="281">
        <v>0</v>
      </c>
      <c r="G10" s="282">
        <v>0</v>
      </c>
      <c r="H10" s="281">
        <v>1303892.644754</v>
      </c>
      <c r="I10" s="281">
        <v>1505.3748399999999</v>
      </c>
      <c r="J10" s="281">
        <v>1743878.7088260001</v>
      </c>
      <c r="K10" s="281">
        <v>0</v>
      </c>
      <c r="L10" s="283">
        <v>2840.2816619999999</v>
      </c>
      <c r="M10" s="284">
        <v>413448.98020799999</v>
      </c>
      <c r="N10" s="285">
        <v>3520822.3889430002</v>
      </c>
      <c r="O10" s="286"/>
    </row>
    <row r="11" spans="1:16" x14ac:dyDescent="0.25">
      <c r="A11" s="277">
        <v>2</v>
      </c>
      <c r="B11" s="289">
        <v>96571220</v>
      </c>
      <c r="C11" s="290" t="s">
        <v>18</v>
      </c>
      <c r="D11" s="291">
        <v>195294.27743399999</v>
      </c>
      <c r="E11" s="292">
        <v>61.770189999999999</v>
      </c>
      <c r="F11" s="292">
        <v>0</v>
      </c>
      <c r="G11" s="293">
        <v>0</v>
      </c>
      <c r="H11" s="292">
        <v>744001.05060199997</v>
      </c>
      <c r="I11" s="292">
        <v>479.76641000000001</v>
      </c>
      <c r="J11" s="292">
        <v>2170648.5407199999</v>
      </c>
      <c r="K11" s="292">
        <v>0</v>
      </c>
      <c r="L11" s="294">
        <v>48710.582169000001</v>
      </c>
      <c r="M11" s="295">
        <v>2301750.0030049998</v>
      </c>
      <c r="N11" s="296">
        <v>5460945.9905300001</v>
      </c>
      <c r="O11" s="286"/>
    </row>
    <row r="12" spans="1:16" x14ac:dyDescent="0.25">
      <c r="A12" s="277">
        <v>3</v>
      </c>
      <c r="B12" s="289">
        <v>95319000</v>
      </c>
      <c r="C12" s="290" t="s">
        <v>19</v>
      </c>
      <c r="D12" s="291">
        <v>0</v>
      </c>
      <c r="E12" s="292">
        <v>0</v>
      </c>
      <c r="F12" s="292">
        <v>0</v>
      </c>
      <c r="G12" s="293">
        <v>0</v>
      </c>
      <c r="H12" s="292">
        <v>0</v>
      </c>
      <c r="I12" s="292">
        <v>0</v>
      </c>
      <c r="J12" s="292">
        <v>0</v>
      </c>
      <c r="K12" s="292">
        <v>0</v>
      </c>
      <c r="L12" s="294">
        <v>0</v>
      </c>
      <c r="M12" s="295">
        <v>0</v>
      </c>
      <c r="N12" s="296">
        <v>0</v>
      </c>
      <c r="O12" s="286"/>
    </row>
    <row r="13" spans="1:16" x14ac:dyDescent="0.25">
      <c r="A13" s="277">
        <v>4</v>
      </c>
      <c r="B13" s="289">
        <v>96535720</v>
      </c>
      <c r="C13" s="290" t="s">
        <v>20</v>
      </c>
      <c r="D13" s="291">
        <v>11275.749667</v>
      </c>
      <c r="E13" s="292">
        <v>0</v>
      </c>
      <c r="F13" s="297">
        <v>0</v>
      </c>
      <c r="G13" s="298">
        <v>0</v>
      </c>
      <c r="H13" s="292">
        <v>2428364.3557170001</v>
      </c>
      <c r="I13" s="292">
        <v>39.541142000000001</v>
      </c>
      <c r="J13" s="292">
        <v>4249757.0901380004</v>
      </c>
      <c r="K13" s="292">
        <v>0</v>
      </c>
      <c r="L13" s="294">
        <v>0</v>
      </c>
      <c r="M13" s="295">
        <v>2901890.6259880001</v>
      </c>
      <c r="N13" s="296">
        <v>9591327.362652</v>
      </c>
      <c r="O13" s="286"/>
    </row>
    <row r="14" spans="1:16" x14ac:dyDescent="0.25">
      <c r="A14" s="277">
        <v>5</v>
      </c>
      <c r="B14" s="289">
        <v>96568550</v>
      </c>
      <c r="C14" s="290" t="s">
        <v>21</v>
      </c>
      <c r="D14" s="291">
        <v>125549.318199</v>
      </c>
      <c r="E14" s="292">
        <v>0</v>
      </c>
      <c r="F14" s="292">
        <v>0</v>
      </c>
      <c r="G14" s="293">
        <v>0</v>
      </c>
      <c r="H14" s="292">
        <v>103319.83060299999</v>
      </c>
      <c r="I14" s="292">
        <v>0</v>
      </c>
      <c r="J14" s="292">
        <v>840144.37369699997</v>
      </c>
      <c r="K14" s="292">
        <v>0</v>
      </c>
      <c r="L14" s="294">
        <v>0</v>
      </c>
      <c r="M14" s="295">
        <v>16551.274870000001</v>
      </c>
      <c r="N14" s="296">
        <v>1085564.797369</v>
      </c>
      <c r="O14" s="286"/>
    </row>
    <row r="15" spans="1:16" x14ac:dyDescent="0.25">
      <c r="A15" s="277">
        <v>6</v>
      </c>
      <c r="B15" s="289">
        <v>96527210</v>
      </c>
      <c r="C15" s="290" t="s">
        <v>22</v>
      </c>
      <c r="D15" s="291">
        <v>98401.150160000005</v>
      </c>
      <c r="E15" s="292">
        <v>0.85</v>
      </c>
      <c r="F15" s="292">
        <v>0</v>
      </c>
      <c r="G15" s="293">
        <v>0</v>
      </c>
      <c r="H15" s="292">
        <v>230368.048133</v>
      </c>
      <c r="I15" s="292">
        <v>483.17135200000001</v>
      </c>
      <c r="J15" s="292">
        <v>39740.176304000001</v>
      </c>
      <c r="K15" s="292">
        <v>0</v>
      </c>
      <c r="L15" s="294">
        <v>523.85727899999995</v>
      </c>
      <c r="M15" s="295">
        <v>2873013.633287</v>
      </c>
      <c r="N15" s="296">
        <v>3242530.8865149999</v>
      </c>
      <c r="O15" s="286"/>
    </row>
    <row r="16" spans="1:16" x14ac:dyDescent="0.25">
      <c r="A16" s="277">
        <v>7</v>
      </c>
      <c r="B16" s="289">
        <v>96519800</v>
      </c>
      <c r="C16" s="290" t="s">
        <v>23</v>
      </c>
      <c r="D16" s="291">
        <v>110637.27791</v>
      </c>
      <c r="E16" s="292">
        <v>8.8245000000000005</v>
      </c>
      <c r="F16" s="292">
        <v>0</v>
      </c>
      <c r="G16" s="293">
        <v>0</v>
      </c>
      <c r="H16" s="292">
        <v>790546.15930499998</v>
      </c>
      <c r="I16" s="292">
        <v>448.62138700000003</v>
      </c>
      <c r="J16" s="292">
        <v>2330055.9941449999</v>
      </c>
      <c r="K16" s="292">
        <v>0</v>
      </c>
      <c r="L16" s="294">
        <v>3882.9796059999999</v>
      </c>
      <c r="M16" s="295">
        <v>2016466.2761860001</v>
      </c>
      <c r="N16" s="296">
        <v>5252046.1330389995</v>
      </c>
      <c r="O16" s="286"/>
    </row>
    <row r="17" spans="1:18" x14ac:dyDescent="0.25">
      <c r="A17" s="277">
        <v>8</v>
      </c>
      <c r="B17" s="289">
        <v>76529250</v>
      </c>
      <c r="C17" s="290" t="s">
        <v>24</v>
      </c>
      <c r="D17" s="291">
        <v>217642.42641099999</v>
      </c>
      <c r="E17" s="292">
        <v>0</v>
      </c>
      <c r="F17" s="292">
        <v>0</v>
      </c>
      <c r="G17" s="293">
        <v>0</v>
      </c>
      <c r="H17" s="292">
        <v>1249695.5468349999</v>
      </c>
      <c r="I17" s="292">
        <v>683.541651</v>
      </c>
      <c r="J17" s="292">
        <v>1155579.4194400001</v>
      </c>
      <c r="K17" s="292">
        <v>0</v>
      </c>
      <c r="L17" s="294">
        <v>38947.366001000002</v>
      </c>
      <c r="M17" s="295">
        <v>0</v>
      </c>
      <c r="N17" s="296">
        <v>2662548.3003380005</v>
      </c>
      <c r="O17" s="286"/>
    </row>
    <row r="18" spans="1:18" s="287" customFormat="1" x14ac:dyDescent="0.25">
      <c r="A18" s="277">
        <v>9</v>
      </c>
      <c r="B18" s="289">
        <v>80537000</v>
      </c>
      <c r="C18" s="290" t="s">
        <v>25</v>
      </c>
      <c r="D18" s="291">
        <v>485439.62641099998</v>
      </c>
      <c r="E18" s="292">
        <v>96.747</v>
      </c>
      <c r="F18" s="292">
        <v>0</v>
      </c>
      <c r="G18" s="293">
        <v>0</v>
      </c>
      <c r="H18" s="292">
        <v>291773.99640499998</v>
      </c>
      <c r="I18" s="292">
        <v>866.56559900000002</v>
      </c>
      <c r="J18" s="292">
        <v>573859.67042900005</v>
      </c>
      <c r="K18" s="292">
        <v>0</v>
      </c>
      <c r="L18" s="294">
        <v>6836.888731</v>
      </c>
      <c r="M18" s="295">
        <v>2611880.9248890001</v>
      </c>
      <c r="N18" s="296">
        <v>3970754.419464</v>
      </c>
      <c r="O18" s="286"/>
      <c r="Q18" s="288"/>
      <c r="R18" s="288"/>
    </row>
    <row r="19" spans="1:18" s="287" customFormat="1" x14ac:dyDescent="0.25">
      <c r="A19" s="277">
        <v>10</v>
      </c>
      <c r="B19" s="289">
        <v>96929300</v>
      </c>
      <c r="C19" s="290" t="s">
        <v>26</v>
      </c>
      <c r="D19" s="291">
        <v>14152.69594</v>
      </c>
      <c r="E19" s="292">
        <v>0</v>
      </c>
      <c r="F19" s="292">
        <v>0</v>
      </c>
      <c r="G19" s="293">
        <v>0</v>
      </c>
      <c r="H19" s="292">
        <v>8211.4434899999997</v>
      </c>
      <c r="I19" s="292">
        <v>0</v>
      </c>
      <c r="J19" s="292">
        <v>353422.310834</v>
      </c>
      <c r="K19" s="292">
        <v>0</v>
      </c>
      <c r="L19" s="294">
        <v>0</v>
      </c>
      <c r="M19" s="295">
        <v>3394.1230129999999</v>
      </c>
      <c r="N19" s="296">
        <v>379180.57327699999</v>
      </c>
      <c r="O19" s="286"/>
      <c r="Q19" s="288"/>
      <c r="R19" s="288"/>
    </row>
    <row r="20" spans="1:18" s="287" customFormat="1" x14ac:dyDescent="0.25">
      <c r="A20" s="277">
        <v>11</v>
      </c>
      <c r="B20" s="289">
        <v>87733300</v>
      </c>
      <c r="C20" s="290" t="s">
        <v>27</v>
      </c>
      <c r="D20" s="291">
        <v>75466.660029000006</v>
      </c>
      <c r="E20" s="292">
        <v>0.43</v>
      </c>
      <c r="F20" s="292">
        <v>0</v>
      </c>
      <c r="G20" s="293">
        <v>0</v>
      </c>
      <c r="H20" s="292">
        <v>68770.977645000006</v>
      </c>
      <c r="I20" s="292">
        <v>20.526654000000001</v>
      </c>
      <c r="J20" s="292">
        <v>33587.028263</v>
      </c>
      <c r="K20" s="292">
        <v>0</v>
      </c>
      <c r="L20" s="294">
        <v>567.15097500000002</v>
      </c>
      <c r="M20" s="295">
        <v>279348.919834</v>
      </c>
      <c r="N20" s="296">
        <v>457761.69339999999</v>
      </c>
      <c r="O20" s="286"/>
      <c r="Q20" s="288"/>
      <c r="R20" s="288"/>
    </row>
    <row r="21" spans="1:18" s="287" customFormat="1" x14ac:dyDescent="0.25">
      <c r="A21" s="277">
        <v>12</v>
      </c>
      <c r="B21" s="289">
        <v>96564330</v>
      </c>
      <c r="C21" s="290" t="s">
        <v>28</v>
      </c>
      <c r="D21" s="291">
        <v>4928.3289349999995</v>
      </c>
      <c r="E21" s="292">
        <v>0</v>
      </c>
      <c r="F21" s="292">
        <v>0</v>
      </c>
      <c r="G21" s="293">
        <v>0</v>
      </c>
      <c r="H21" s="292">
        <v>2132020.866841</v>
      </c>
      <c r="I21" s="292">
        <v>802.36375799999996</v>
      </c>
      <c r="J21" s="292">
        <v>6779578.444805</v>
      </c>
      <c r="K21" s="292">
        <v>0</v>
      </c>
      <c r="L21" s="294">
        <v>0</v>
      </c>
      <c r="M21" s="295">
        <v>5269491.7583579998</v>
      </c>
      <c r="N21" s="296">
        <v>14186821.762697</v>
      </c>
      <c r="O21" s="286"/>
      <c r="Q21" s="288"/>
      <c r="R21" s="288"/>
    </row>
    <row r="22" spans="1:18" s="287" customFormat="1" x14ac:dyDescent="0.25">
      <c r="A22" s="277">
        <v>13</v>
      </c>
      <c r="B22" s="289">
        <v>76121415</v>
      </c>
      <c r="C22" s="290" t="s">
        <v>29</v>
      </c>
      <c r="D22" s="291">
        <v>362389.337825</v>
      </c>
      <c r="E22" s="292">
        <v>5.444</v>
      </c>
      <c r="F22" s="292">
        <v>0</v>
      </c>
      <c r="G22" s="293">
        <v>0</v>
      </c>
      <c r="H22" s="292">
        <v>473841.94729500002</v>
      </c>
      <c r="I22" s="292">
        <v>0</v>
      </c>
      <c r="J22" s="292">
        <v>110728.19117400001</v>
      </c>
      <c r="K22" s="292">
        <v>0</v>
      </c>
      <c r="L22" s="294">
        <v>13365.512078</v>
      </c>
      <c r="M22" s="295">
        <v>1049993.7526390001</v>
      </c>
      <c r="N22" s="296">
        <v>2010324.1850110001</v>
      </c>
      <c r="O22" s="286"/>
      <c r="Q22" s="288"/>
      <c r="R22" s="288"/>
    </row>
    <row r="23" spans="1:18" s="287" customFormat="1" x14ac:dyDescent="0.25">
      <c r="A23" s="277">
        <v>14</v>
      </c>
      <c r="B23" s="289">
        <v>89312800</v>
      </c>
      <c r="C23" s="290" t="s">
        <v>30</v>
      </c>
      <c r="D23" s="291">
        <v>0</v>
      </c>
      <c r="E23" s="292">
        <v>0</v>
      </c>
      <c r="F23" s="292">
        <v>0</v>
      </c>
      <c r="G23" s="293">
        <v>0</v>
      </c>
      <c r="H23" s="292">
        <v>0</v>
      </c>
      <c r="I23" s="292">
        <v>0</v>
      </c>
      <c r="J23" s="292">
        <v>0</v>
      </c>
      <c r="K23" s="292">
        <v>0</v>
      </c>
      <c r="L23" s="294">
        <v>0</v>
      </c>
      <c r="M23" s="295">
        <v>0</v>
      </c>
      <c r="N23" s="296">
        <v>0</v>
      </c>
      <c r="O23" s="286"/>
      <c r="Q23" s="288"/>
      <c r="R23" s="288"/>
    </row>
    <row r="24" spans="1:18" s="287" customFormat="1" x14ac:dyDescent="0.25">
      <c r="A24" s="277">
        <v>15</v>
      </c>
      <c r="B24" s="289">
        <v>84177300</v>
      </c>
      <c r="C24" s="290" t="s">
        <v>65</v>
      </c>
      <c r="D24" s="291">
        <v>302507.86013500002</v>
      </c>
      <c r="E24" s="292">
        <v>0</v>
      </c>
      <c r="F24" s="292">
        <v>0</v>
      </c>
      <c r="G24" s="293">
        <v>0</v>
      </c>
      <c r="H24" s="292">
        <v>176739.98224400001</v>
      </c>
      <c r="I24" s="292">
        <v>26.050386</v>
      </c>
      <c r="J24" s="292">
        <v>219902.90174900001</v>
      </c>
      <c r="K24" s="292">
        <v>0</v>
      </c>
      <c r="L24" s="294">
        <v>10718.073969999999</v>
      </c>
      <c r="M24" s="295">
        <v>21105.036909999999</v>
      </c>
      <c r="N24" s="296">
        <v>730999.90539400012</v>
      </c>
      <c r="O24" s="286"/>
      <c r="Q24" s="288"/>
      <c r="R24" s="288"/>
    </row>
    <row r="25" spans="1:18" s="287" customFormat="1" x14ac:dyDescent="0.25">
      <c r="A25" s="277">
        <v>16</v>
      </c>
      <c r="B25" s="289">
        <v>89420200</v>
      </c>
      <c r="C25" s="290" t="s">
        <v>31</v>
      </c>
      <c r="D25" s="291">
        <v>41426.185721000002</v>
      </c>
      <c r="E25" s="292">
        <v>0</v>
      </c>
      <c r="F25" s="292">
        <v>0</v>
      </c>
      <c r="G25" s="293">
        <v>0</v>
      </c>
      <c r="H25" s="292">
        <v>50428.701028000003</v>
      </c>
      <c r="I25" s="292">
        <v>5.0975390000000003</v>
      </c>
      <c r="J25" s="292">
        <v>43069.695316999998</v>
      </c>
      <c r="K25" s="292">
        <v>0</v>
      </c>
      <c r="L25" s="294">
        <v>35.886164999999998</v>
      </c>
      <c r="M25" s="295">
        <v>790943.81281000003</v>
      </c>
      <c r="N25" s="296">
        <v>925909.37858000002</v>
      </c>
      <c r="O25" s="286"/>
      <c r="Q25" s="288"/>
      <c r="R25" s="288"/>
    </row>
    <row r="26" spans="1:18" s="287" customFormat="1" x14ac:dyDescent="0.25">
      <c r="A26" s="277">
        <v>17</v>
      </c>
      <c r="B26" s="289">
        <v>96772490</v>
      </c>
      <c r="C26" s="290" t="s">
        <v>32</v>
      </c>
      <c r="D26" s="291">
        <v>106565.154402</v>
      </c>
      <c r="E26" s="292">
        <v>0</v>
      </c>
      <c r="F26" s="292">
        <v>0</v>
      </c>
      <c r="G26" s="293">
        <v>0</v>
      </c>
      <c r="H26" s="292">
        <v>580268.08815600001</v>
      </c>
      <c r="I26" s="292">
        <v>246.019295</v>
      </c>
      <c r="J26" s="292">
        <v>880708.19139299996</v>
      </c>
      <c r="K26" s="292">
        <v>0</v>
      </c>
      <c r="L26" s="294">
        <v>1141.0568880000001</v>
      </c>
      <c r="M26" s="295">
        <v>2890905.1632449999</v>
      </c>
      <c r="N26" s="296">
        <v>4459833.6733790003</v>
      </c>
      <c r="O26" s="286"/>
      <c r="Q26" s="288"/>
      <c r="R26" s="288"/>
    </row>
    <row r="27" spans="1:18" s="287" customFormat="1" x14ac:dyDescent="0.25">
      <c r="A27" s="277">
        <v>18</v>
      </c>
      <c r="B27" s="289">
        <v>80962600</v>
      </c>
      <c r="C27" s="290" t="s">
        <v>33</v>
      </c>
      <c r="D27" s="291">
        <v>10126.100017999999</v>
      </c>
      <c r="E27" s="292">
        <v>18.142099999999999</v>
      </c>
      <c r="F27" s="292">
        <v>0</v>
      </c>
      <c r="G27" s="293">
        <v>0</v>
      </c>
      <c r="H27" s="292">
        <v>122.13547</v>
      </c>
      <c r="I27" s="292">
        <v>0</v>
      </c>
      <c r="J27" s="292">
        <v>3084.9120910000001</v>
      </c>
      <c r="K27" s="292">
        <v>0</v>
      </c>
      <c r="L27" s="294">
        <v>14.0786</v>
      </c>
      <c r="M27" s="295">
        <v>698.01612299999999</v>
      </c>
      <c r="N27" s="296">
        <v>14063.384401999998</v>
      </c>
      <c r="O27" s="286"/>
      <c r="Q27" s="288"/>
      <c r="R27" s="288"/>
    </row>
    <row r="28" spans="1:18" s="287" customFormat="1" x14ac:dyDescent="0.25">
      <c r="A28" s="277">
        <v>19</v>
      </c>
      <c r="B28" s="289">
        <v>96899230</v>
      </c>
      <c r="C28" s="290" t="s">
        <v>34</v>
      </c>
      <c r="D28" s="291">
        <v>8570.2208210000008</v>
      </c>
      <c r="E28" s="292">
        <v>0</v>
      </c>
      <c r="F28" s="292">
        <v>0</v>
      </c>
      <c r="G28" s="293">
        <v>0</v>
      </c>
      <c r="H28" s="292">
        <v>172389.10891000001</v>
      </c>
      <c r="I28" s="292">
        <v>0</v>
      </c>
      <c r="J28" s="292">
        <v>591.48205599999994</v>
      </c>
      <c r="K28" s="292">
        <v>0</v>
      </c>
      <c r="L28" s="294">
        <v>0</v>
      </c>
      <c r="M28" s="295">
        <v>3462.8141810000002</v>
      </c>
      <c r="N28" s="296">
        <v>185013.62596800001</v>
      </c>
      <c r="O28" s="286"/>
      <c r="Q28" s="288"/>
      <c r="R28" s="288"/>
    </row>
    <row r="29" spans="1:18" s="287" customFormat="1" x14ac:dyDescent="0.25">
      <c r="A29" s="277">
        <v>20</v>
      </c>
      <c r="B29" s="289">
        <v>96921130</v>
      </c>
      <c r="C29" s="290" t="s">
        <v>35</v>
      </c>
      <c r="D29" s="291">
        <v>139707.06693500001</v>
      </c>
      <c r="E29" s="292">
        <v>0</v>
      </c>
      <c r="F29" s="292">
        <v>0</v>
      </c>
      <c r="G29" s="293">
        <v>0</v>
      </c>
      <c r="H29" s="292">
        <v>7020.5772880000004</v>
      </c>
      <c r="I29" s="292">
        <v>0</v>
      </c>
      <c r="J29" s="292">
        <v>0</v>
      </c>
      <c r="K29" s="292">
        <v>0</v>
      </c>
      <c r="L29" s="294">
        <v>0</v>
      </c>
      <c r="M29" s="295">
        <v>835690.861271</v>
      </c>
      <c r="N29" s="296">
        <v>982418.50549400004</v>
      </c>
      <c r="O29" s="286"/>
      <c r="Q29" s="288"/>
      <c r="R29" s="288"/>
    </row>
    <row r="30" spans="1:18" s="287" customFormat="1" x14ac:dyDescent="0.25">
      <c r="A30" s="277">
        <v>21</v>
      </c>
      <c r="B30" s="289">
        <v>76615490</v>
      </c>
      <c r="C30" s="290" t="s">
        <v>36</v>
      </c>
      <c r="D30" s="291">
        <v>0</v>
      </c>
      <c r="E30" s="292">
        <v>0</v>
      </c>
      <c r="F30" s="292">
        <v>0</v>
      </c>
      <c r="G30" s="293">
        <v>0</v>
      </c>
      <c r="H30" s="292">
        <v>0</v>
      </c>
      <c r="I30" s="292">
        <v>0</v>
      </c>
      <c r="J30" s="292">
        <v>0</v>
      </c>
      <c r="K30" s="292">
        <v>0</v>
      </c>
      <c r="L30" s="294">
        <v>0</v>
      </c>
      <c r="M30" s="295">
        <v>0</v>
      </c>
      <c r="N30" s="296">
        <v>0</v>
      </c>
      <c r="O30" s="286"/>
      <c r="Q30" s="288"/>
      <c r="R30" s="288"/>
    </row>
    <row r="31" spans="1:18" s="287" customFormat="1" x14ac:dyDescent="0.25">
      <c r="A31" s="277">
        <v>22</v>
      </c>
      <c r="B31" s="289">
        <v>96929300</v>
      </c>
      <c r="C31" s="290" t="s">
        <v>37</v>
      </c>
      <c r="D31" s="291">
        <v>14438.706695999999</v>
      </c>
      <c r="E31" s="292">
        <v>0</v>
      </c>
      <c r="F31" s="292">
        <v>0</v>
      </c>
      <c r="G31" s="293">
        <v>0</v>
      </c>
      <c r="H31" s="292">
        <v>38969.749612</v>
      </c>
      <c r="I31" s="292">
        <v>1480.2670740000001</v>
      </c>
      <c r="J31" s="292">
        <v>4178.0193579999996</v>
      </c>
      <c r="K31" s="292">
        <v>0</v>
      </c>
      <c r="L31" s="294">
        <v>5.8708859999999996</v>
      </c>
      <c r="M31" s="295">
        <v>37382.446814000003</v>
      </c>
      <c r="N31" s="296">
        <v>96455.060440000001</v>
      </c>
      <c r="O31" s="286"/>
      <c r="Q31" s="288"/>
      <c r="R31" s="288"/>
    </row>
    <row r="32" spans="1:18" s="287" customFormat="1" x14ac:dyDescent="0.25">
      <c r="A32" s="277">
        <v>23</v>
      </c>
      <c r="B32" s="289">
        <v>96535530</v>
      </c>
      <c r="C32" s="290" t="s">
        <v>38</v>
      </c>
      <c r="D32" s="291">
        <v>2250.0252359999999</v>
      </c>
      <c r="E32" s="292">
        <v>0</v>
      </c>
      <c r="F32" s="292">
        <v>0</v>
      </c>
      <c r="G32" s="293">
        <v>0</v>
      </c>
      <c r="H32" s="292">
        <v>0</v>
      </c>
      <c r="I32" s="292">
        <v>0</v>
      </c>
      <c r="J32" s="292">
        <v>0</v>
      </c>
      <c r="K32" s="292">
        <v>0</v>
      </c>
      <c r="L32" s="294">
        <v>0</v>
      </c>
      <c r="M32" s="295">
        <v>0</v>
      </c>
      <c r="N32" s="296">
        <v>2250.0252359999999</v>
      </c>
      <c r="O32" s="286"/>
      <c r="Q32" s="288"/>
      <c r="R32" s="288"/>
    </row>
    <row r="33" spans="1:18" s="287" customFormat="1" x14ac:dyDescent="0.25">
      <c r="A33" s="277">
        <v>24</v>
      </c>
      <c r="B33" s="289">
        <v>85544000</v>
      </c>
      <c r="C33" s="290" t="s">
        <v>39</v>
      </c>
      <c r="D33" s="291">
        <v>0</v>
      </c>
      <c r="E33" s="292">
        <v>0</v>
      </c>
      <c r="F33" s="292">
        <v>0</v>
      </c>
      <c r="G33" s="293">
        <v>0</v>
      </c>
      <c r="H33" s="292">
        <v>0</v>
      </c>
      <c r="I33" s="292">
        <v>0</v>
      </c>
      <c r="J33" s="292">
        <v>0</v>
      </c>
      <c r="K33" s="292">
        <v>0</v>
      </c>
      <c r="L33" s="294">
        <v>0</v>
      </c>
      <c r="M33" s="295">
        <v>0</v>
      </c>
      <c r="N33" s="296">
        <v>0</v>
      </c>
      <c r="O33" s="286"/>
      <c r="Q33" s="288"/>
      <c r="R33" s="288"/>
    </row>
    <row r="34" spans="1:18" x14ac:dyDescent="0.25">
      <c r="A34" s="277">
        <v>25</v>
      </c>
      <c r="B34" s="289">
        <v>79516570</v>
      </c>
      <c r="C34" s="290" t="s">
        <v>40</v>
      </c>
      <c r="D34" s="291">
        <v>3022.0376030000002</v>
      </c>
      <c r="E34" s="292">
        <v>0</v>
      </c>
      <c r="F34" s="292">
        <v>0</v>
      </c>
      <c r="G34" s="293">
        <v>0</v>
      </c>
      <c r="H34" s="292">
        <v>0</v>
      </c>
      <c r="I34" s="292">
        <v>0</v>
      </c>
      <c r="J34" s="292">
        <v>0</v>
      </c>
      <c r="K34" s="292">
        <v>0</v>
      </c>
      <c r="L34" s="294">
        <v>0</v>
      </c>
      <c r="M34" s="295">
        <v>0</v>
      </c>
      <c r="N34" s="296">
        <v>3022.0376030000002</v>
      </c>
      <c r="O34" s="286"/>
    </row>
    <row r="35" spans="1:18" x14ac:dyDescent="0.25">
      <c r="A35" s="277">
        <v>26</v>
      </c>
      <c r="B35" s="289">
        <v>80537000</v>
      </c>
      <c r="C35" s="290" t="s">
        <v>41</v>
      </c>
      <c r="D35" s="291">
        <v>0</v>
      </c>
      <c r="E35" s="292">
        <v>0</v>
      </c>
      <c r="F35" s="292">
        <v>0</v>
      </c>
      <c r="G35" s="293">
        <v>0</v>
      </c>
      <c r="H35" s="292">
        <v>0</v>
      </c>
      <c r="I35" s="292">
        <v>0</v>
      </c>
      <c r="J35" s="292">
        <v>0</v>
      </c>
      <c r="K35" s="292">
        <v>0</v>
      </c>
      <c r="L35" s="294">
        <v>0</v>
      </c>
      <c r="M35" s="295">
        <v>0</v>
      </c>
      <c r="N35" s="296">
        <v>0</v>
      </c>
      <c r="O35" s="286"/>
    </row>
    <row r="36" spans="1:18" x14ac:dyDescent="0.25">
      <c r="A36" s="277">
        <v>27</v>
      </c>
      <c r="B36" s="289">
        <v>96568550</v>
      </c>
      <c r="C36" s="290" t="s">
        <v>42</v>
      </c>
      <c r="D36" s="291">
        <v>0</v>
      </c>
      <c r="E36" s="292">
        <v>0</v>
      </c>
      <c r="F36" s="292">
        <v>0</v>
      </c>
      <c r="G36" s="293">
        <v>0</v>
      </c>
      <c r="H36" s="292">
        <v>0</v>
      </c>
      <c r="I36" s="292">
        <v>0</v>
      </c>
      <c r="J36" s="292">
        <v>0</v>
      </c>
      <c r="K36" s="292">
        <v>0</v>
      </c>
      <c r="L36" s="294">
        <v>0</v>
      </c>
      <c r="M36" s="295">
        <v>0</v>
      </c>
      <c r="N36" s="296">
        <v>0</v>
      </c>
      <c r="O36" s="286"/>
    </row>
    <row r="37" spans="1:18" x14ac:dyDescent="0.25">
      <c r="A37" s="277">
        <v>28</v>
      </c>
      <c r="B37" s="289">
        <v>76547150</v>
      </c>
      <c r="C37" s="290" t="s">
        <v>43</v>
      </c>
      <c r="D37" s="291">
        <v>174.17775700000001</v>
      </c>
      <c r="E37" s="292">
        <v>24.1008</v>
      </c>
      <c r="F37" s="292">
        <v>0</v>
      </c>
      <c r="G37" s="293">
        <v>0</v>
      </c>
      <c r="H37" s="292">
        <v>0</v>
      </c>
      <c r="I37" s="292">
        <v>0</v>
      </c>
      <c r="J37" s="292">
        <v>0</v>
      </c>
      <c r="K37" s="292">
        <v>0</v>
      </c>
      <c r="L37" s="294">
        <v>0</v>
      </c>
      <c r="M37" s="295">
        <v>0</v>
      </c>
      <c r="N37" s="296">
        <v>198.27855700000001</v>
      </c>
      <c r="O37" s="286"/>
    </row>
    <row r="38" spans="1:18" x14ac:dyDescent="0.25">
      <c r="A38" s="277">
        <v>29</v>
      </c>
      <c r="B38" s="289">
        <v>96772490</v>
      </c>
      <c r="C38" s="290" t="s">
        <v>44</v>
      </c>
      <c r="D38" s="291">
        <v>36889.222114999997</v>
      </c>
      <c r="E38" s="292">
        <v>0</v>
      </c>
      <c r="F38" s="292">
        <v>0</v>
      </c>
      <c r="G38" s="293">
        <v>0</v>
      </c>
      <c r="H38" s="292">
        <v>183350.046042</v>
      </c>
      <c r="I38" s="292">
        <v>372.90954699999998</v>
      </c>
      <c r="J38" s="292">
        <v>83561.112452000001</v>
      </c>
      <c r="K38" s="292">
        <v>0</v>
      </c>
      <c r="L38" s="294">
        <v>920.86606800000004</v>
      </c>
      <c r="M38" s="295">
        <v>1141427.9070520001</v>
      </c>
      <c r="N38" s="296">
        <v>1446522.0632760001</v>
      </c>
      <c r="O38" s="286"/>
    </row>
    <row r="39" spans="1:18" x14ac:dyDescent="0.25">
      <c r="A39" s="277">
        <v>30</v>
      </c>
      <c r="B39" s="289">
        <v>96899230</v>
      </c>
      <c r="C39" s="290" t="s">
        <v>45</v>
      </c>
      <c r="D39" s="291">
        <v>129636.636017</v>
      </c>
      <c r="E39" s="292">
        <v>0</v>
      </c>
      <c r="F39" s="292">
        <v>0</v>
      </c>
      <c r="G39" s="293">
        <v>0</v>
      </c>
      <c r="H39" s="292">
        <v>196142.05186400001</v>
      </c>
      <c r="I39" s="292">
        <v>87.956145000000006</v>
      </c>
      <c r="J39" s="292">
        <v>489595.66668000002</v>
      </c>
      <c r="K39" s="292">
        <v>0</v>
      </c>
      <c r="L39" s="294">
        <v>110.539249</v>
      </c>
      <c r="M39" s="295">
        <v>1777944.4590779999</v>
      </c>
      <c r="N39" s="296">
        <v>2593517.3090329999</v>
      </c>
      <c r="O39" s="286"/>
    </row>
    <row r="40" spans="1:18" x14ac:dyDescent="0.25">
      <c r="A40" s="277">
        <v>31</v>
      </c>
      <c r="B40" s="299">
        <v>76121415</v>
      </c>
      <c r="C40" s="300" t="s">
        <v>46</v>
      </c>
      <c r="D40" s="291">
        <v>20558.982113999999</v>
      </c>
      <c r="E40" s="292">
        <v>0</v>
      </c>
      <c r="F40" s="292">
        <v>0</v>
      </c>
      <c r="G40" s="293">
        <v>0</v>
      </c>
      <c r="H40" s="292">
        <v>0</v>
      </c>
      <c r="I40" s="292">
        <v>0</v>
      </c>
      <c r="J40" s="292">
        <v>0</v>
      </c>
      <c r="K40" s="292">
        <v>0</v>
      </c>
      <c r="L40" s="294">
        <v>0</v>
      </c>
      <c r="M40" s="295">
        <v>0</v>
      </c>
      <c r="N40" s="296">
        <v>20558.982113999999</v>
      </c>
      <c r="O40" s="286"/>
    </row>
    <row r="41" spans="1:18" x14ac:dyDescent="0.25">
      <c r="A41" s="277">
        <v>32</v>
      </c>
      <c r="B41" s="299">
        <v>80537000</v>
      </c>
      <c r="C41" s="301" t="s">
        <v>47</v>
      </c>
      <c r="D41" s="291">
        <v>48585.663885000002</v>
      </c>
      <c r="E41" s="292">
        <v>0.86</v>
      </c>
      <c r="F41" s="292">
        <v>0</v>
      </c>
      <c r="G41" s="293">
        <v>0</v>
      </c>
      <c r="H41" s="292">
        <v>10726.914806000001</v>
      </c>
      <c r="I41" s="292">
        <v>0</v>
      </c>
      <c r="J41" s="292">
        <v>337.70346899999998</v>
      </c>
      <c r="K41" s="292">
        <v>0</v>
      </c>
      <c r="L41" s="294">
        <v>9387.7615640000004</v>
      </c>
      <c r="M41" s="295">
        <v>35331.311505999998</v>
      </c>
      <c r="N41" s="296">
        <v>104370.21523</v>
      </c>
      <c r="O41" s="286"/>
    </row>
    <row r="42" spans="1:18" x14ac:dyDescent="0.25">
      <c r="A42" s="277">
        <v>33</v>
      </c>
      <c r="B42" s="289">
        <v>99555580</v>
      </c>
      <c r="C42" s="290" t="s">
        <v>62</v>
      </c>
      <c r="D42" s="291">
        <v>21587.983555999999</v>
      </c>
      <c r="E42" s="292">
        <v>0</v>
      </c>
      <c r="F42" s="292">
        <v>0</v>
      </c>
      <c r="G42" s="293">
        <v>0</v>
      </c>
      <c r="H42" s="292">
        <v>358151.063111</v>
      </c>
      <c r="I42" s="292">
        <v>296.54183899999998</v>
      </c>
      <c r="J42" s="292">
        <v>370874.07641500002</v>
      </c>
      <c r="K42" s="292">
        <v>0</v>
      </c>
      <c r="L42" s="294">
        <v>12153.437116999999</v>
      </c>
      <c r="M42" s="295">
        <v>2049.3469879999998</v>
      </c>
      <c r="N42" s="296">
        <v>765112.44902599999</v>
      </c>
      <c r="O42" s="286"/>
    </row>
    <row r="43" spans="1:18" x14ac:dyDescent="0.25">
      <c r="A43" s="277">
        <v>34</v>
      </c>
      <c r="B43" s="299">
        <v>79516570</v>
      </c>
      <c r="C43" s="300" t="s">
        <v>49</v>
      </c>
      <c r="D43" s="291">
        <v>115553.25705299999</v>
      </c>
      <c r="E43" s="292">
        <v>0</v>
      </c>
      <c r="F43" s="292">
        <v>0</v>
      </c>
      <c r="G43" s="293">
        <v>0</v>
      </c>
      <c r="H43" s="292">
        <v>379807.58264199999</v>
      </c>
      <c r="I43" s="292">
        <v>0</v>
      </c>
      <c r="J43" s="292">
        <v>1284339.3633610001</v>
      </c>
      <c r="K43" s="292">
        <v>0</v>
      </c>
      <c r="L43" s="294">
        <v>929.86990600000001</v>
      </c>
      <c r="M43" s="295">
        <v>0</v>
      </c>
      <c r="N43" s="296">
        <v>1780630.0729620003</v>
      </c>
      <c r="O43" s="286"/>
    </row>
    <row r="44" spans="1:18" x14ac:dyDescent="0.25">
      <c r="A44" s="277">
        <v>35</v>
      </c>
      <c r="B44" s="289">
        <v>79516570</v>
      </c>
      <c r="C44" s="290" t="s">
        <v>50</v>
      </c>
      <c r="D44" s="291">
        <v>29377.002331</v>
      </c>
      <c r="E44" s="292">
        <v>0</v>
      </c>
      <c r="F44" s="292">
        <v>0</v>
      </c>
      <c r="G44" s="293">
        <v>0</v>
      </c>
      <c r="H44" s="292">
        <v>0</v>
      </c>
      <c r="I44" s="292">
        <v>0</v>
      </c>
      <c r="J44" s="292">
        <v>0</v>
      </c>
      <c r="K44" s="292">
        <v>0</v>
      </c>
      <c r="L44" s="294">
        <v>0</v>
      </c>
      <c r="M44" s="295">
        <v>0</v>
      </c>
      <c r="N44" s="296">
        <v>29377.002331</v>
      </c>
      <c r="O44" s="286"/>
    </row>
    <row r="45" spans="1:18" ht="16.5" thickBot="1" x14ac:dyDescent="0.3">
      <c r="A45" s="277">
        <v>36</v>
      </c>
      <c r="B45" s="302">
        <v>76011193</v>
      </c>
      <c r="C45" s="303" t="s">
        <v>66</v>
      </c>
      <c r="D45" s="304">
        <v>7042.6055509999997</v>
      </c>
      <c r="E45" s="304">
        <v>0</v>
      </c>
      <c r="F45" s="304">
        <v>0</v>
      </c>
      <c r="G45" s="305">
        <v>0</v>
      </c>
      <c r="H45" s="304">
        <v>0</v>
      </c>
      <c r="I45" s="304">
        <v>0</v>
      </c>
      <c r="J45" s="304">
        <v>0</v>
      </c>
      <c r="K45" s="304">
        <v>0</v>
      </c>
      <c r="L45" s="304">
        <v>0</v>
      </c>
      <c r="M45" s="306">
        <v>0</v>
      </c>
      <c r="N45" s="307">
        <v>7042.6055509999997</v>
      </c>
      <c r="O45" s="286"/>
    </row>
    <row r="46" spans="1:18" ht="17.25" thickTop="1" thickBot="1" x14ac:dyDescent="0.3">
      <c r="A46" s="277"/>
      <c r="B46" s="308" t="s">
        <v>51</v>
      </c>
      <c r="C46" s="309"/>
      <c r="D46" s="310">
        <v>2794452.13552</v>
      </c>
      <c r="E46" s="310">
        <v>217.16858999999999</v>
      </c>
      <c r="F46" s="310">
        <v>0</v>
      </c>
      <c r="G46" s="311">
        <v>0</v>
      </c>
      <c r="H46" s="310">
        <v>11978922.868798001</v>
      </c>
      <c r="I46" s="310">
        <v>7844.3146180000003</v>
      </c>
      <c r="J46" s="310">
        <v>23761223.073116001</v>
      </c>
      <c r="K46" s="310">
        <v>0</v>
      </c>
      <c r="L46" s="310">
        <v>151092.05891399999</v>
      </c>
      <c r="M46" s="312">
        <v>27274171.448254999</v>
      </c>
      <c r="N46" s="313">
        <v>65967923.067810997</v>
      </c>
      <c r="O46" s="286"/>
      <c r="Q46" s="287"/>
    </row>
    <row r="47" spans="1:18" ht="17.25" thickTop="1" thickBot="1" x14ac:dyDescent="0.3">
      <c r="A47" s="277"/>
      <c r="B47" s="314" t="s">
        <v>98</v>
      </c>
      <c r="C47" s="315"/>
      <c r="D47" s="316">
        <v>2569707.4528620001</v>
      </c>
      <c r="E47" s="316">
        <v>193.57380000000001</v>
      </c>
      <c r="F47" s="316">
        <v>0</v>
      </c>
      <c r="G47" s="317">
        <v>0</v>
      </c>
      <c r="H47" s="316">
        <v>12053725.224242</v>
      </c>
      <c r="I47" s="316">
        <v>10100.07958</v>
      </c>
      <c r="J47" s="316">
        <v>24548083.057870001</v>
      </c>
      <c r="K47" s="316">
        <v>0</v>
      </c>
      <c r="L47" s="316">
        <v>122195.112838</v>
      </c>
      <c r="M47" s="318">
        <v>27069228.210012998</v>
      </c>
      <c r="N47" s="319">
        <v>66368321.705473997</v>
      </c>
      <c r="O47" s="286"/>
      <c r="Q47" s="287"/>
    </row>
    <row r="48" spans="1:18" s="249" customFormat="1" x14ac:dyDescent="0.25">
      <c r="B48" s="250"/>
      <c r="G48" s="251"/>
      <c r="O48" s="253"/>
      <c r="P48" s="254"/>
    </row>
    <row r="49" spans="1:17" s="249" customFormat="1" x14ac:dyDescent="0.25">
      <c r="B49" s="320" t="s">
        <v>99</v>
      </c>
      <c r="C49" s="321" t="s">
        <v>54</v>
      </c>
      <c r="G49" s="251"/>
      <c r="O49" s="253"/>
      <c r="P49" s="254"/>
    </row>
    <row r="50" spans="1:17" s="249" customFormat="1" x14ac:dyDescent="0.25">
      <c r="B50" s="320" t="s">
        <v>100</v>
      </c>
      <c r="C50" s="321" t="s">
        <v>56</v>
      </c>
      <c r="G50" s="251"/>
      <c r="O50" s="253"/>
      <c r="P50" s="254"/>
    </row>
    <row r="51" spans="1:17" s="249" customFormat="1" x14ac:dyDescent="0.25">
      <c r="B51" s="322"/>
      <c r="C51" s="321"/>
      <c r="G51" s="251"/>
      <c r="O51" s="253"/>
      <c r="P51" s="254"/>
    </row>
    <row r="52" spans="1:17" s="249" customFormat="1" x14ac:dyDescent="0.25">
      <c r="B52" s="322"/>
      <c r="C52" s="321" t="s">
        <v>57</v>
      </c>
      <c r="G52" s="251"/>
      <c r="O52" s="253"/>
      <c r="P52" s="254"/>
    </row>
    <row r="53" spans="1:17" s="249" customFormat="1" x14ac:dyDescent="0.25">
      <c r="B53" s="250"/>
      <c r="G53" s="251"/>
      <c r="O53" s="253"/>
      <c r="P53" s="254"/>
    </row>
    <row r="54" spans="1:17" s="249" customFormat="1" x14ac:dyDescent="0.25">
      <c r="B54" s="250"/>
      <c r="G54" s="251"/>
      <c r="O54" s="253"/>
      <c r="P54" s="254"/>
    </row>
    <row r="55" spans="1:17" s="249" customFormat="1" x14ac:dyDescent="0.25">
      <c r="B55" s="250"/>
      <c r="G55" s="251"/>
      <c r="O55" s="253"/>
      <c r="P55" s="254"/>
    </row>
    <row r="56" spans="1:17" s="249" customFormat="1" x14ac:dyDescent="0.25">
      <c r="B56" s="250"/>
      <c r="G56" s="251"/>
      <c r="O56" s="253"/>
      <c r="P56" s="254"/>
    </row>
    <row r="57" spans="1:17" s="249" customFormat="1" ht="21" x14ac:dyDescent="0.35">
      <c r="A57" s="255" t="s">
        <v>58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3"/>
      <c r="O57" s="254"/>
    </row>
    <row r="58" spans="1:17" s="249" customFormat="1" ht="21" x14ac:dyDescent="0.35">
      <c r="A58" s="255" t="s">
        <v>59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3"/>
      <c r="O58" s="254"/>
    </row>
    <row r="59" spans="1:17" s="249" customFormat="1" ht="21" x14ac:dyDescent="0.35">
      <c r="A59" s="257"/>
      <c r="B59" s="257"/>
      <c r="C59" s="257"/>
      <c r="D59" s="257"/>
      <c r="E59" s="257"/>
      <c r="F59" s="258" t="s">
        <v>2</v>
      </c>
      <c r="G59" s="323" t="s">
        <v>97</v>
      </c>
      <c r="H59" s="257" t="s">
        <v>60</v>
      </c>
      <c r="I59" s="257"/>
      <c r="J59" s="257"/>
      <c r="K59" s="257"/>
      <c r="L59" s="257"/>
      <c r="M59" s="324"/>
      <c r="N59" s="253"/>
      <c r="O59" s="254"/>
    </row>
    <row r="60" spans="1:17" s="249" customFormat="1" x14ac:dyDescent="0.25">
      <c r="B60" s="250"/>
      <c r="G60" s="251"/>
      <c r="N60" s="325"/>
      <c r="O60" s="253"/>
      <c r="P60" s="254"/>
    </row>
    <row r="61" spans="1:17" s="249" customFormat="1" ht="16.5" thickBot="1" x14ac:dyDescent="0.3">
      <c r="B61" s="326"/>
      <c r="C61" s="326"/>
      <c r="D61" s="327"/>
      <c r="E61" s="327"/>
      <c r="F61" s="327"/>
      <c r="G61" s="327"/>
      <c r="H61" s="327"/>
      <c r="I61" s="327"/>
      <c r="J61" s="327"/>
      <c r="K61" s="327"/>
      <c r="L61" s="327"/>
      <c r="M61" s="326"/>
      <c r="N61" s="328"/>
      <c r="O61" s="253"/>
      <c r="P61" s="254"/>
    </row>
    <row r="62" spans="1:17" s="249" customFormat="1" ht="15.75" customHeight="1" x14ac:dyDescent="0.25">
      <c r="A62" s="261"/>
      <c r="B62" s="262"/>
      <c r="C62" s="263"/>
      <c r="D62" s="264" t="s">
        <v>61</v>
      </c>
      <c r="E62" s="264"/>
      <c r="F62" s="264"/>
      <c r="G62" s="264"/>
      <c r="H62" s="264"/>
      <c r="I62" s="264"/>
      <c r="J62" s="264"/>
      <c r="K62" s="264"/>
      <c r="L62" s="264"/>
      <c r="M62" s="265" t="s">
        <v>6</v>
      </c>
      <c r="N62" s="266" t="s">
        <v>7</v>
      </c>
      <c r="P62" s="254"/>
    </row>
    <row r="63" spans="1:17" s="275" customFormat="1" ht="16.5" thickBot="1" x14ac:dyDescent="0.3">
      <c r="A63" s="267"/>
      <c r="B63" s="268" t="s">
        <v>71</v>
      </c>
      <c r="C63" s="269" t="s">
        <v>4</v>
      </c>
      <c r="D63" s="270" t="s">
        <v>8</v>
      </c>
      <c r="E63" s="271" t="s">
        <v>9</v>
      </c>
      <c r="F63" s="271" t="s">
        <v>10</v>
      </c>
      <c r="G63" s="271" t="s">
        <v>11</v>
      </c>
      <c r="H63" s="271" t="s">
        <v>12</v>
      </c>
      <c r="I63" s="271" t="s">
        <v>13</v>
      </c>
      <c r="J63" s="271" t="s">
        <v>14</v>
      </c>
      <c r="K63" s="271" t="s">
        <v>15</v>
      </c>
      <c r="L63" s="272" t="s">
        <v>16</v>
      </c>
      <c r="M63" s="273"/>
      <c r="N63" s="274"/>
      <c r="P63" s="276"/>
    </row>
    <row r="64" spans="1:17" ht="16.5" thickTop="1" x14ac:dyDescent="0.25">
      <c r="A64" s="277">
        <v>1</v>
      </c>
      <c r="B64" s="278">
        <v>96519800</v>
      </c>
      <c r="C64" s="279" t="s">
        <v>17</v>
      </c>
      <c r="D64" s="329">
        <v>1.9773607123429122</v>
      </c>
      <c r="E64" s="330">
        <v>0</v>
      </c>
      <c r="F64" s="330">
        <v>0</v>
      </c>
      <c r="G64" s="330">
        <v>0</v>
      </c>
      <c r="H64" s="330">
        <v>10.884890561824248</v>
      </c>
      <c r="I64" s="330">
        <v>19.190648428935823</v>
      </c>
      <c r="J64" s="330">
        <v>7.3391790627102234</v>
      </c>
      <c r="K64" s="330">
        <v>0</v>
      </c>
      <c r="L64" s="331">
        <v>1.8798351696409525</v>
      </c>
      <c r="M64" s="332">
        <v>1.5158993225235169</v>
      </c>
      <c r="N64" s="333">
        <v>5.3371733188019421</v>
      </c>
      <c r="O64" s="286"/>
      <c r="Q64" s="334"/>
    </row>
    <row r="65" spans="1:18" x14ac:dyDescent="0.25">
      <c r="A65" s="277">
        <v>2</v>
      </c>
      <c r="B65" s="289">
        <v>96571220</v>
      </c>
      <c r="C65" s="290" t="s">
        <v>18</v>
      </c>
      <c r="D65" s="335">
        <v>6.9886427808740788</v>
      </c>
      <c r="E65" s="336">
        <v>28.443427293053752</v>
      </c>
      <c r="F65" s="336">
        <v>0</v>
      </c>
      <c r="G65" s="336">
        <v>0</v>
      </c>
      <c r="H65" s="336">
        <v>6.2109177824320962</v>
      </c>
      <c r="I65" s="336">
        <v>6.1161036159755922</v>
      </c>
      <c r="J65" s="336">
        <v>9.135255933756719</v>
      </c>
      <c r="K65" s="336">
        <v>0</v>
      </c>
      <c r="L65" s="337">
        <v>32.239008799744759</v>
      </c>
      <c r="M65" s="338">
        <v>8.4393031237334473</v>
      </c>
      <c r="N65" s="339">
        <v>8.2781839060121403</v>
      </c>
      <c r="O65" s="286"/>
    </row>
    <row r="66" spans="1:18" s="287" customFormat="1" x14ac:dyDescent="0.25">
      <c r="A66" s="277">
        <v>3</v>
      </c>
      <c r="B66" s="289">
        <v>95319000</v>
      </c>
      <c r="C66" s="290" t="s">
        <v>19</v>
      </c>
      <c r="D66" s="335">
        <v>0</v>
      </c>
      <c r="E66" s="336">
        <v>0</v>
      </c>
      <c r="F66" s="336">
        <v>0</v>
      </c>
      <c r="G66" s="336">
        <v>0</v>
      </c>
      <c r="H66" s="336">
        <v>0</v>
      </c>
      <c r="I66" s="336">
        <v>0</v>
      </c>
      <c r="J66" s="336">
        <v>0</v>
      </c>
      <c r="K66" s="336">
        <v>0</v>
      </c>
      <c r="L66" s="337">
        <v>0</v>
      </c>
      <c r="M66" s="338">
        <v>0</v>
      </c>
      <c r="N66" s="339">
        <v>0</v>
      </c>
      <c r="O66" s="286"/>
      <c r="Q66" s="288"/>
      <c r="R66" s="288"/>
    </row>
    <row r="67" spans="1:18" s="287" customFormat="1" x14ac:dyDescent="0.25">
      <c r="A67" s="277">
        <v>4</v>
      </c>
      <c r="B67" s="289">
        <v>96535720</v>
      </c>
      <c r="C67" s="290" t="s">
        <v>20</v>
      </c>
      <c r="D67" s="335">
        <v>0.40350484174250401</v>
      </c>
      <c r="E67" s="336">
        <v>0</v>
      </c>
      <c r="F67" s="336">
        <v>0</v>
      </c>
      <c r="G67" s="336">
        <v>0</v>
      </c>
      <c r="H67" s="336">
        <v>20.271975888936243</v>
      </c>
      <c r="I67" s="336">
        <v>0.50407389205510311</v>
      </c>
      <c r="J67" s="336">
        <v>17.885262375009113</v>
      </c>
      <c r="K67" s="336">
        <v>0</v>
      </c>
      <c r="L67" s="337">
        <v>0</v>
      </c>
      <c r="M67" s="338">
        <v>10.639702223378313</v>
      </c>
      <c r="N67" s="339">
        <v>14.539380530129318</v>
      </c>
      <c r="O67" s="286"/>
      <c r="Q67" s="288"/>
      <c r="R67" s="288"/>
    </row>
    <row r="68" spans="1:18" s="287" customFormat="1" x14ac:dyDescent="0.25">
      <c r="A68" s="277">
        <v>5</v>
      </c>
      <c r="B68" s="289">
        <v>96568550</v>
      </c>
      <c r="C68" s="290" t="s">
        <v>21</v>
      </c>
      <c r="D68" s="335">
        <v>4.492806178468947</v>
      </c>
      <c r="E68" s="336">
        <v>0</v>
      </c>
      <c r="F68" s="336">
        <v>0</v>
      </c>
      <c r="G68" s="336">
        <v>0</v>
      </c>
      <c r="H68" s="336">
        <v>0.86251353092957528</v>
      </c>
      <c r="I68" s="336">
        <v>0</v>
      </c>
      <c r="J68" s="336">
        <v>3.5357791604909381</v>
      </c>
      <c r="K68" s="336">
        <v>0</v>
      </c>
      <c r="L68" s="337">
        <v>0</v>
      </c>
      <c r="M68" s="338">
        <v>6.068479440851704E-2</v>
      </c>
      <c r="N68" s="339">
        <v>1.6455949299072303</v>
      </c>
      <c r="O68" s="286"/>
      <c r="Q68" s="288"/>
      <c r="R68" s="288"/>
    </row>
    <row r="69" spans="1:18" s="287" customFormat="1" x14ac:dyDescent="0.25">
      <c r="A69" s="277">
        <v>6</v>
      </c>
      <c r="B69" s="289">
        <v>96527210</v>
      </c>
      <c r="C69" s="290" t="s">
        <v>22</v>
      </c>
      <c r="D69" s="335">
        <v>3.5213038330208946</v>
      </c>
      <c r="E69" s="336">
        <v>0.39140098482934382</v>
      </c>
      <c r="F69" s="336">
        <v>0</v>
      </c>
      <c r="G69" s="336">
        <v>0</v>
      </c>
      <c r="H69" s="336">
        <v>1.923111540629828</v>
      </c>
      <c r="I69" s="336">
        <v>6.1595101105619623</v>
      </c>
      <c r="J69" s="336">
        <v>0.16724802499313665</v>
      </c>
      <c r="K69" s="336">
        <v>0</v>
      </c>
      <c r="L69" s="337">
        <v>0.34671397210767646</v>
      </c>
      <c r="M69" s="338">
        <v>10.533825523307749</v>
      </c>
      <c r="N69" s="339">
        <v>4.9153144978990415</v>
      </c>
      <c r="O69" s="286"/>
      <c r="Q69" s="288"/>
      <c r="R69" s="288"/>
    </row>
    <row r="70" spans="1:18" s="287" customFormat="1" x14ac:dyDescent="0.25">
      <c r="A70" s="277">
        <v>7</v>
      </c>
      <c r="B70" s="289">
        <v>96519800</v>
      </c>
      <c r="C70" s="290" t="s">
        <v>23</v>
      </c>
      <c r="D70" s="335">
        <v>3.9591759867238627</v>
      </c>
      <c r="E70" s="336">
        <v>4.0634329301488767</v>
      </c>
      <c r="F70" s="336">
        <v>0</v>
      </c>
      <c r="G70" s="336">
        <v>0</v>
      </c>
      <c r="H70" s="336">
        <v>6.5994761629542538</v>
      </c>
      <c r="I70" s="336">
        <v>5.7190641738230186</v>
      </c>
      <c r="J70" s="336">
        <v>9.8061281903509396</v>
      </c>
      <c r="K70" s="336">
        <v>0</v>
      </c>
      <c r="L70" s="337">
        <v>2.5699428771502482</v>
      </c>
      <c r="M70" s="338">
        <v>7.3933181802118995</v>
      </c>
      <c r="N70" s="339">
        <v>7.9615150648902757</v>
      </c>
      <c r="O70" s="286"/>
      <c r="Q70" s="288"/>
      <c r="R70" s="288"/>
    </row>
    <row r="71" spans="1:18" s="287" customFormat="1" x14ac:dyDescent="0.25">
      <c r="A71" s="277">
        <v>8</v>
      </c>
      <c r="B71" s="289">
        <v>76529250</v>
      </c>
      <c r="C71" s="290" t="s">
        <v>24</v>
      </c>
      <c r="D71" s="335">
        <v>7.7883755332420614</v>
      </c>
      <c r="E71" s="336">
        <v>0</v>
      </c>
      <c r="F71" s="336">
        <v>0</v>
      </c>
      <c r="G71" s="336">
        <v>0</v>
      </c>
      <c r="H71" s="336">
        <v>10.432453406058187</v>
      </c>
      <c r="I71" s="336">
        <v>8.7138479814604501</v>
      </c>
      <c r="J71" s="336">
        <v>4.8632994012309467</v>
      </c>
      <c r="K71" s="336">
        <v>0</v>
      </c>
      <c r="L71" s="337">
        <v>25.777242219704235</v>
      </c>
      <c r="M71" s="338">
        <v>0</v>
      </c>
      <c r="N71" s="339">
        <v>4.0361257055206403</v>
      </c>
      <c r="O71" s="286"/>
      <c r="Q71" s="288"/>
      <c r="R71" s="288"/>
    </row>
    <row r="72" spans="1:18" s="287" customFormat="1" x14ac:dyDescent="0.25">
      <c r="A72" s="277">
        <v>9</v>
      </c>
      <c r="B72" s="289">
        <v>80537000</v>
      </c>
      <c r="C72" s="290" t="s">
        <v>25</v>
      </c>
      <c r="D72" s="335">
        <v>17.371549157726687</v>
      </c>
      <c r="E72" s="336">
        <v>44.549260093275919</v>
      </c>
      <c r="F72" s="336">
        <v>0</v>
      </c>
      <c r="G72" s="336">
        <v>0</v>
      </c>
      <c r="H72" s="336">
        <v>2.4357281501911654</v>
      </c>
      <c r="I72" s="336">
        <v>11.047053072189767</v>
      </c>
      <c r="J72" s="336">
        <v>2.4151099826097679</v>
      </c>
      <c r="K72" s="336">
        <v>0</v>
      </c>
      <c r="L72" s="337">
        <v>4.5249821732136732</v>
      </c>
      <c r="M72" s="338">
        <v>9.576389625049849</v>
      </c>
      <c r="N72" s="339">
        <v>6.019220000881802</v>
      </c>
      <c r="O72" s="286"/>
      <c r="Q72" s="288"/>
      <c r="R72" s="288"/>
    </row>
    <row r="73" spans="1:18" s="287" customFormat="1" x14ac:dyDescent="0.25">
      <c r="A73" s="277">
        <v>10</v>
      </c>
      <c r="B73" s="289">
        <v>96929300</v>
      </c>
      <c r="C73" s="290" t="s">
        <v>26</v>
      </c>
      <c r="D73" s="335">
        <v>0.50645691010794236</v>
      </c>
      <c r="E73" s="336">
        <v>0</v>
      </c>
      <c r="F73" s="336">
        <v>0</v>
      </c>
      <c r="G73" s="336">
        <v>0</v>
      </c>
      <c r="H73" s="336">
        <v>6.8549097276422818E-2</v>
      </c>
      <c r="I73" s="336">
        <v>0</v>
      </c>
      <c r="J73" s="336">
        <v>1.4873910730372724</v>
      </c>
      <c r="K73" s="336">
        <v>0</v>
      </c>
      <c r="L73" s="337">
        <v>0</v>
      </c>
      <c r="M73" s="338">
        <v>1.2444458741631749E-2</v>
      </c>
      <c r="N73" s="339">
        <v>0.57479537878921172</v>
      </c>
      <c r="O73" s="286"/>
      <c r="Q73" s="288"/>
      <c r="R73" s="288"/>
    </row>
    <row r="74" spans="1:18" s="287" customFormat="1" x14ac:dyDescent="0.25">
      <c r="A74" s="277">
        <v>11</v>
      </c>
      <c r="B74" s="289">
        <v>87733300</v>
      </c>
      <c r="C74" s="290" t="s">
        <v>27</v>
      </c>
      <c r="D74" s="335">
        <v>2.7005887511813453</v>
      </c>
      <c r="E74" s="336">
        <v>0.19800285114896218</v>
      </c>
      <c r="F74" s="336">
        <v>0</v>
      </c>
      <c r="G74" s="336">
        <v>0</v>
      </c>
      <c r="H74" s="336">
        <v>0.57409984518834023</v>
      </c>
      <c r="I74" s="336">
        <v>0.2616755573890216</v>
      </c>
      <c r="J74" s="336">
        <v>0.14135227029201683</v>
      </c>
      <c r="K74" s="336">
        <v>0</v>
      </c>
      <c r="L74" s="337">
        <v>0.37536782480594583</v>
      </c>
      <c r="M74" s="338">
        <v>1.0242251368258255</v>
      </c>
      <c r="N74" s="339">
        <v>0.69391557610423615</v>
      </c>
      <c r="O74" s="286"/>
      <c r="Q74" s="288"/>
      <c r="R74" s="288"/>
    </row>
    <row r="75" spans="1:18" s="287" customFormat="1" x14ac:dyDescent="0.25">
      <c r="A75" s="277">
        <v>12</v>
      </c>
      <c r="B75" s="289">
        <v>96564330</v>
      </c>
      <c r="C75" s="290" t="s">
        <v>28</v>
      </c>
      <c r="D75" s="335">
        <v>0.17636118623598904</v>
      </c>
      <c r="E75" s="336">
        <v>0</v>
      </c>
      <c r="F75" s="336">
        <v>0</v>
      </c>
      <c r="G75" s="336">
        <v>0</v>
      </c>
      <c r="H75" s="336">
        <v>17.798101633948775</v>
      </c>
      <c r="I75" s="336">
        <v>10.228602460167158</v>
      </c>
      <c r="J75" s="336">
        <v>28.532110590197572</v>
      </c>
      <c r="K75" s="336">
        <v>0</v>
      </c>
      <c r="L75" s="337">
        <v>0</v>
      </c>
      <c r="M75" s="338">
        <v>19.320446703047843</v>
      </c>
      <c r="N75" s="339">
        <v>21.505636532036657</v>
      </c>
      <c r="O75" s="286"/>
      <c r="Q75" s="288"/>
      <c r="R75" s="288"/>
    </row>
    <row r="76" spans="1:18" s="287" customFormat="1" x14ac:dyDescent="0.25">
      <c r="A76" s="277">
        <v>13</v>
      </c>
      <c r="B76" s="289">
        <v>76121415</v>
      </c>
      <c r="C76" s="290" t="s">
        <v>29</v>
      </c>
      <c r="D76" s="335">
        <v>12.968171228224151</v>
      </c>
      <c r="E76" s="336">
        <v>2.5068081898952332</v>
      </c>
      <c r="F76" s="336">
        <v>0</v>
      </c>
      <c r="G76" s="336">
        <v>0</v>
      </c>
      <c r="H76" s="336">
        <v>3.9556306730151496</v>
      </c>
      <c r="I76" s="336">
        <v>0</v>
      </c>
      <c r="J76" s="336">
        <v>0.46600375255632548</v>
      </c>
      <c r="K76" s="336">
        <v>0</v>
      </c>
      <c r="L76" s="337">
        <v>8.8459394716485455</v>
      </c>
      <c r="M76" s="338">
        <v>3.8497732355722158</v>
      </c>
      <c r="N76" s="339">
        <v>3.0474268273453289</v>
      </c>
      <c r="O76" s="286"/>
      <c r="Q76" s="288"/>
      <c r="R76" s="288"/>
    </row>
    <row r="77" spans="1:18" s="287" customFormat="1" x14ac:dyDescent="0.25">
      <c r="A77" s="277">
        <v>14</v>
      </c>
      <c r="B77" s="289">
        <v>89312800</v>
      </c>
      <c r="C77" s="290" t="s">
        <v>30</v>
      </c>
      <c r="D77" s="335">
        <v>0</v>
      </c>
      <c r="E77" s="336">
        <v>0</v>
      </c>
      <c r="F77" s="336">
        <v>0</v>
      </c>
      <c r="G77" s="336">
        <v>0</v>
      </c>
      <c r="H77" s="336">
        <v>0</v>
      </c>
      <c r="I77" s="336">
        <v>0</v>
      </c>
      <c r="J77" s="336">
        <v>0</v>
      </c>
      <c r="K77" s="336">
        <v>0</v>
      </c>
      <c r="L77" s="337">
        <v>0</v>
      </c>
      <c r="M77" s="338">
        <v>0</v>
      </c>
      <c r="N77" s="339">
        <v>0</v>
      </c>
      <c r="O77" s="286"/>
      <c r="Q77" s="288"/>
      <c r="R77" s="288"/>
    </row>
    <row r="78" spans="1:18" s="287" customFormat="1" x14ac:dyDescent="0.25">
      <c r="A78" s="277">
        <v>15</v>
      </c>
      <c r="B78" s="289">
        <v>84177300</v>
      </c>
      <c r="C78" s="290" t="s">
        <v>65</v>
      </c>
      <c r="D78" s="335">
        <v>10.825301184795869</v>
      </c>
      <c r="E78" s="336">
        <v>0</v>
      </c>
      <c r="F78" s="336">
        <v>0</v>
      </c>
      <c r="G78" s="336">
        <v>0</v>
      </c>
      <c r="H78" s="336">
        <v>1.4754246619649085</v>
      </c>
      <c r="I78" s="336">
        <v>0.33209256982405244</v>
      </c>
      <c r="J78" s="336">
        <v>0.92546962364830132</v>
      </c>
      <c r="K78" s="336">
        <v>0</v>
      </c>
      <c r="L78" s="337">
        <v>7.0937374518806537</v>
      </c>
      <c r="M78" s="338">
        <v>7.7381037770627853E-2</v>
      </c>
      <c r="N78" s="339">
        <v>1.1081141733726809</v>
      </c>
      <c r="O78" s="286"/>
      <c r="Q78" s="288"/>
      <c r="R78" s="288"/>
    </row>
    <row r="79" spans="1:18" s="287" customFormat="1" x14ac:dyDescent="0.25">
      <c r="A79" s="277">
        <v>16</v>
      </c>
      <c r="B79" s="289">
        <v>89420200</v>
      </c>
      <c r="C79" s="290" t="s">
        <v>31</v>
      </c>
      <c r="D79" s="335">
        <v>1.4824439178769935</v>
      </c>
      <c r="E79" s="336">
        <v>0</v>
      </c>
      <c r="F79" s="336">
        <v>0</v>
      </c>
      <c r="G79" s="336">
        <v>0</v>
      </c>
      <c r="H79" s="336">
        <v>0.42097859365430712</v>
      </c>
      <c r="I79" s="336">
        <v>6.4983867275069565E-2</v>
      </c>
      <c r="J79" s="336">
        <v>0.18126043084764459</v>
      </c>
      <c r="K79" s="336">
        <v>0</v>
      </c>
      <c r="L79" s="337">
        <v>2.3751191993767209E-2</v>
      </c>
      <c r="M79" s="338">
        <v>2.8999737510288495</v>
      </c>
      <c r="N79" s="339">
        <v>1.403575155198113</v>
      </c>
      <c r="O79" s="286"/>
      <c r="Q79" s="288"/>
      <c r="R79" s="288"/>
    </row>
    <row r="80" spans="1:18" s="287" customFormat="1" x14ac:dyDescent="0.25">
      <c r="A80" s="277">
        <v>17</v>
      </c>
      <c r="B80" s="289">
        <v>96772490</v>
      </c>
      <c r="C80" s="290" t="s">
        <v>32</v>
      </c>
      <c r="D80" s="335">
        <v>3.8134542741835169</v>
      </c>
      <c r="E80" s="336">
        <v>0</v>
      </c>
      <c r="F80" s="336">
        <v>0</v>
      </c>
      <c r="G80" s="336">
        <v>0</v>
      </c>
      <c r="H80" s="336">
        <v>4.8440756695032112</v>
      </c>
      <c r="I80" s="336">
        <v>3.1362752130756011</v>
      </c>
      <c r="J80" s="336">
        <v>3.7064935112260855</v>
      </c>
      <c r="K80" s="336">
        <v>0</v>
      </c>
      <c r="L80" s="337">
        <v>0.75520639284522395</v>
      </c>
      <c r="M80" s="338">
        <v>10.599424326160273</v>
      </c>
      <c r="N80" s="339">
        <v>6.7606094992479342</v>
      </c>
      <c r="O80" s="286"/>
      <c r="Q80" s="288"/>
      <c r="R80" s="288"/>
    </row>
    <row r="81" spans="1:18" s="287" customFormat="1" x14ac:dyDescent="0.25">
      <c r="A81" s="277">
        <v>18</v>
      </c>
      <c r="B81" s="289">
        <v>80962600</v>
      </c>
      <c r="C81" s="290" t="s">
        <v>33</v>
      </c>
      <c r="D81" s="335">
        <v>0.36236441087282051</v>
      </c>
      <c r="E81" s="336">
        <v>8.3539244786734574</v>
      </c>
      <c r="F81" s="336">
        <v>0</v>
      </c>
      <c r="G81" s="336">
        <v>0</v>
      </c>
      <c r="H81" s="336">
        <v>1.0195864130499693E-3</v>
      </c>
      <c r="I81" s="336">
        <v>0</v>
      </c>
      <c r="J81" s="336">
        <v>1.2982968433516125E-2</v>
      </c>
      <c r="K81" s="336">
        <v>0</v>
      </c>
      <c r="L81" s="337">
        <v>9.3178953951599721E-3</v>
      </c>
      <c r="M81" s="338">
        <v>2.5592569304049712E-3</v>
      </c>
      <c r="N81" s="339">
        <v>2.131851928632602E-2</v>
      </c>
      <c r="O81" s="286"/>
      <c r="Q81" s="288"/>
      <c r="R81" s="288"/>
    </row>
    <row r="82" spans="1:18" x14ac:dyDescent="0.25">
      <c r="A82" s="277">
        <v>19</v>
      </c>
      <c r="B82" s="289">
        <v>96899230</v>
      </c>
      <c r="C82" s="290" t="s">
        <v>34</v>
      </c>
      <c r="D82" s="335">
        <v>0.30668697853381655</v>
      </c>
      <c r="E82" s="336">
        <v>0</v>
      </c>
      <c r="F82" s="336">
        <v>0</v>
      </c>
      <c r="G82" s="336">
        <v>0</v>
      </c>
      <c r="H82" s="336">
        <v>1.439103588846282</v>
      </c>
      <c r="I82" s="336">
        <v>0</v>
      </c>
      <c r="J82" s="336">
        <v>2.4892744543491808E-3</v>
      </c>
      <c r="K82" s="336">
        <v>0</v>
      </c>
      <c r="L82" s="337">
        <v>0</v>
      </c>
      <c r="M82" s="338">
        <v>1.2696313021166224E-2</v>
      </c>
      <c r="N82" s="339">
        <v>0.28045998322217497</v>
      </c>
      <c r="O82" s="286"/>
      <c r="P82" s="288"/>
    </row>
    <row r="83" spans="1:18" x14ac:dyDescent="0.25">
      <c r="A83" s="277">
        <v>20</v>
      </c>
      <c r="B83" s="289">
        <v>96921130</v>
      </c>
      <c r="C83" s="290" t="s">
        <v>35</v>
      </c>
      <c r="D83" s="335">
        <v>4.9994439038406684</v>
      </c>
      <c r="E83" s="336">
        <v>0</v>
      </c>
      <c r="F83" s="336">
        <v>0</v>
      </c>
      <c r="G83" s="336">
        <v>0</v>
      </c>
      <c r="H83" s="336">
        <v>5.8607751004781827E-2</v>
      </c>
      <c r="I83" s="336">
        <v>0</v>
      </c>
      <c r="J83" s="336">
        <v>0</v>
      </c>
      <c r="K83" s="336">
        <v>0</v>
      </c>
      <c r="L83" s="337">
        <v>0</v>
      </c>
      <c r="M83" s="338">
        <v>3.0640375743640322</v>
      </c>
      <c r="N83" s="339">
        <v>1.4892366771713181</v>
      </c>
      <c r="O83" s="286"/>
      <c r="P83" s="288"/>
    </row>
    <row r="84" spans="1:18" x14ac:dyDescent="0.25">
      <c r="A84" s="277">
        <v>21</v>
      </c>
      <c r="B84" s="289">
        <v>76615490</v>
      </c>
      <c r="C84" s="290" t="s">
        <v>36</v>
      </c>
      <c r="D84" s="335">
        <v>0</v>
      </c>
      <c r="E84" s="336">
        <v>0</v>
      </c>
      <c r="F84" s="336">
        <v>0</v>
      </c>
      <c r="G84" s="336">
        <v>0</v>
      </c>
      <c r="H84" s="336">
        <v>0</v>
      </c>
      <c r="I84" s="336">
        <v>0</v>
      </c>
      <c r="J84" s="336">
        <v>0</v>
      </c>
      <c r="K84" s="336">
        <v>0</v>
      </c>
      <c r="L84" s="337">
        <v>0</v>
      </c>
      <c r="M84" s="338">
        <v>0</v>
      </c>
      <c r="N84" s="339">
        <v>0</v>
      </c>
      <c r="O84" s="286"/>
      <c r="P84" s="288"/>
    </row>
    <row r="85" spans="1:18" x14ac:dyDescent="0.25">
      <c r="A85" s="277">
        <v>22</v>
      </c>
      <c r="B85" s="289">
        <v>96929300</v>
      </c>
      <c r="C85" s="290" t="s">
        <v>37</v>
      </c>
      <c r="D85" s="335">
        <v>0.51669185929045103</v>
      </c>
      <c r="E85" s="336">
        <v>0</v>
      </c>
      <c r="F85" s="336">
        <v>0</v>
      </c>
      <c r="G85" s="336">
        <v>0</v>
      </c>
      <c r="H85" s="336">
        <v>0.32531931325399993</v>
      </c>
      <c r="I85" s="336">
        <v>18.870572460254166</v>
      </c>
      <c r="J85" s="336">
        <v>1.7583351434157058E-2</v>
      </c>
      <c r="K85" s="336">
        <v>0</v>
      </c>
      <c r="L85" s="337">
        <v>3.8856350507088171E-3</v>
      </c>
      <c r="M85" s="338">
        <v>0.1370617138083281</v>
      </c>
      <c r="N85" s="339">
        <v>0.14621509357032519</v>
      </c>
      <c r="O85" s="286"/>
      <c r="P85" s="288"/>
    </row>
    <row r="86" spans="1:18" x14ac:dyDescent="0.25">
      <c r="A86" s="277">
        <v>23</v>
      </c>
      <c r="B86" s="289">
        <v>96535530</v>
      </c>
      <c r="C86" s="290" t="s">
        <v>38</v>
      </c>
      <c r="D86" s="335">
        <v>8.0517580079478027E-2</v>
      </c>
      <c r="E86" s="336">
        <v>0</v>
      </c>
      <c r="F86" s="336">
        <v>0</v>
      </c>
      <c r="G86" s="336">
        <v>0</v>
      </c>
      <c r="H86" s="336">
        <v>0</v>
      </c>
      <c r="I86" s="336">
        <v>0</v>
      </c>
      <c r="J86" s="336">
        <v>0</v>
      </c>
      <c r="K86" s="336">
        <v>0</v>
      </c>
      <c r="L86" s="337">
        <v>0</v>
      </c>
      <c r="M86" s="338">
        <v>0</v>
      </c>
      <c r="N86" s="339">
        <v>3.4107868360310684E-3</v>
      </c>
      <c r="O86" s="286"/>
      <c r="P86" s="288"/>
    </row>
    <row r="87" spans="1:18" x14ac:dyDescent="0.25">
      <c r="A87" s="277">
        <v>24</v>
      </c>
      <c r="B87" s="289">
        <v>85544000</v>
      </c>
      <c r="C87" s="290" t="s">
        <v>39</v>
      </c>
      <c r="D87" s="335">
        <v>0</v>
      </c>
      <c r="E87" s="336">
        <v>0</v>
      </c>
      <c r="F87" s="336">
        <v>0</v>
      </c>
      <c r="G87" s="336">
        <v>0</v>
      </c>
      <c r="H87" s="336">
        <v>0</v>
      </c>
      <c r="I87" s="336">
        <v>0</v>
      </c>
      <c r="J87" s="336">
        <v>0</v>
      </c>
      <c r="K87" s="336">
        <v>0</v>
      </c>
      <c r="L87" s="337">
        <v>0</v>
      </c>
      <c r="M87" s="338">
        <v>0</v>
      </c>
      <c r="N87" s="339">
        <v>0</v>
      </c>
      <c r="O87" s="286"/>
      <c r="P87" s="288"/>
    </row>
    <row r="88" spans="1:18" x14ac:dyDescent="0.25">
      <c r="A88" s="277">
        <v>25</v>
      </c>
      <c r="B88" s="289">
        <v>79516570</v>
      </c>
      <c r="C88" s="290" t="s">
        <v>40</v>
      </c>
      <c r="D88" s="335">
        <v>0.10814418914488404</v>
      </c>
      <c r="E88" s="336">
        <v>0</v>
      </c>
      <c r="F88" s="336">
        <v>0</v>
      </c>
      <c r="G88" s="336">
        <v>0</v>
      </c>
      <c r="H88" s="336">
        <v>0</v>
      </c>
      <c r="I88" s="336">
        <v>0</v>
      </c>
      <c r="J88" s="336">
        <v>0</v>
      </c>
      <c r="K88" s="336">
        <v>0</v>
      </c>
      <c r="L88" s="337">
        <v>0</v>
      </c>
      <c r="M88" s="338">
        <v>0</v>
      </c>
      <c r="N88" s="339">
        <v>4.5810713183944409E-3</v>
      </c>
      <c r="O88" s="286"/>
      <c r="P88" s="288"/>
    </row>
    <row r="89" spans="1:18" x14ac:dyDescent="0.25">
      <c r="A89" s="277">
        <v>26</v>
      </c>
      <c r="B89" s="289">
        <v>80537000</v>
      </c>
      <c r="C89" s="290" t="s">
        <v>41</v>
      </c>
      <c r="D89" s="335">
        <v>0</v>
      </c>
      <c r="E89" s="336">
        <v>0</v>
      </c>
      <c r="F89" s="336">
        <v>0</v>
      </c>
      <c r="G89" s="336">
        <v>0</v>
      </c>
      <c r="H89" s="336">
        <v>0</v>
      </c>
      <c r="I89" s="336">
        <v>0</v>
      </c>
      <c r="J89" s="336">
        <v>0</v>
      </c>
      <c r="K89" s="336">
        <v>0</v>
      </c>
      <c r="L89" s="337">
        <v>0</v>
      </c>
      <c r="M89" s="338">
        <v>0</v>
      </c>
      <c r="N89" s="339">
        <v>0</v>
      </c>
      <c r="O89" s="286"/>
      <c r="P89" s="288"/>
    </row>
    <row r="90" spans="1:18" x14ac:dyDescent="0.25">
      <c r="A90" s="277">
        <v>27</v>
      </c>
      <c r="B90" s="289">
        <v>96568550</v>
      </c>
      <c r="C90" s="290" t="s">
        <v>42</v>
      </c>
      <c r="D90" s="335">
        <v>0</v>
      </c>
      <c r="E90" s="336">
        <v>0</v>
      </c>
      <c r="F90" s="336">
        <v>0</v>
      </c>
      <c r="G90" s="336">
        <v>0</v>
      </c>
      <c r="H90" s="336">
        <v>0</v>
      </c>
      <c r="I90" s="336">
        <v>0</v>
      </c>
      <c r="J90" s="336">
        <v>0</v>
      </c>
      <c r="K90" s="336">
        <v>0</v>
      </c>
      <c r="L90" s="337">
        <v>0</v>
      </c>
      <c r="M90" s="338">
        <v>0</v>
      </c>
      <c r="N90" s="339">
        <v>0</v>
      </c>
      <c r="O90" s="286"/>
      <c r="P90" s="288"/>
    </row>
    <row r="91" spans="1:18" x14ac:dyDescent="0.25">
      <c r="A91" s="277">
        <v>28</v>
      </c>
      <c r="B91" s="289">
        <v>76547150</v>
      </c>
      <c r="C91" s="290" t="s">
        <v>43</v>
      </c>
      <c r="D91" s="335">
        <v>6.2329840896555013E-3</v>
      </c>
      <c r="E91" s="336">
        <v>11.097737476676532</v>
      </c>
      <c r="F91" s="336">
        <v>0</v>
      </c>
      <c r="G91" s="336">
        <v>0</v>
      </c>
      <c r="H91" s="336">
        <v>0</v>
      </c>
      <c r="I91" s="336">
        <v>0</v>
      </c>
      <c r="J91" s="336">
        <v>0</v>
      </c>
      <c r="K91" s="336">
        <v>0</v>
      </c>
      <c r="L91" s="337">
        <v>0</v>
      </c>
      <c r="M91" s="338">
        <v>0</v>
      </c>
      <c r="N91" s="339">
        <v>3.0056813642015336E-4</v>
      </c>
      <c r="O91" s="286"/>
      <c r="P91" s="288"/>
    </row>
    <row r="92" spans="1:18" x14ac:dyDescent="0.25">
      <c r="A92" s="277">
        <v>29</v>
      </c>
      <c r="B92" s="289">
        <v>96772490</v>
      </c>
      <c r="C92" s="290" t="s">
        <v>44</v>
      </c>
      <c r="D92" s="335">
        <v>1.3200878142124821</v>
      </c>
      <c r="E92" s="336">
        <v>0</v>
      </c>
      <c r="F92" s="336">
        <v>0</v>
      </c>
      <c r="G92" s="336">
        <v>0</v>
      </c>
      <c r="H92" s="336">
        <v>1.5306054480038394</v>
      </c>
      <c r="I92" s="336">
        <v>4.7538831008167497</v>
      </c>
      <c r="J92" s="336">
        <v>0.351670081101772</v>
      </c>
      <c r="K92" s="336">
        <v>0</v>
      </c>
      <c r="L92" s="337">
        <v>0.60947350550312329</v>
      </c>
      <c r="M92" s="338">
        <v>4.1850140497119614</v>
      </c>
      <c r="N92" s="339">
        <v>2.1927658110276771</v>
      </c>
      <c r="O92" s="286"/>
      <c r="P92" s="288"/>
    </row>
    <row r="93" spans="1:18" x14ac:dyDescent="0.25">
      <c r="A93" s="277">
        <v>30</v>
      </c>
      <c r="B93" s="289">
        <v>96899230</v>
      </c>
      <c r="C93" s="290" t="s">
        <v>45</v>
      </c>
      <c r="D93" s="335">
        <v>4.6390716222762149</v>
      </c>
      <c r="E93" s="336">
        <v>0</v>
      </c>
      <c r="F93" s="336">
        <v>0</v>
      </c>
      <c r="G93" s="336">
        <v>0</v>
      </c>
      <c r="H93" s="336">
        <v>1.6373930612317356</v>
      </c>
      <c r="I93" s="336">
        <v>1.1212725302752513</v>
      </c>
      <c r="J93" s="336">
        <v>2.0604817570773108</v>
      </c>
      <c r="K93" s="336">
        <v>0</v>
      </c>
      <c r="L93" s="337">
        <v>7.3160197693061937E-2</v>
      </c>
      <c r="M93" s="338">
        <v>6.5187844934213492</v>
      </c>
      <c r="N93" s="339">
        <v>3.9314824363456498</v>
      </c>
      <c r="O93" s="286"/>
      <c r="P93" s="288"/>
    </row>
    <row r="94" spans="1:18" x14ac:dyDescent="0.25">
      <c r="A94" s="277">
        <v>31</v>
      </c>
      <c r="B94" s="299">
        <v>76121415</v>
      </c>
      <c r="C94" s="300" t="s">
        <v>46</v>
      </c>
      <c r="D94" s="335">
        <v>0.73570707662789592</v>
      </c>
      <c r="E94" s="336">
        <v>0</v>
      </c>
      <c r="F94" s="336">
        <v>0</v>
      </c>
      <c r="G94" s="336">
        <v>0</v>
      </c>
      <c r="H94" s="336">
        <v>0</v>
      </c>
      <c r="I94" s="336">
        <v>0</v>
      </c>
      <c r="J94" s="336">
        <v>0</v>
      </c>
      <c r="K94" s="336">
        <v>0</v>
      </c>
      <c r="L94" s="337">
        <v>0</v>
      </c>
      <c r="M94" s="338">
        <v>0</v>
      </c>
      <c r="N94" s="339">
        <v>3.1165119588298422E-2</v>
      </c>
      <c r="O94" s="286"/>
      <c r="P94" s="288"/>
    </row>
    <row r="95" spans="1:18" x14ac:dyDescent="0.25">
      <c r="A95" s="277">
        <v>32</v>
      </c>
      <c r="B95" s="299">
        <v>80537000</v>
      </c>
      <c r="C95" s="301" t="s">
        <v>47</v>
      </c>
      <c r="D95" s="335">
        <v>1.7386472026996818</v>
      </c>
      <c r="E95" s="336">
        <v>0.39600570229792437</v>
      </c>
      <c r="F95" s="336">
        <v>0</v>
      </c>
      <c r="G95" s="336">
        <v>0</v>
      </c>
      <c r="H95" s="336">
        <v>8.9548241719970015E-2</v>
      </c>
      <c r="I95" s="336">
        <v>0</v>
      </c>
      <c r="J95" s="336">
        <v>1.4212377366301719E-3</v>
      </c>
      <c r="K95" s="336">
        <v>0</v>
      </c>
      <c r="L95" s="337">
        <v>6.2132726441588932</v>
      </c>
      <c r="M95" s="338">
        <v>0.1295412825758287</v>
      </c>
      <c r="N95" s="339">
        <v>0.15821358377876138</v>
      </c>
      <c r="O95" s="286"/>
      <c r="P95" s="288"/>
    </row>
    <row r="96" spans="1:18" x14ac:dyDescent="0.25">
      <c r="A96" s="277">
        <v>33</v>
      </c>
      <c r="B96" s="289">
        <v>99555580</v>
      </c>
      <c r="C96" s="290" t="s">
        <v>62</v>
      </c>
      <c r="D96" s="335">
        <v>0.77253008851349836</v>
      </c>
      <c r="E96" s="336">
        <v>0</v>
      </c>
      <c r="F96" s="336">
        <v>0</v>
      </c>
      <c r="G96" s="336">
        <v>0</v>
      </c>
      <c r="H96" s="336">
        <v>2.9898436364749541</v>
      </c>
      <c r="I96" s="336">
        <v>3.7803409659212117</v>
      </c>
      <c r="J96" s="336">
        <v>1.5608374841386659</v>
      </c>
      <c r="K96" s="336">
        <v>0</v>
      </c>
      <c r="L96" s="337">
        <v>8.0437298984174994</v>
      </c>
      <c r="M96" s="338">
        <v>7.513874406370343E-3</v>
      </c>
      <c r="N96" s="339">
        <v>1.1598249777236598</v>
      </c>
      <c r="O96" s="286"/>
      <c r="P96" s="288"/>
    </row>
    <row r="97" spans="1:16" x14ac:dyDescent="0.25">
      <c r="A97" s="277">
        <v>34</v>
      </c>
      <c r="B97" s="289">
        <v>79516570</v>
      </c>
      <c r="C97" s="290" t="s">
        <v>49</v>
      </c>
      <c r="D97" s="335">
        <v>4.1350952333093911</v>
      </c>
      <c r="E97" s="336">
        <v>0</v>
      </c>
      <c r="F97" s="336">
        <v>0</v>
      </c>
      <c r="G97" s="336">
        <v>0</v>
      </c>
      <c r="H97" s="336">
        <v>3.1706321745446804</v>
      </c>
      <c r="I97" s="336">
        <v>0</v>
      </c>
      <c r="J97" s="336">
        <v>5.4051904626665932</v>
      </c>
      <c r="K97" s="336">
        <v>0</v>
      </c>
      <c r="L97" s="337">
        <v>0.61543267904587362</v>
      </c>
      <c r="M97" s="338">
        <v>0</v>
      </c>
      <c r="N97" s="339">
        <v>2.6992362198998152</v>
      </c>
      <c r="O97" s="286"/>
      <c r="P97" s="288"/>
    </row>
    <row r="98" spans="1:16" x14ac:dyDescent="0.25">
      <c r="A98" s="277">
        <v>35</v>
      </c>
      <c r="B98" s="289">
        <v>79516570</v>
      </c>
      <c r="C98" s="290" t="s">
        <v>50</v>
      </c>
      <c r="D98" s="335">
        <v>1.0512616035748787</v>
      </c>
      <c r="E98" s="336">
        <v>0</v>
      </c>
      <c r="F98" s="336">
        <v>0</v>
      </c>
      <c r="G98" s="336">
        <v>0</v>
      </c>
      <c r="H98" s="336">
        <v>0</v>
      </c>
      <c r="I98" s="336">
        <v>0</v>
      </c>
      <c r="J98" s="336">
        <v>0</v>
      </c>
      <c r="K98" s="336">
        <v>0</v>
      </c>
      <c r="L98" s="337">
        <v>0</v>
      </c>
      <c r="M98" s="338">
        <v>0</v>
      </c>
      <c r="N98" s="339">
        <v>4.4532252896308765E-2</v>
      </c>
      <c r="O98" s="286"/>
    </row>
    <row r="99" spans="1:16" ht="16.5" thickBot="1" x14ac:dyDescent="0.3">
      <c r="A99" s="277">
        <v>36</v>
      </c>
      <c r="B99" s="302">
        <v>76011193</v>
      </c>
      <c r="C99" s="340" t="s">
        <v>66</v>
      </c>
      <c r="D99" s="341">
        <v>0.25202097618642844</v>
      </c>
      <c r="E99" s="342">
        <v>0</v>
      </c>
      <c r="F99" s="342">
        <v>0</v>
      </c>
      <c r="G99" s="342">
        <v>0</v>
      </c>
      <c r="H99" s="342">
        <v>0</v>
      </c>
      <c r="I99" s="342">
        <v>0</v>
      </c>
      <c r="J99" s="342">
        <v>0</v>
      </c>
      <c r="K99" s="342">
        <v>0</v>
      </c>
      <c r="L99" s="343">
        <v>0</v>
      </c>
      <c r="M99" s="344">
        <v>0</v>
      </c>
      <c r="N99" s="345">
        <v>1.0675803062286243E-2</v>
      </c>
      <c r="O99" s="286"/>
    </row>
    <row r="100" spans="1:16" ht="17.25" thickTop="1" thickBot="1" x14ac:dyDescent="0.3">
      <c r="A100" s="277"/>
      <c r="B100" s="308" t="s">
        <v>51</v>
      </c>
      <c r="C100" s="309"/>
      <c r="D100" s="346">
        <v>99.999999999999957</v>
      </c>
      <c r="E100" s="347">
        <v>100</v>
      </c>
      <c r="F100" s="347">
        <v>0</v>
      </c>
      <c r="G100" s="347">
        <v>0</v>
      </c>
      <c r="H100" s="347">
        <v>100.00000000000001</v>
      </c>
      <c r="I100" s="347">
        <v>100.00000000000001</v>
      </c>
      <c r="J100" s="347">
        <v>100.00000000000001</v>
      </c>
      <c r="K100" s="347">
        <v>0</v>
      </c>
      <c r="L100" s="348">
        <v>99.999999999999986</v>
      </c>
      <c r="M100" s="349">
        <v>100</v>
      </c>
      <c r="N100" s="350">
        <v>100</v>
      </c>
      <c r="O100" s="286"/>
    </row>
    <row r="101" spans="1:16" ht="17.25" thickTop="1" thickBot="1" x14ac:dyDescent="0.3">
      <c r="A101" s="277"/>
      <c r="B101" s="314" t="s">
        <v>63</v>
      </c>
      <c r="C101" s="315"/>
      <c r="D101" s="351">
        <v>2794452.13552</v>
      </c>
      <c r="E101" s="352">
        <v>217.16858999999999</v>
      </c>
      <c r="F101" s="352">
        <v>0</v>
      </c>
      <c r="G101" s="352">
        <v>0</v>
      </c>
      <c r="H101" s="352">
        <v>11978922.868798001</v>
      </c>
      <c r="I101" s="352">
        <v>7844.3146180000003</v>
      </c>
      <c r="J101" s="352">
        <v>23761223.073116001</v>
      </c>
      <c r="K101" s="352">
        <v>0</v>
      </c>
      <c r="L101" s="353">
        <v>151092.05891399999</v>
      </c>
      <c r="M101" s="354">
        <v>27274171.448254999</v>
      </c>
      <c r="N101" s="355">
        <v>65967923.067810997</v>
      </c>
    </row>
    <row r="102" spans="1:16" s="249" customFormat="1" x14ac:dyDescent="0.25">
      <c r="B102" s="250"/>
      <c r="G102" s="251"/>
      <c r="P102" s="254"/>
    </row>
    <row r="103" spans="1:16" s="249" customFormat="1" x14ac:dyDescent="0.25">
      <c r="B103" s="320" t="s">
        <v>99</v>
      </c>
      <c r="C103" s="321" t="s">
        <v>56</v>
      </c>
      <c r="G103" s="251"/>
      <c r="P103" s="254"/>
    </row>
    <row r="104" spans="1:16" s="249" customFormat="1" x14ac:dyDescent="0.25">
      <c r="B104" s="320" t="s">
        <v>100</v>
      </c>
      <c r="C104" s="321" t="s">
        <v>64</v>
      </c>
      <c r="G104" s="251"/>
      <c r="P104" s="254"/>
    </row>
    <row r="105" spans="1:16" s="249" customFormat="1" x14ac:dyDescent="0.25">
      <c r="B105" s="322"/>
      <c r="C105" s="321"/>
      <c r="G105" s="251"/>
      <c r="P105" s="254"/>
    </row>
    <row r="106" spans="1:16" s="249" customFormat="1" x14ac:dyDescent="0.25">
      <c r="B106" s="322"/>
      <c r="C106" s="321" t="s">
        <v>57</v>
      </c>
      <c r="G106" s="251"/>
      <c r="P106" s="254"/>
    </row>
    <row r="107" spans="1:16" s="249" customFormat="1" x14ac:dyDescent="0.25">
      <c r="B107" s="250"/>
      <c r="G107" s="251"/>
      <c r="P107" s="254"/>
    </row>
    <row r="108" spans="1:16" s="249" customFormat="1" x14ac:dyDescent="0.25">
      <c r="B108" s="250"/>
      <c r="G108" s="251"/>
      <c r="P108" s="254"/>
    </row>
    <row r="109" spans="1:16" s="356" customFormat="1" ht="18.75" x14ac:dyDescent="0.3">
      <c r="C109" s="357"/>
      <c r="P109" s="358"/>
    </row>
    <row r="110" spans="1:16" s="359" customFormat="1" ht="20.25" customHeight="1" x14ac:dyDescent="0.3">
      <c r="B110" s="360"/>
      <c r="C110" s="361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P110" s="287"/>
    </row>
    <row r="233" spans="2:16" ht="12.75" x14ac:dyDescent="0.2">
      <c r="B233" s="288"/>
      <c r="C233" s="288"/>
      <c r="G233" s="288"/>
      <c r="P233" s="288"/>
    </row>
    <row r="234" spans="2:16" ht="12.75" x14ac:dyDescent="0.2">
      <c r="B234" s="288"/>
      <c r="C234" s="288"/>
      <c r="G234" s="288"/>
      <c r="P234" s="288"/>
    </row>
    <row r="235" spans="2:16" ht="12.75" x14ac:dyDescent="0.2">
      <c r="B235" s="288"/>
      <c r="C235" s="288"/>
      <c r="G235" s="288"/>
      <c r="P235" s="288"/>
    </row>
    <row r="236" spans="2:16" ht="12.75" x14ac:dyDescent="0.2">
      <c r="B236" s="288"/>
      <c r="C236" s="288"/>
      <c r="G236" s="288"/>
      <c r="P236" s="288"/>
    </row>
    <row r="237" spans="2:16" ht="12.75" x14ac:dyDescent="0.2">
      <c r="B237" s="288"/>
      <c r="C237" s="288"/>
      <c r="G237" s="288"/>
      <c r="P237" s="288"/>
    </row>
    <row r="238" spans="2:16" ht="12.75" x14ac:dyDescent="0.2">
      <c r="B238" s="288"/>
      <c r="C238" s="288"/>
      <c r="G238" s="288"/>
      <c r="P238" s="288"/>
    </row>
    <row r="239" spans="2:16" ht="12.75" x14ac:dyDescent="0.2">
      <c r="B239" s="288"/>
      <c r="C239" s="288"/>
      <c r="G239" s="288"/>
      <c r="P239" s="288"/>
    </row>
    <row r="240" spans="2:16" ht="12.75" x14ac:dyDescent="0.2">
      <c r="B240" s="288"/>
      <c r="C240" s="288"/>
      <c r="G240" s="288"/>
      <c r="P240" s="288"/>
    </row>
    <row r="241" s="288" customFormat="1" ht="12.75" x14ac:dyDescent="0.2"/>
    <row r="242" s="288" customFormat="1" ht="12.75" x14ac:dyDescent="0.2"/>
    <row r="243" s="288" customFormat="1" ht="12.75" x14ac:dyDescent="0.2"/>
    <row r="244" s="288" customFormat="1" ht="12.75" x14ac:dyDescent="0.2"/>
    <row r="245" s="288" customFormat="1" ht="12.75" x14ac:dyDescent="0.2"/>
    <row r="246" s="288" customFormat="1" ht="12.75" x14ac:dyDescent="0.2"/>
    <row r="247" s="288" customFormat="1" ht="12.75" x14ac:dyDescent="0.2"/>
    <row r="248" s="288" customFormat="1" ht="12.75" x14ac:dyDescent="0.2"/>
    <row r="249" s="288" customFormat="1" ht="12.75" x14ac:dyDescent="0.2"/>
    <row r="250" s="288" customFormat="1" ht="12.75" x14ac:dyDescent="0.2"/>
    <row r="251" s="288" customFormat="1" ht="12.75" x14ac:dyDescent="0.2"/>
    <row r="252" s="288" customFormat="1" ht="12.75" x14ac:dyDescent="0.2"/>
    <row r="253" s="288" customFormat="1" ht="12.75" x14ac:dyDescent="0.2"/>
    <row r="254" s="288" customFormat="1" ht="12.75" x14ac:dyDescent="0.2"/>
    <row r="255" s="288" customFormat="1" ht="12.75" x14ac:dyDescent="0.2"/>
    <row r="256" s="288" customFormat="1" ht="12.75" x14ac:dyDescent="0.2"/>
    <row r="261" spans="2:16" ht="15" customHeight="1" x14ac:dyDescent="0.2">
      <c r="P261" s="288"/>
    </row>
    <row r="262" spans="2:16" x14ac:dyDescent="0.25">
      <c r="B262" s="276"/>
      <c r="C262" s="328"/>
      <c r="D262" s="364"/>
      <c r="E262" s="364"/>
      <c r="F262" s="364"/>
      <c r="G262" s="365"/>
      <c r="H262" s="364"/>
      <c r="I262" s="364"/>
      <c r="J262" s="364"/>
      <c r="K262" s="364"/>
      <c r="L262" s="364"/>
      <c r="M262" s="276"/>
      <c r="N262" s="366"/>
      <c r="P262" s="288"/>
    </row>
    <row r="263" spans="2:16" x14ac:dyDescent="0.25">
      <c r="B263" s="367"/>
      <c r="C263" s="368"/>
      <c r="D263" s="367"/>
      <c r="E263" s="367"/>
      <c r="F263" s="367"/>
      <c r="G263" s="369"/>
      <c r="H263" s="367"/>
      <c r="I263" s="367"/>
      <c r="J263" s="367"/>
      <c r="K263" s="367"/>
      <c r="L263" s="367"/>
      <c r="M263" s="367"/>
      <c r="N263" s="370"/>
      <c r="P263" s="288"/>
    </row>
    <row r="264" spans="2:16" x14ac:dyDescent="0.25">
      <c r="B264" s="276"/>
      <c r="C264" s="326"/>
      <c r="D264" s="276"/>
      <c r="E264" s="276"/>
      <c r="F264" s="276"/>
      <c r="G264" s="365"/>
      <c r="H264" s="276"/>
      <c r="I264" s="276"/>
      <c r="J264" s="276"/>
      <c r="K264" s="276"/>
      <c r="L264" s="276"/>
      <c r="M264" s="276"/>
      <c r="N264" s="371"/>
      <c r="P264" s="288"/>
    </row>
    <row r="265" spans="2:16" ht="12.75" x14ac:dyDescent="0.2">
      <c r="B265" s="275"/>
      <c r="C265" s="325"/>
      <c r="D265" s="304"/>
      <c r="E265" s="304"/>
      <c r="F265" s="304"/>
      <c r="G265" s="305"/>
      <c r="H265" s="304"/>
      <c r="I265" s="304"/>
      <c r="J265" s="304"/>
      <c r="K265" s="304"/>
      <c r="L265" s="304"/>
      <c r="M265" s="304"/>
      <c r="N265" s="304"/>
      <c r="P265" s="288"/>
    </row>
    <row r="266" spans="2:16" ht="12.75" x14ac:dyDescent="0.2">
      <c r="B266" s="275"/>
      <c r="C266" s="325"/>
      <c r="D266" s="304"/>
      <c r="E266" s="304"/>
      <c r="F266" s="304"/>
      <c r="G266" s="305"/>
      <c r="H266" s="304"/>
      <c r="I266" s="304"/>
      <c r="J266" s="304"/>
      <c r="K266" s="304"/>
      <c r="L266" s="304"/>
      <c r="M266" s="304"/>
      <c r="N266" s="304"/>
      <c r="P266" s="288"/>
    </row>
    <row r="267" spans="2:16" ht="12.75" x14ac:dyDescent="0.2">
      <c r="B267" s="275"/>
      <c r="C267" s="325"/>
      <c r="D267" s="304"/>
      <c r="E267" s="304"/>
      <c r="F267" s="304"/>
      <c r="G267" s="305"/>
      <c r="H267" s="304"/>
      <c r="I267" s="304"/>
      <c r="J267" s="304"/>
      <c r="K267" s="304"/>
      <c r="L267" s="304"/>
      <c r="M267" s="304"/>
      <c r="N267" s="304"/>
      <c r="P267" s="288"/>
    </row>
    <row r="268" spans="2:16" ht="12.75" x14ac:dyDescent="0.2">
      <c r="B268" s="275"/>
      <c r="C268" s="325"/>
      <c r="D268" s="304"/>
      <c r="E268" s="304"/>
      <c r="F268" s="304"/>
      <c r="G268" s="305"/>
      <c r="H268" s="304"/>
      <c r="I268" s="304"/>
      <c r="J268" s="304"/>
      <c r="K268" s="304"/>
      <c r="L268" s="304"/>
      <c r="M268" s="304"/>
      <c r="N268" s="304"/>
      <c r="P268" s="288"/>
    </row>
    <row r="269" spans="2:16" ht="12.75" x14ac:dyDescent="0.2">
      <c r="B269" s="275"/>
      <c r="C269" s="325"/>
      <c r="D269" s="304"/>
      <c r="E269" s="304"/>
      <c r="F269" s="304"/>
      <c r="G269" s="305"/>
      <c r="H269" s="304"/>
      <c r="I269" s="304"/>
      <c r="J269" s="304"/>
      <c r="K269" s="304"/>
      <c r="L269" s="304"/>
      <c r="M269" s="304"/>
      <c r="N269" s="304"/>
      <c r="P269" s="288"/>
    </row>
    <row r="270" spans="2:16" ht="12.75" x14ac:dyDescent="0.2">
      <c r="B270" s="275"/>
      <c r="C270" s="325"/>
      <c r="D270" s="304"/>
      <c r="E270" s="304"/>
      <c r="F270" s="304"/>
      <c r="G270" s="305"/>
      <c r="H270" s="304"/>
      <c r="I270" s="304"/>
      <c r="J270" s="304"/>
      <c r="K270" s="304"/>
      <c r="L270" s="304"/>
      <c r="M270" s="304"/>
      <c r="N270" s="304"/>
      <c r="P270" s="288"/>
    </row>
    <row r="271" spans="2:16" ht="12.75" x14ac:dyDescent="0.2">
      <c r="B271" s="275"/>
      <c r="C271" s="325"/>
      <c r="D271" s="304"/>
      <c r="E271" s="304"/>
      <c r="F271" s="304"/>
      <c r="G271" s="305"/>
      <c r="H271" s="304"/>
      <c r="I271" s="304"/>
      <c r="J271" s="304"/>
      <c r="K271" s="304"/>
      <c r="L271" s="304"/>
      <c r="M271" s="304"/>
      <c r="N271" s="304"/>
      <c r="P271" s="288"/>
    </row>
    <row r="272" spans="2:16" ht="12.75" x14ac:dyDescent="0.2">
      <c r="B272" s="275"/>
      <c r="C272" s="325"/>
      <c r="D272" s="304"/>
      <c r="E272" s="304"/>
      <c r="F272" s="304"/>
      <c r="G272" s="305"/>
      <c r="H272" s="304"/>
      <c r="I272" s="304"/>
      <c r="J272" s="304"/>
      <c r="K272" s="304"/>
      <c r="L272" s="304"/>
      <c r="M272" s="304"/>
      <c r="N272" s="304"/>
      <c r="P272" s="288"/>
    </row>
    <row r="273" spans="2:14" s="288" customFormat="1" ht="12.75" x14ac:dyDescent="0.2">
      <c r="B273" s="275"/>
      <c r="C273" s="325"/>
      <c r="D273" s="304"/>
      <c r="E273" s="304"/>
      <c r="F273" s="304"/>
      <c r="G273" s="305"/>
      <c r="H273" s="304"/>
      <c r="I273" s="304"/>
      <c r="J273" s="304"/>
      <c r="K273" s="304"/>
      <c r="L273" s="304"/>
      <c r="M273" s="304"/>
      <c r="N273" s="304"/>
    </row>
    <row r="274" spans="2:14" s="288" customFormat="1" ht="12.75" x14ac:dyDescent="0.2">
      <c r="B274" s="275"/>
      <c r="C274" s="325"/>
      <c r="D274" s="304"/>
      <c r="E274" s="304"/>
      <c r="F274" s="304"/>
      <c r="G274" s="305"/>
      <c r="H274" s="304"/>
      <c r="I274" s="304"/>
      <c r="J274" s="304"/>
      <c r="K274" s="304"/>
      <c r="L274" s="304"/>
      <c r="M274" s="304"/>
      <c r="N274" s="304"/>
    </row>
    <row r="275" spans="2:14" s="288" customFormat="1" ht="12.75" x14ac:dyDescent="0.2">
      <c r="B275" s="275"/>
      <c r="C275" s="325"/>
      <c r="D275" s="304"/>
      <c r="E275" s="304"/>
      <c r="F275" s="304"/>
      <c r="G275" s="305"/>
      <c r="H275" s="304"/>
      <c r="I275" s="304"/>
      <c r="J275" s="304"/>
      <c r="K275" s="304"/>
      <c r="L275" s="304"/>
      <c r="M275" s="304"/>
      <c r="N275" s="304"/>
    </row>
    <row r="276" spans="2:14" s="288" customFormat="1" ht="12.75" x14ac:dyDescent="0.2">
      <c r="B276" s="275"/>
      <c r="C276" s="325"/>
      <c r="D276" s="304"/>
      <c r="E276" s="304"/>
      <c r="F276" s="304"/>
      <c r="G276" s="305"/>
      <c r="H276" s="304"/>
      <c r="I276" s="304"/>
      <c r="J276" s="304"/>
      <c r="K276" s="304"/>
      <c r="L276" s="304"/>
      <c r="M276" s="304"/>
      <c r="N276" s="304"/>
    </row>
    <row r="277" spans="2:14" s="288" customFormat="1" ht="12.75" x14ac:dyDescent="0.2">
      <c r="B277" s="275"/>
      <c r="C277" s="325"/>
      <c r="D277" s="304"/>
      <c r="E277" s="304"/>
      <c r="F277" s="304"/>
      <c r="G277" s="305"/>
      <c r="H277" s="304"/>
      <c r="I277" s="304"/>
      <c r="J277" s="304"/>
      <c r="K277" s="304"/>
      <c r="L277" s="304"/>
      <c r="M277" s="304"/>
      <c r="N277" s="304"/>
    </row>
    <row r="278" spans="2:14" s="288" customFormat="1" ht="12.75" x14ac:dyDescent="0.2">
      <c r="B278" s="275"/>
      <c r="C278" s="325"/>
      <c r="D278" s="304"/>
      <c r="E278" s="304"/>
      <c r="F278" s="304"/>
      <c r="G278" s="305"/>
      <c r="H278" s="304"/>
      <c r="I278" s="304"/>
      <c r="J278" s="304"/>
      <c r="K278" s="304"/>
      <c r="L278" s="304"/>
      <c r="M278" s="304"/>
      <c r="N278" s="304"/>
    </row>
    <row r="279" spans="2:14" s="288" customFormat="1" ht="12.75" x14ac:dyDescent="0.2">
      <c r="B279" s="275"/>
      <c r="C279" s="325"/>
      <c r="D279" s="304"/>
      <c r="E279" s="304"/>
      <c r="F279" s="304"/>
      <c r="G279" s="305"/>
      <c r="H279" s="304"/>
      <c r="I279" s="304"/>
      <c r="J279" s="304"/>
      <c r="K279" s="304"/>
      <c r="L279" s="304"/>
      <c r="M279" s="304"/>
      <c r="N279" s="304"/>
    </row>
    <row r="280" spans="2:14" s="288" customFormat="1" ht="12.75" x14ac:dyDescent="0.2">
      <c r="B280" s="275"/>
      <c r="C280" s="325"/>
      <c r="D280" s="304"/>
      <c r="E280" s="304"/>
      <c r="F280" s="304"/>
      <c r="G280" s="305"/>
      <c r="H280" s="304"/>
      <c r="I280" s="304"/>
      <c r="J280" s="304"/>
      <c r="K280" s="304"/>
      <c r="L280" s="304"/>
      <c r="M280" s="304"/>
      <c r="N280" s="304"/>
    </row>
    <row r="281" spans="2:14" s="288" customFormat="1" ht="12.75" x14ac:dyDescent="0.2">
      <c r="B281" s="275"/>
      <c r="C281" s="325"/>
      <c r="D281" s="304"/>
      <c r="E281" s="304"/>
      <c r="F281" s="304"/>
      <c r="G281" s="305"/>
      <c r="H281" s="304"/>
      <c r="I281" s="304"/>
      <c r="J281" s="304"/>
      <c r="K281" s="304"/>
      <c r="L281" s="304"/>
      <c r="M281" s="304"/>
      <c r="N281" s="304"/>
    </row>
    <row r="282" spans="2:14" s="288" customFormat="1" ht="12.75" x14ac:dyDescent="0.2">
      <c r="B282" s="275"/>
      <c r="C282" s="325"/>
      <c r="D282" s="304"/>
      <c r="E282" s="304"/>
      <c r="F282" s="304"/>
      <c r="G282" s="305"/>
      <c r="H282" s="304"/>
      <c r="I282" s="304"/>
      <c r="J282" s="304"/>
      <c r="K282" s="304"/>
      <c r="L282" s="304"/>
      <c r="M282" s="304"/>
      <c r="N282" s="304"/>
    </row>
    <row r="283" spans="2:14" s="288" customFormat="1" ht="12.75" x14ac:dyDescent="0.2">
      <c r="B283" s="275"/>
      <c r="C283" s="325"/>
      <c r="D283" s="304"/>
      <c r="E283" s="304"/>
      <c r="F283" s="304"/>
      <c r="G283" s="305"/>
      <c r="H283" s="304"/>
      <c r="I283" s="304"/>
      <c r="J283" s="304"/>
      <c r="K283" s="304"/>
      <c r="L283" s="304"/>
      <c r="M283" s="304"/>
      <c r="N283" s="304"/>
    </row>
    <row r="284" spans="2:14" s="288" customFormat="1" ht="12.75" x14ac:dyDescent="0.2">
      <c r="B284" s="275"/>
      <c r="C284" s="325"/>
      <c r="D284" s="304"/>
      <c r="E284" s="304"/>
      <c r="F284" s="304"/>
      <c r="G284" s="305"/>
      <c r="H284" s="304"/>
      <c r="I284" s="304"/>
      <c r="J284" s="304"/>
      <c r="K284" s="304"/>
      <c r="L284" s="304"/>
      <c r="M284" s="304"/>
      <c r="N284" s="304"/>
    </row>
    <row r="285" spans="2:14" s="288" customFormat="1" ht="12.75" x14ac:dyDescent="0.2">
      <c r="B285" s="275"/>
      <c r="C285" s="325"/>
      <c r="D285" s="304"/>
      <c r="E285" s="304"/>
      <c r="F285" s="304"/>
      <c r="G285" s="305"/>
      <c r="H285" s="304"/>
      <c r="I285" s="304"/>
      <c r="J285" s="304"/>
      <c r="K285" s="304"/>
      <c r="L285" s="304"/>
      <c r="M285" s="304"/>
      <c r="N285" s="304"/>
    </row>
    <row r="286" spans="2:14" s="288" customFormat="1" ht="12.75" x14ac:dyDescent="0.2">
      <c r="B286" s="275"/>
      <c r="C286" s="325"/>
      <c r="D286" s="304"/>
      <c r="E286" s="304"/>
      <c r="F286" s="304"/>
      <c r="G286" s="305"/>
      <c r="H286" s="304"/>
      <c r="I286" s="304"/>
      <c r="J286" s="304"/>
      <c r="K286" s="304"/>
      <c r="L286" s="304"/>
      <c r="M286" s="304"/>
      <c r="N286" s="304"/>
    </row>
    <row r="287" spans="2:14" s="288" customFormat="1" ht="12.75" x14ac:dyDescent="0.2">
      <c r="B287" s="275"/>
      <c r="C287" s="325"/>
      <c r="D287" s="304"/>
      <c r="E287" s="304"/>
      <c r="F287" s="304"/>
      <c r="G287" s="305"/>
      <c r="H287" s="304"/>
      <c r="I287" s="304"/>
      <c r="J287" s="304"/>
      <c r="K287" s="304"/>
      <c r="L287" s="304"/>
      <c r="M287" s="304"/>
      <c r="N287" s="304"/>
    </row>
    <row r="288" spans="2:14" s="288" customFormat="1" ht="12.75" x14ac:dyDescent="0.2">
      <c r="B288" s="275"/>
      <c r="C288" s="325"/>
      <c r="D288" s="304"/>
      <c r="E288" s="304"/>
      <c r="F288" s="304"/>
      <c r="G288" s="305"/>
      <c r="H288" s="304"/>
      <c r="I288" s="304"/>
      <c r="J288" s="304"/>
      <c r="K288" s="304"/>
      <c r="L288" s="304"/>
      <c r="M288" s="304"/>
      <c r="N288" s="304"/>
    </row>
    <row r="289" spans="2:14" s="288" customFormat="1" ht="12.75" x14ac:dyDescent="0.2">
      <c r="B289" s="275"/>
      <c r="C289" s="325"/>
      <c r="D289" s="304"/>
      <c r="E289" s="304"/>
      <c r="F289" s="304"/>
      <c r="G289" s="305"/>
      <c r="H289" s="304"/>
      <c r="I289" s="304"/>
      <c r="J289" s="304"/>
      <c r="K289" s="304"/>
      <c r="L289" s="304"/>
      <c r="M289" s="304"/>
      <c r="N289" s="304"/>
    </row>
    <row r="290" spans="2:14" s="288" customFormat="1" ht="12.75" x14ac:dyDescent="0.2">
      <c r="B290" s="275"/>
      <c r="C290" s="325"/>
      <c r="D290" s="304"/>
      <c r="E290" s="304"/>
      <c r="F290" s="304"/>
      <c r="G290" s="305"/>
      <c r="H290" s="304"/>
      <c r="I290" s="304"/>
      <c r="J290" s="304"/>
      <c r="K290" s="304"/>
      <c r="L290" s="304"/>
      <c r="M290" s="304"/>
      <c r="N290" s="304"/>
    </row>
    <row r="291" spans="2:14" s="288" customFormat="1" ht="12.75" x14ac:dyDescent="0.2">
      <c r="B291" s="275"/>
      <c r="C291" s="325"/>
      <c r="D291" s="304"/>
      <c r="E291" s="304"/>
      <c r="F291" s="304"/>
      <c r="G291" s="305"/>
      <c r="H291" s="304"/>
      <c r="I291" s="304"/>
      <c r="J291" s="304"/>
      <c r="K291" s="304"/>
      <c r="L291" s="304"/>
      <c r="M291" s="304"/>
      <c r="N291" s="304"/>
    </row>
    <row r="292" spans="2:14" s="288" customFormat="1" ht="12.75" x14ac:dyDescent="0.2">
      <c r="B292" s="275"/>
      <c r="C292" s="325"/>
      <c r="D292" s="304"/>
      <c r="E292" s="304"/>
      <c r="F292" s="304"/>
      <c r="G292" s="305"/>
      <c r="H292" s="304"/>
      <c r="I292" s="304"/>
      <c r="J292" s="304"/>
      <c r="K292" s="304"/>
      <c r="L292" s="304"/>
      <c r="M292" s="304"/>
      <c r="N292" s="304"/>
    </row>
    <row r="293" spans="2:14" s="288" customFormat="1" ht="12.75" x14ac:dyDescent="0.2">
      <c r="B293" s="275"/>
      <c r="C293" s="325"/>
      <c r="D293" s="304"/>
      <c r="E293" s="304"/>
      <c r="F293" s="304"/>
      <c r="G293" s="305"/>
      <c r="H293" s="304"/>
      <c r="I293" s="304"/>
      <c r="J293" s="304"/>
      <c r="K293" s="304"/>
      <c r="L293" s="304"/>
      <c r="M293" s="304"/>
      <c r="N293" s="304"/>
    </row>
    <row r="294" spans="2:14" s="288" customFormat="1" ht="12.75" x14ac:dyDescent="0.2">
      <c r="B294" s="275"/>
      <c r="C294" s="325"/>
      <c r="D294" s="304"/>
      <c r="E294" s="304"/>
      <c r="F294" s="304"/>
      <c r="G294" s="305"/>
      <c r="H294" s="304"/>
      <c r="I294" s="304"/>
      <c r="J294" s="304"/>
      <c r="K294" s="304"/>
      <c r="L294" s="304"/>
      <c r="M294" s="304"/>
      <c r="N294" s="304"/>
    </row>
    <row r="295" spans="2:14" s="288" customFormat="1" ht="12.75" x14ac:dyDescent="0.2">
      <c r="B295" s="275"/>
      <c r="C295" s="325"/>
      <c r="D295" s="304"/>
      <c r="E295" s="304"/>
      <c r="F295" s="304"/>
      <c r="G295" s="305"/>
      <c r="H295" s="304"/>
      <c r="I295" s="304"/>
      <c r="J295" s="304"/>
      <c r="K295" s="304"/>
      <c r="L295" s="304"/>
      <c r="M295" s="304"/>
      <c r="N295" s="304"/>
    </row>
    <row r="296" spans="2:14" s="288" customFormat="1" ht="12.75" x14ac:dyDescent="0.2">
      <c r="B296" s="275"/>
      <c r="C296" s="325"/>
      <c r="D296" s="304"/>
      <c r="E296" s="304"/>
      <c r="F296" s="304"/>
      <c r="G296" s="305"/>
      <c r="H296" s="304"/>
      <c r="I296" s="304"/>
      <c r="J296" s="304"/>
      <c r="K296" s="304"/>
      <c r="L296" s="304"/>
      <c r="M296" s="304"/>
      <c r="N296" s="304"/>
    </row>
    <row r="297" spans="2:14" s="288" customFormat="1" ht="12.75" x14ac:dyDescent="0.2">
      <c r="B297" s="275"/>
      <c r="C297" s="325"/>
      <c r="D297" s="304"/>
      <c r="E297" s="304"/>
      <c r="F297" s="304"/>
      <c r="G297" s="305"/>
      <c r="H297" s="304"/>
      <c r="I297" s="304"/>
      <c r="J297" s="304"/>
      <c r="K297" s="304"/>
      <c r="L297" s="304"/>
      <c r="M297" s="304"/>
      <c r="N297" s="304"/>
    </row>
    <row r="298" spans="2:14" s="288" customFormat="1" ht="12.75" x14ac:dyDescent="0.2">
      <c r="B298" s="275"/>
      <c r="C298" s="325"/>
      <c r="D298" s="304"/>
      <c r="E298" s="304"/>
      <c r="F298" s="304"/>
      <c r="G298" s="305"/>
      <c r="H298" s="304"/>
      <c r="I298" s="304"/>
      <c r="J298" s="304"/>
      <c r="K298" s="304"/>
      <c r="L298" s="304"/>
      <c r="M298" s="304"/>
      <c r="N298" s="304"/>
    </row>
    <row r="299" spans="2:14" s="288" customFormat="1" ht="12.75" x14ac:dyDescent="0.2">
      <c r="B299" s="275"/>
      <c r="C299" s="325"/>
      <c r="D299" s="304"/>
      <c r="E299" s="304"/>
      <c r="F299" s="304"/>
      <c r="G299" s="305"/>
      <c r="H299" s="304"/>
      <c r="I299" s="304"/>
      <c r="J299" s="304"/>
      <c r="K299" s="304"/>
      <c r="L299" s="304"/>
      <c r="M299" s="304"/>
      <c r="N299" s="304"/>
    </row>
    <row r="300" spans="2:14" s="288" customFormat="1" ht="12.75" x14ac:dyDescent="0.2">
      <c r="B300" s="275"/>
      <c r="C300" s="325"/>
      <c r="D300" s="304"/>
      <c r="E300" s="304"/>
      <c r="F300" s="304"/>
      <c r="G300" s="305"/>
      <c r="H300" s="304"/>
      <c r="I300" s="304"/>
      <c r="J300" s="304"/>
      <c r="K300" s="304"/>
      <c r="L300" s="304"/>
      <c r="M300" s="304"/>
      <c r="N300" s="304"/>
    </row>
    <row r="301" spans="2:14" s="288" customFormat="1" x14ac:dyDescent="0.25">
      <c r="B301" s="275"/>
      <c r="C301" s="328"/>
      <c r="D301" s="372"/>
      <c r="E301" s="372"/>
      <c r="F301" s="372"/>
      <c r="G301" s="373"/>
      <c r="H301" s="372"/>
      <c r="I301" s="372"/>
      <c r="J301" s="372"/>
      <c r="K301" s="372"/>
      <c r="L301" s="372"/>
      <c r="M301" s="372"/>
      <c r="N301" s="372"/>
    </row>
    <row r="302" spans="2:14" s="288" customFormat="1" x14ac:dyDescent="0.25">
      <c r="B302" s="374"/>
      <c r="C302" s="375"/>
      <c r="D302" s="376"/>
      <c r="E302" s="376"/>
      <c r="F302" s="376"/>
      <c r="G302" s="377"/>
      <c r="H302" s="376"/>
      <c r="I302" s="376"/>
      <c r="J302" s="376"/>
      <c r="K302" s="376"/>
      <c r="L302" s="376"/>
      <c r="M302" s="376"/>
      <c r="N302" s="378"/>
    </row>
  </sheetData>
  <mergeCells count="14">
    <mergeCell ref="N62:N63"/>
    <mergeCell ref="B100:C100"/>
    <mergeCell ref="B101:C101"/>
    <mergeCell ref="A3:M3"/>
    <mergeCell ref="D8:L8"/>
    <mergeCell ref="M8:M9"/>
    <mergeCell ref="N8:N9"/>
    <mergeCell ref="B46:C46"/>
    <mergeCell ref="A57:M57"/>
    <mergeCell ref="A58:M58"/>
    <mergeCell ref="M62:M63"/>
    <mergeCell ref="B47:C47"/>
    <mergeCell ref="D62:L62"/>
    <mergeCell ref="A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5"/>
  <sheetViews>
    <sheetView zoomScale="74" zoomScaleNormal="74" workbookViewId="0">
      <selection activeCell="G31" sqref="G30:G31"/>
    </sheetView>
  </sheetViews>
  <sheetFormatPr baseColWidth="10" defaultRowHeight="15.75" x14ac:dyDescent="0.25"/>
  <cols>
    <col min="1" max="1" width="5.42578125" customWidth="1"/>
    <col min="2" max="2" width="13.85546875" style="413" customWidth="1"/>
    <col min="3" max="3" width="58.28515625" style="414" customWidth="1"/>
    <col min="4" max="4" width="21.140625" customWidth="1"/>
    <col min="5" max="5" width="21.28515625" bestFit="1" customWidth="1"/>
    <col min="6" max="6" width="19" customWidth="1"/>
    <col min="7" max="7" width="19" style="173" customWidth="1"/>
    <col min="8" max="8" width="23" bestFit="1" customWidth="1"/>
    <col min="9" max="9" width="19.5703125" customWidth="1"/>
    <col min="10" max="10" width="23" bestFit="1" customWidth="1"/>
    <col min="11" max="11" width="18" customWidth="1"/>
    <col min="12" max="12" width="22" customWidth="1"/>
    <col min="13" max="13" width="25.85546875" customWidth="1"/>
    <col min="14" max="14" width="24.140625" customWidth="1"/>
  </cols>
  <sheetData>
    <row r="1" spans="1:14" s="1" customFormat="1" x14ac:dyDescent="0.25">
      <c r="B1" s="379"/>
      <c r="C1" s="380"/>
      <c r="G1" s="118"/>
      <c r="L1" s="117"/>
    </row>
    <row r="2" spans="1:14" s="1" customFormat="1" x14ac:dyDescent="0.25">
      <c r="B2" s="379"/>
      <c r="C2" s="380"/>
      <c r="D2" s="117"/>
      <c r="E2" s="117"/>
      <c r="G2" s="118"/>
    </row>
    <row r="3" spans="1:14" s="119" customFormat="1" ht="20.25" x14ac:dyDescent="0.3">
      <c r="A3" s="212" t="s">
        <v>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4" s="119" customFormat="1" ht="20.25" x14ac:dyDescent="0.3">
      <c r="A4" s="212" t="s">
        <v>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1:14" s="119" customFormat="1" ht="20.25" x14ac:dyDescent="0.3">
      <c r="A5" s="120"/>
      <c r="B5" s="379"/>
      <c r="C5" s="380"/>
      <c r="D5" s="120"/>
      <c r="E5" s="121" t="s">
        <v>2</v>
      </c>
      <c r="F5" s="122" t="s">
        <v>101</v>
      </c>
      <c r="G5" s="120" t="s">
        <v>3</v>
      </c>
      <c r="H5" s="120"/>
      <c r="K5" s="120"/>
      <c r="L5" s="120"/>
      <c r="M5" s="120"/>
      <c r="N5" s="120"/>
    </row>
    <row r="6" spans="1:14" s="119" customFormat="1" ht="20.25" x14ac:dyDescent="0.3">
      <c r="A6" s="120"/>
      <c r="B6" s="379"/>
      <c r="C6" s="380"/>
      <c r="D6" s="120"/>
      <c r="E6" s="120"/>
      <c r="F6" s="120"/>
      <c r="G6" s="121"/>
      <c r="H6" s="122"/>
      <c r="I6" s="120"/>
      <c r="J6" s="120"/>
      <c r="K6" s="120"/>
      <c r="L6" s="120"/>
      <c r="M6" s="120"/>
      <c r="N6" s="120"/>
    </row>
    <row r="7" spans="1:14" s="119" customFormat="1" ht="21" thickBot="1" x14ac:dyDescent="0.35">
      <c r="A7" s="120"/>
      <c r="B7" s="379"/>
      <c r="C7" s="380"/>
      <c r="D7" s="120"/>
      <c r="E7" s="120"/>
      <c r="F7" s="120"/>
      <c r="G7" s="121"/>
      <c r="H7" s="122"/>
      <c r="I7" s="120"/>
      <c r="J7" s="120"/>
      <c r="K7" s="120"/>
      <c r="L7" s="120"/>
      <c r="M7" s="120"/>
      <c r="N7" s="120"/>
    </row>
    <row r="8" spans="1:14" s="1" customFormat="1" ht="16.5" customHeight="1" thickTop="1" x14ac:dyDescent="0.25">
      <c r="A8" s="381"/>
      <c r="B8" s="382" t="s">
        <v>71</v>
      </c>
      <c r="C8" s="382" t="s">
        <v>4</v>
      </c>
      <c r="D8" s="217" t="s">
        <v>5</v>
      </c>
      <c r="E8" s="217"/>
      <c r="F8" s="217"/>
      <c r="G8" s="217"/>
      <c r="H8" s="217"/>
      <c r="I8" s="217"/>
      <c r="J8" s="217"/>
      <c r="K8" s="217"/>
      <c r="L8" s="217"/>
      <c r="M8" s="213" t="s">
        <v>6</v>
      </c>
      <c r="N8" s="218" t="s">
        <v>7</v>
      </c>
    </row>
    <row r="9" spans="1:14" s="126" customFormat="1" ht="16.5" thickBot="1" x14ac:dyDescent="0.3">
      <c r="A9" s="383"/>
      <c r="B9" s="384"/>
      <c r="C9" s="384"/>
      <c r="D9" s="123" t="s">
        <v>8</v>
      </c>
      <c r="E9" s="124" t="s">
        <v>9</v>
      </c>
      <c r="F9" s="124" t="s">
        <v>10</v>
      </c>
      <c r="G9" s="124" t="s">
        <v>11</v>
      </c>
      <c r="H9" s="124" t="s">
        <v>12</v>
      </c>
      <c r="I9" s="124" t="s">
        <v>13</v>
      </c>
      <c r="J9" s="124" t="s">
        <v>14</v>
      </c>
      <c r="K9" s="124" t="s">
        <v>15</v>
      </c>
      <c r="L9" s="125" t="s">
        <v>16</v>
      </c>
      <c r="M9" s="214"/>
      <c r="N9" s="219"/>
    </row>
    <row r="10" spans="1:14" ht="16.5" thickTop="1" x14ac:dyDescent="0.25">
      <c r="A10" s="127">
        <v>1</v>
      </c>
      <c r="B10" s="385">
        <v>96519800</v>
      </c>
      <c r="C10" s="386" t="s">
        <v>17</v>
      </c>
      <c r="D10" s="128">
        <v>46955.811410000002</v>
      </c>
      <c r="E10" s="128">
        <v>0</v>
      </c>
      <c r="F10" s="128">
        <v>0</v>
      </c>
      <c r="G10" s="129">
        <v>0</v>
      </c>
      <c r="H10" s="128">
        <v>1009539.013734</v>
      </c>
      <c r="I10" s="128">
        <v>204.57461799999999</v>
      </c>
      <c r="J10" s="128">
        <v>1250659.6561070001</v>
      </c>
      <c r="K10" s="128">
        <v>0</v>
      </c>
      <c r="L10" s="387">
        <v>3451.401605</v>
      </c>
      <c r="M10" s="130">
        <v>333887.061934</v>
      </c>
      <c r="N10" s="131">
        <v>2644697.5194079997</v>
      </c>
    </row>
    <row r="11" spans="1:14" x14ac:dyDescent="0.25">
      <c r="A11" s="132">
        <v>2</v>
      </c>
      <c r="B11" s="388">
        <v>96571220</v>
      </c>
      <c r="C11" s="389" t="s">
        <v>18</v>
      </c>
      <c r="D11" s="133">
        <v>194062.664999</v>
      </c>
      <c r="E11" s="133">
        <v>6.2740999999999998</v>
      </c>
      <c r="F11" s="133">
        <v>0</v>
      </c>
      <c r="G11" s="134">
        <v>0</v>
      </c>
      <c r="H11" s="133">
        <v>1003874.625408</v>
      </c>
      <c r="I11" s="133">
        <v>1131.2958880000001</v>
      </c>
      <c r="J11" s="133">
        <v>2611393.559101</v>
      </c>
      <c r="K11" s="133">
        <v>0</v>
      </c>
      <c r="L11" s="390">
        <v>106834.980507</v>
      </c>
      <c r="M11" s="135">
        <v>2027348.28957</v>
      </c>
      <c r="N11" s="136">
        <v>5944651.6895729993</v>
      </c>
    </row>
    <row r="12" spans="1:14" x14ac:dyDescent="0.25">
      <c r="A12" s="132">
        <v>3</v>
      </c>
      <c r="B12" s="388">
        <v>95319000</v>
      </c>
      <c r="C12" s="389" t="s">
        <v>19</v>
      </c>
      <c r="D12" s="133">
        <v>0</v>
      </c>
      <c r="E12" s="133">
        <v>0</v>
      </c>
      <c r="F12" s="133">
        <v>0</v>
      </c>
      <c r="G12" s="134">
        <v>0</v>
      </c>
      <c r="H12" s="133">
        <v>0</v>
      </c>
      <c r="I12" s="133">
        <v>0</v>
      </c>
      <c r="J12" s="133">
        <v>0</v>
      </c>
      <c r="K12" s="133">
        <v>0</v>
      </c>
      <c r="L12" s="390">
        <v>0</v>
      </c>
      <c r="M12" s="135">
        <v>0</v>
      </c>
      <c r="N12" s="136">
        <v>0</v>
      </c>
    </row>
    <row r="13" spans="1:14" x14ac:dyDescent="0.25">
      <c r="A13" s="132">
        <v>4</v>
      </c>
      <c r="B13" s="388">
        <v>96535720</v>
      </c>
      <c r="C13" s="389" t="s">
        <v>20</v>
      </c>
      <c r="D13" s="133">
        <v>5550.7507779999996</v>
      </c>
      <c r="E13" s="133">
        <v>0</v>
      </c>
      <c r="F13" s="137">
        <v>0</v>
      </c>
      <c r="G13" s="138">
        <v>0</v>
      </c>
      <c r="H13" s="133">
        <v>1562974.950556</v>
      </c>
      <c r="I13" s="133">
        <v>0.81407799999999997</v>
      </c>
      <c r="J13" s="133">
        <v>4196936.6722020004</v>
      </c>
      <c r="K13" s="133">
        <v>0</v>
      </c>
      <c r="L13" s="390">
        <v>4479.0198</v>
      </c>
      <c r="M13" s="135">
        <v>2234835.8396419999</v>
      </c>
      <c r="N13" s="136">
        <v>8004778.0470560007</v>
      </c>
    </row>
    <row r="14" spans="1:14" x14ac:dyDescent="0.25">
      <c r="A14" s="132">
        <v>5</v>
      </c>
      <c r="B14" s="388">
        <v>96568550</v>
      </c>
      <c r="C14" s="389" t="s">
        <v>21</v>
      </c>
      <c r="D14" s="133">
        <v>84449.098962000004</v>
      </c>
      <c r="E14" s="133">
        <v>0</v>
      </c>
      <c r="F14" s="133">
        <v>0</v>
      </c>
      <c r="G14" s="134">
        <v>0</v>
      </c>
      <c r="H14" s="133">
        <v>354654.796409</v>
      </c>
      <c r="I14" s="133">
        <v>0</v>
      </c>
      <c r="J14" s="133">
        <v>830039.98903299996</v>
      </c>
      <c r="K14" s="133">
        <v>0</v>
      </c>
      <c r="L14" s="390">
        <v>0</v>
      </c>
      <c r="M14" s="135">
        <v>33841.875396000003</v>
      </c>
      <c r="N14" s="136">
        <v>1302985.7597999999</v>
      </c>
    </row>
    <row r="15" spans="1:14" x14ac:dyDescent="0.25">
      <c r="A15" s="132">
        <v>6</v>
      </c>
      <c r="B15" s="388">
        <v>96527210</v>
      </c>
      <c r="C15" s="389" t="s">
        <v>22</v>
      </c>
      <c r="D15" s="133">
        <v>91534.934479000003</v>
      </c>
      <c r="E15" s="133">
        <v>4.18</v>
      </c>
      <c r="F15" s="133">
        <v>0</v>
      </c>
      <c r="G15" s="134">
        <v>0</v>
      </c>
      <c r="H15" s="133">
        <v>234754.71750699999</v>
      </c>
      <c r="I15" s="133">
        <v>236.99539100000001</v>
      </c>
      <c r="J15" s="133">
        <v>58916.536241000002</v>
      </c>
      <c r="K15" s="133">
        <v>0</v>
      </c>
      <c r="L15" s="390">
        <v>2310.9260650000001</v>
      </c>
      <c r="M15" s="135">
        <v>3191096.3990699998</v>
      </c>
      <c r="N15" s="136">
        <v>3578854.688753</v>
      </c>
    </row>
    <row r="16" spans="1:14" x14ac:dyDescent="0.25">
      <c r="A16" s="132">
        <v>7</v>
      </c>
      <c r="B16" s="388">
        <v>96519800</v>
      </c>
      <c r="C16" s="389" t="s">
        <v>23</v>
      </c>
      <c r="D16" s="133">
        <v>103047.89023</v>
      </c>
      <c r="E16" s="133">
        <v>26.975000000000001</v>
      </c>
      <c r="F16" s="133">
        <v>0</v>
      </c>
      <c r="G16" s="134">
        <v>0</v>
      </c>
      <c r="H16" s="133">
        <v>683717.69323900004</v>
      </c>
      <c r="I16" s="133">
        <v>417.09808299999997</v>
      </c>
      <c r="J16" s="133">
        <v>2370977.5476919999</v>
      </c>
      <c r="K16" s="133">
        <v>0</v>
      </c>
      <c r="L16" s="390">
        <v>6965.2332859999997</v>
      </c>
      <c r="M16" s="135">
        <v>2415299.6185189998</v>
      </c>
      <c r="N16" s="136">
        <v>5580452.0560489995</v>
      </c>
    </row>
    <row r="17" spans="1:14" x14ac:dyDescent="0.25">
      <c r="A17" s="132">
        <v>8</v>
      </c>
      <c r="B17" s="388">
        <v>76529250</v>
      </c>
      <c r="C17" s="389" t="s">
        <v>24</v>
      </c>
      <c r="D17" s="133">
        <v>204937.714599</v>
      </c>
      <c r="E17" s="133">
        <v>0</v>
      </c>
      <c r="F17" s="133">
        <v>0</v>
      </c>
      <c r="G17" s="134">
        <v>0</v>
      </c>
      <c r="H17" s="133">
        <v>979190.97357300005</v>
      </c>
      <c r="I17" s="133">
        <v>41.010440000000003</v>
      </c>
      <c r="J17" s="133">
        <v>1079745.9318929999</v>
      </c>
      <c r="K17" s="133">
        <v>1.0123139999999999</v>
      </c>
      <c r="L17" s="390">
        <v>652.20533499999999</v>
      </c>
      <c r="M17" s="135">
        <v>0</v>
      </c>
      <c r="N17" s="136">
        <v>2264568.8481540005</v>
      </c>
    </row>
    <row r="18" spans="1:14" x14ac:dyDescent="0.25">
      <c r="A18" s="132">
        <v>9</v>
      </c>
      <c r="B18" s="388">
        <v>80537000</v>
      </c>
      <c r="C18" s="389" t="s">
        <v>25</v>
      </c>
      <c r="D18" s="133">
        <v>371441.882124</v>
      </c>
      <c r="E18" s="133">
        <v>15.631</v>
      </c>
      <c r="F18" s="133">
        <v>0</v>
      </c>
      <c r="G18" s="134">
        <v>0</v>
      </c>
      <c r="H18" s="133">
        <v>264004.27307699999</v>
      </c>
      <c r="I18" s="133">
        <v>249.09715199999999</v>
      </c>
      <c r="J18" s="133">
        <v>645595.60227300005</v>
      </c>
      <c r="K18" s="133">
        <v>0</v>
      </c>
      <c r="L18" s="390">
        <v>7652.2509369999998</v>
      </c>
      <c r="M18" s="135">
        <v>2200751.7119189999</v>
      </c>
      <c r="N18" s="136">
        <v>3489710.4484819998</v>
      </c>
    </row>
    <row r="19" spans="1:14" x14ac:dyDescent="0.25">
      <c r="A19" s="132">
        <v>10</v>
      </c>
      <c r="B19" s="388">
        <v>96929300</v>
      </c>
      <c r="C19" s="389" t="s">
        <v>26</v>
      </c>
      <c r="D19" s="133">
        <v>207.412353</v>
      </c>
      <c r="E19" s="133">
        <v>0</v>
      </c>
      <c r="F19" s="133">
        <v>0</v>
      </c>
      <c r="G19" s="134">
        <v>0</v>
      </c>
      <c r="H19" s="133">
        <v>38213.175231000001</v>
      </c>
      <c r="I19" s="133">
        <v>0</v>
      </c>
      <c r="J19" s="133">
        <v>345490.87365299999</v>
      </c>
      <c r="K19" s="133">
        <v>0</v>
      </c>
      <c r="L19" s="390">
        <v>0</v>
      </c>
      <c r="M19" s="135">
        <v>6389.4458430000004</v>
      </c>
      <c r="N19" s="136">
        <v>390300.90708000003</v>
      </c>
    </row>
    <row r="20" spans="1:14" x14ac:dyDescent="0.25">
      <c r="A20" s="132">
        <v>11</v>
      </c>
      <c r="B20" s="388">
        <v>80962600</v>
      </c>
      <c r="C20" s="389" t="s">
        <v>27</v>
      </c>
      <c r="D20" s="133">
        <v>61106.161326000001</v>
      </c>
      <c r="E20" s="133">
        <v>0</v>
      </c>
      <c r="F20" s="133">
        <v>0</v>
      </c>
      <c r="G20" s="134">
        <v>0</v>
      </c>
      <c r="H20" s="133">
        <v>73512.627510000006</v>
      </c>
      <c r="I20" s="133">
        <v>7.8692909999999996</v>
      </c>
      <c r="J20" s="133">
        <v>18775.493364999998</v>
      </c>
      <c r="K20" s="133">
        <v>0</v>
      </c>
      <c r="L20" s="390">
        <v>772.73834999999997</v>
      </c>
      <c r="M20" s="135">
        <v>256518.64033600001</v>
      </c>
      <c r="N20" s="136">
        <v>410693.53017800004</v>
      </c>
    </row>
    <row r="21" spans="1:14" x14ac:dyDescent="0.25">
      <c r="A21" s="132">
        <v>12</v>
      </c>
      <c r="B21" s="388">
        <v>96564330</v>
      </c>
      <c r="C21" s="389" t="s">
        <v>28</v>
      </c>
      <c r="D21" s="133">
        <v>7662.1830200000004</v>
      </c>
      <c r="E21" s="133">
        <v>11.205</v>
      </c>
      <c r="F21" s="133">
        <v>0</v>
      </c>
      <c r="G21" s="134">
        <v>0</v>
      </c>
      <c r="H21" s="133">
        <v>1935336.8551330001</v>
      </c>
      <c r="I21" s="133">
        <v>1394.544654</v>
      </c>
      <c r="J21" s="133">
        <v>6458741.7266480001</v>
      </c>
      <c r="K21" s="133">
        <v>0</v>
      </c>
      <c r="L21" s="390">
        <v>0</v>
      </c>
      <c r="M21" s="135">
        <v>4945035.0975609999</v>
      </c>
      <c r="N21" s="136">
        <v>13348181.612016</v>
      </c>
    </row>
    <row r="22" spans="1:14" x14ac:dyDescent="0.25">
      <c r="A22" s="132">
        <v>13</v>
      </c>
      <c r="B22" s="388">
        <v>76121415</v>
      </c>
      <c r="C22" s="389" t="s">
        <v>29</v>
      </c>
      <c r="D22" s="133">
        <v>292496.98980400001</v>
      </c>
      <c r="E22" s="133">
        <v>0</v>
      </c>
      <c r="F22" s="133">
        <v>0</v>
      </c>
      <c r="G22" s="134">
        <v>0</v>
      </c>
      <c r="H22" s="133">
        <v>515613.088215</v>
      </c>
      <c r="I22" s="133">
        <v>0</v>
      </c>
      <c r="J22" s="133">
        <v>92234.651756000007</v>
      </c>
      <c r="K22" s="133">
        <v>0</v>
      </c>
      <c r="L22" s="390">
        <v>11647.004827000001</v>
      </c>
      <c r="M22" s="135">
        <v>1083293.1963450001</v>
      </c>
      <c r="N22" s="136">
        <v>1995284.9309470002</v>
      </c>
    </row>
    <row r="23" spans="1:14" x14ac:dyDescent="0.25">
      <c r="A23" s="132">
        <v>14</v>
      </c>
      <c r="B23" s="388">
        <v>89312800</v>
      </c>
      <c r="C23" s="389" t="s">
        <v>30</v>
      </c>
      <c r="D23" s="133">
        <v>0</v>
      </c>
      <c r="E23" s="133">
        <v>0</v>
      </c>
      <c r="F23" s="133">
        <v>0</v>
      </c>
      <c r="G23" s="134">
        <v>0</v>
      </c>
      <c r="H23" s="133">
        <v>0</v>
      </c>
      <c r="I23" s="133">
        <v>0</v>
      </c>
      <c r="J23" s="133">
        <v>0</v>
      </c>
      <c r="K23" s="133">
        <v>0</v>
      </c>
      <c r="L23" s="390">
        <v>0</v>
      </c>
      <c r="M23" s="135">
        <v>0</v>
      </c>
      <c r="N23" s="136">
        <v>0</v>
      </c>
    </row>
    <row r="24" spans="1:14" x14ac:dyDescent="0.25">
      <c r="A24" s="132">
        <v>15</v>
      </c>
      <c r="B24" s="388">
        <v>84177300</v>
      </c>
      <c r="C24" s="389" t="s">
        <v>65</v>
      </c>
      <c r="D24" s="133">
        <v>347663.94712999999</v>
      </c>
      <c r="E24" s="133">
        <v>2.0750999999999999</v>
      </c>
      <c r="F24" s="133">
        <v>0</v>
      </c>
      <c r="G24" s="134">
        <v>0</v>
      </c>
      <c r="H24" s="133">
        <v>294634.82056899997</v>
      </c>
      <c r="I24" s="133">
        <v>299.19296400000002</v>
      </c>
      <c r="J24" s="133">
        <v>276578.96149700001</v>
      </c>
      <c r="K24" s="133">
        <v>0</v>
      </c>
      <c r="L24" s="390">
        <v>7455.4555609999998</v>
      </c>
      <c r="M24" s="135">
        <v>62550.596052000001</v>
      </c>
      <c r="N24" s="136">
        <v>989185.04887300008</v>
      </c>
    </row>
    <row r="25" spans="1:14" x14ac:dyDescent="0.25">
      <c r="A25" s="132">
        <v>16</v>
      </c>
      <c r="B25" s="388">
        <v>89420200</v>
      </c>
      <c r="C25" s="389" t="s">
        <v>31</v>
      </c>
      <c r="D25" s="133">
        <v>35125.988052000001</v>
      </c>
      <c r="E25" s="133">
        <v>30.71</v>
      </c>
      <c r="F25" s="133">
        <v>0</v>
      </c>
      <c r="G25" s="134">
        <v>0</v>
      </c>
      <c r="H25" s="133">
        <v>8629.7647610000004</v>
      </c>
      <c r="I25" s="133">
        <v>79.437076000000005</v>
      </c>
      <c r="J25" s="133">
        <v>8066.0602419999996</v>
      </c>
      <c r="K25" s="133">
        <v>0</v>
      </c>
      <c r="L25" s="390">
        <v>552.29295000000002</v>
      </c>
      <c r="M25" s="135">
        <v>791965.95910099999</v>
      </c>
      <c r="N25" s="136">
        <v>844450.21218200005</v>
      </c>
    </row>
    <row r="26" spans="1:14" x14ac:dyDescent="0.25">
      <c r="A26" s="132">
        <v>17</v>
      </c>
      <c r="B26" s="388">
        <v>96772490</v>
      </c>
      <c r="C26" s="389" t="s">
        <v>32</v>
      </c>
      <c r="D26" s="133">
        <v>69506.112525000004</v>
      </c>
      <c r="E26" s="133">
        <v>0</v>
      </c>
      <c r="F26" s="133">
        <v>0</v>
      </c>
      <c r="G26" s="134">
        <v>0</v>
      </c>
      <c r="H26" s="133">
        <v>285085.05194400001</v>
      </c>
      <c r="I26" s="133">
        <v>984.70869200000004</v>
      </c>
      <c r="J26" s="133">
        <v>773669.52199699997</v>
      </c>
      <c r="K26" s="133">
        <v>0</v>
      </c>
      <c r="L26" s="390">
        <v>1684.103427</v>
      </c>
      <c r="M26" s="135">
        <v>3185278.256941</v>
      </c>
      <c r="N26" s="136">
        <v>4316207.7555260006</v>
      </c>
    </row>
    <row r="27" spans="1:14" x14ac:dyDescent="0.25">
      <c r="A27" s="132">
        <v>18</v>
      </c>
      <c r="B27" s="388">
        <v>80962600</v>
      </c>
      <c r="C27" s="389" t="s">
        <v>33</v>
      </c>
      <c r="D27" s="133">
        <v>9373.2022510000006</v>
      </c>
      <c r="E27" s="133">
        <v>13.3802</v>
      </c>
      <c r="F27" s="133">
        <v>0</v>
      </c>
      <c r="G27" s="134">
        <v>0</v>
      </c>
      <c r="H27" s="133">
        <v>0</v>
      </c>
      <c r="I27" s="133">
        <v>0</v>
      </c>
      <c r="J27" s="133">
        <v>3786.0347769999998</v>
      </c>
      <c r="K27" s="133">
        <v>0</v>
      </c>
      <c r="L27" s="390">
        <v>0</v>
      </c>
      <c r="M27" s="135">
        <v>548.88232900000003</v>
      </c>
      <c r="N27" s="136">
        <v>13721.499556999999</v>
      </c>
    </row>
    <row r="28" spans="1:14" x14ac:dyDescent="0.25">
      <c r="A28" s="132">
        <v>19</v>
      </c>
      <c r="B28" s="388">
        <v>96899230</v>
      </c>
      <c r="C28" s="389" t="s">
        <v>34</v>
      </c>
      <c r="D28" s="133">
        <v>10542.388675</v>
      </c>
      <c r="E28" s="133">
        <v>0</v>
      </c>
      <c r="F28" s="133">
        <v>0</v>
      </c>
      <c r="G28" s="134">
        <v>0</v>
      </c>
      <c r="H28" s="133">
        <v>203593.74112600001</v>
      </c>
      <c r="I28" s="133">
        <v>0</v>
      </c>
      <c r="J28" s="133">
        <v>1013.710233</v>
      </c>
      <c r="K28" s="133">
        <v>0</v>
      </c>
      <c r="L28" s="390">
        <v>0</v>
      </c>
      <c r="M28" s="135">
        <v>8568.3706750000001</v>
      </c>
      <c r="N28" s="136">
        <v>223718.21070900001</v>
      </c>
    </row>
    <row r="29" spans="1:14" x14ac:dyDescent="0.25">
      <c r="A29" s="132">
        <v>20</v>
      </c>
      <c r="B29" s="388">
        <v>96921130</v>
      </c>
      <c r="C29" s="389" t="s">
        <v>35</v>
      </c>
      <c r="D29" s="133">
        <v>70837.801091999994</v>
      </c>
      <c r="E29" s="133">
        <v>0</v>
      </c>
      <c r="F29" s="133">
        <v>0</v>
      </c>
      <c r="G29" s="134">
        <v>0</v>
      </c>
      <c r="H29" s="133">
        <v>16019.758893</v>
      </c>
      <c r="I29" s="133">
        <v>0</v>
      </c>
      <c r="J29" s="133">
        <v>0</v>
      </c>
      <c r="K29" s="133">
        <v>0</v>
      </c>
      <c r="L29" s="390">
        <v>0</v>
      </c>
      <c r="M29" s="135">
        <v>670468.64018800005</v>
      </c>
      <c r="N29" s="136">
        <v>757326.20017300011</v>
      </c>
    </row>
    <row r="30" spans="1:14" x14ac:dyDescent="0.25">
      <c r="A30" s="132">
        <v>21</v>
      </c>
      <c r="B30" s="388">
        <v>76615490</v>
      </c>
      <c r="C30" s="389" t="s">
        <v>36</v>
      </c>
      <c r="D30" s="133">
        <v>0</v>
      </c>
      <c r="E30" s="133">
        <v>0</v>
      </c>
      <c r="F30" s="133">
        <v>0</v>
      </c>
      <c r="G30" s="134">
        <v>0</v>
      </c>
      <c r="H30" s="133">
        <v>0</v>
      </c>
      <c r="I30" s="133">
        <v>0</v>
      </c>
      <c r="J30" s="133">
        <v>0</v>
      </c>
      <c r="K30" s="133">
        <v>0</v>
      </c>
      <c r="L30" s="390">
        <v>0</v>
      </c>
      <c r="M30" s="135">
        <v>0</v>
      </c>
      <c r="N30" s="136">
        <v>0</v>
      </c>
    </row>
    <row r="31" spans="1:14" x14ac:dyDescent="0.25">
      <c r="A31" s="132">
        <v>22</v>
      </c>
      <c r="B31" s="388">
        <v>96929300</v>
      </c>
      <c r="C31" s="389" t="s">
        <v>37</v>
      </c>
      <c r="D31" s="133">
        <v>13954.612569999999</v>
      </c>
      <c r="E31" s="133">
        <v>0</v>
      </c>
      <c r="F31" s="133">
        <v>0</v>
      </c>
      <c r="G31" s="134">
        <v>0</v>
      </c>
      <c r="H31" s="133">
        <v>25410.958823000001</v>
      </c>
      <c r="I31" s="133">
        <v>93.743611999999999</v>
      </c>
      <c r="J31" s="133">
        <v>3760.3099029999998</v>
      </c>
      <c r="K31" s="133">
        <v>0</v>
      </c>
      <c r="L31" s="390">
        <v>16.676400000000001</v>
      </c>
      <c r="M31" s="135">
        <v>34016.114089000002</v>
      </c>
      <c r="N31" s="136">
        <v>77252.415397000004</v>
      </c>
    </row>
    <row r="32" spans="1:14" x14ac:dyDescent="0.25">
      <c r="A32" s="132">
        <v>23</v>
      </c>
      <c r="B32" s="388">
        <v>96535530</v>
      </c>
      <c r="C32" s="389" t="s">
        <v>38</v>
      </c>
      <c r="D32" s="133">
        <v>925.30225399999995</v>
      </c>
      <c r="E32" s="133">
        <v>0</v>
      </c>
      <c r="F32" s="133">
        <v>0</v>
      </c>
      <c r="G32" s="134">
        <v>0</v>
      </c>
      <c r="H32" s="133">
        <v>0</v>
      </c>
      <c r="I32" s="133">
        <v>0</v>
      </c>
      <c r="J32" s="133">
        <v>0</v>
      </c>
      <c r="K32" s="133">
        <v>0</v>
      </c>
      <c r="L32" s="390">
        <v>0</v>
      </c>
      <c r="M32" s="135">
        <v>0</v>
      </c>
      <c r="N32" s="136">
        <v>925.30225399999995</v>
      </c>
    </row>
    <row r="33" spans="1:15" x14ac:dyDescent="0.25">
      <c r="A33" s="132">
        <v>24</v>
      </c>
      <c r="B33" s="388">
        <v>85544000</v>
      </c>
      <c r="C33" s="389" t="s">
        <v>39</v>
      </c>
      <c r="D33" s="133">
        <v>0</v>
      </c>
      <c r="E33" s="133">
        <v>0</v>
      </c>
      <c r="F33" s="133">
        <v>0</v>
      </c>
      <c r="G33" s="134">
        <v>0</v>
      </c>
      <c r="H33" s="133">
        <v>0</v>
      </c>
      <c r="I33" s="133">
        <v>0</v>
      </c>
      <c r="J33" s="133">
        <v>0</v>
      </c>
      <c r="K33" s="133">
        <v>0</v>
      </c>
      <c r="L33" s="390">
        <v>0</v>
      </c>
      <c r="M33" s="135">
        <v>0</v>
      </c>
      <c r="N33" s="136">
        <v>0</v>
      </c>
    </row>
    <row r="34" spans="1:15" x14ac:dyDescent="0.25">
      <c r="A34" s="132">
        <v>25</v>
      </c>
      <c r="B34" s="388">
        <v>79516570</v>
      </c>
      <c r="C34" s="389" t="s">
        <v>40</v>
      </c>
      <c r="D34" s="133">
        <v>3228.6935149999999</v>
      </c>
      <c r="E34" s="133">
        <v>0</v>
      </c>
      <c r="F34" s="133">
        <v>0</v>
      </c>
      <c r="G34" s="134">
        <v>0</v>
      </c>
      <c r="H34" s="133">
        <v>0</v>
      </c>
      <c r="I34" s="133">
        <v>0</v>
      </c>
      <c r="J34" s="133">
        <v>0</v>
      </c>
      <c r="K34" s="133">
        <v>0</v>
      </c>
      <c r="L34" s="390">
        <v>0</v>
      </c>
      <c r="M34" s="135">
        <v>0</v>
      </c>
      <c r="N34" s="136">
        <v>3228.6935149999999</v>
      </c>
    </row>
    <row r="35" spans="1:15" x14ac:dyDescent="0.25">
      <c r="A35" s="132">
        <v>26</v>
      </c>
      <c r="B35" s="388">
        <v>80537000</v>
      </c>
      <c r="C35" s="389" t="s">
        <v>41</v>
      </c>
      <c r="D35" s="133">
        <v>0</v>
      </c>
      <c r="E35" s="133">
        <v>0</v>
      </c>
      <c r="F35" s="133">
        <v>0</v>
      </c>
      <c r="G35" s="134">
        <v>0</v>
      </c>
      <c r="H35" s="133">
        <v>0</v>
      </c>
      <c r="I35" s="133">
        <v>0</v>
      </c>
      <c r="J35" s="133">
        <v>0</v>
      </c>
      <c r="K35" s="133">
        <v>0</v>
      </c>
      <c r="L35" s="390">
        <v>0</v>
      </c>
      <c r="M35" s="135">
        <v>0</v>
      </c>
      <c r="N35" s="136">
        <v>0</v>
      </c>
    </row>
    <row r="36" spans="1:15" x14ac:dyDescent="0.25">
      <c r="A36" s="132">
        <v>27</v>
      </c>
      <c r="B36" s="388">
        <v>96568550</v>
      </c>
      <c r="C36" s="389" t="s">
        <v>42</v>
      </c>
      <c r="D36" s="133">
        <v>0</v>
      </c>
      <c r="E36" s="133">
        <v>0</v>
      </c>
      <c r="F36" s="133">
        <v>0</v>
      </c>
      <c r="G36" s="134">
        <v>0</v>
      </c>
      <c r="H36" s="133">
        <v>0</v>
      </c>
      <c r="I36" s="133">
        <v>0</v>
      </c>
      <c r="J36" s="133">
        <v>0</v>
      </c>
      <c r="K36" s="133">
        <v>0</v>
      </c>
      <c r="L36" s="390">
        <v>0</v>
      </c>
      <c r="M36" s="135">
        <v>0</v>
      </c>
      <c r="N36" s="136">
        <v>0</v>
      </c>
    </row>
    <row r="37" spans="1:15" x14ac:dyDescent="0.25">
      <c r="A37" s="132">
        <v>28</v>
      </c>
      <c r="B37" s="388">
        <v>76547150</v>
      </c>
      <c r="C37" s="389" t="s">
        <v>43</v>
      </c>
      <c r="D37" s="133">
        <v>191.56804299999999</v>
      </c>
      <c r="E37" s="133">
        <v>1.26</v>
      </c>
      <c r="F37" s="133">
        <v>0</v>
      </c>
      <c r="G37" s="134">
        <v>0</v>
      </c>
      <c r="H37" s="133">
        <v>0</v>
      </c>
      <c r="I37" s="133">
        <v>0</v>
      </c>
      <c r="J37" s="133">
        <v>0</v>
      </c>
      <c r="K37" s="133">
        <v>0</v>
      </c>
      <c r="L37" s="390">
        <v>0</v>
      </c>
      <c r="M37" s="135">
        <v>0</v>
      </c>
      <c r="N37" s="136">
        <v>192.82804299999998</v>
      </c>
    </row>
    <row r="38" spans="1:15" x14ac:dyDescent="0.25">
      <c r="A38" s="132">
        <v>29</v>
      </c>
      <c r="B38" s="388">
        <v>96772490</v>
      </c>
      <c r="C38" s="389" t="s">
        <v>44</v>
      </c>
      <c r="D38" s="133">
        <v>34370.327147000004</v>
      </c>
      <c r="E38" s="133">
        <v>0</v>
      </c>
      <c r="F38" s="133">
        <v>0</v>
      </c>
      <c r="G38" s="134">
        <v>0</v>
      </c>
      <c r="H38" s="133">
        <v>101904.423542</v>
      </c>
      <c r="I38" s="133">
        <v>80.167878000000002</v>
      </c>
      <c r="J38" s="133">
        <v>194173.47761500001</v>
      </c>
      <c r="K38" s="133">
        <v>0</v>
      </c>
      <c r="L38" s="390">
        <v>468.44017200000002</v>
      </c>
      <c r="M38" s="135">
        <v>897821.55365799996</v>
      </c>
      <c r="N38" s="136">
        <v>1228818.390012</v>
      </c>
    </row>
    <row r="39" spans="1:15" x14ac:dyDescent="0.25">
      <c r="A39" s="132">
        <v>30</v>
      </c>
      <c r="B39" s="388">
        <v>96899230</v>
      </c>
      <c r="C39" s="389" t="s">
        <v>45</v>
      </c>
      <c r="D39" s="133">
        <v>94889.217969999998</v>
      </c>
      <c r="E39" s="133">
        <v>0</v>
      </c>
      <c r="F39" s="133">
        <v>0</v>
      </c>
      <c r="G39" s="134">
        <v>0</v>
      </c>
      <c r="H39" s="133">
        <v>199852.060306</v>
      </c>
      <c r="I39" s="133">
        <v>251.008726</v>
      </c>
      <c r="J39" s="133">
        <v>445325.63356300001</v>
      </c>
      <c r="K39" s="133">
        <v>0</v>
      </c>
      <c r="L39" s="390">
        <v>930.10406</v>
      </c>
      <c r="M39" s="135">
        <v>1567685.691235</v>
      </c>
      <c r="N39" s="136">
        <v>2308933.7158599999</v>
      </c>
    </row>
    <row r="40" spans="1:15" x14ac:dyDescent="0.25">
      <c r="A40" s="132">
        <v>31</v>
      </c>
      <c r="B40" s="388">
        <v>76121415</v>
      </c>
      <c r="C40" s="389" t="s">
        <v>46</v>
      </c>
      <c r="D40" s="133">
        <v>20983.832760000001</v>
      </c>
      <c r="E40" s="133">
        <v>0</v>
      </c>
      <c r="F40" s="133">
        <v>0</v>
      </c>
      <c r="G40" s="134">
        <v>0</v>
      </c>
      <c r="H40" s="133">
        <v>0</v>
      </c>
      <c r="I40" s="133">
        <v>0</v>
      </c>
      <c r="J40" s="133">
        <v>0</v>
      </c>
      <c r="K40" s="133">
        <v>0</v>
      </c>
      <c r="L40" s="390">
        <v>846.50800000000004</v>
      </c>
      <c r="M40" s="135">
        <v>0</v>
      </c>
      <c r="N40" s="136">
        <v>21830.340760000003</v>
      </c>
    </row>
    <row r="41" spans="1:15" x14ac:dyDescent="0.25">
      <c r="A41" s="132">
        <v>32</v>
      </c>
      <c r="B41" s="388">
        <v>80537000</v>
      </c>
      <c r="C41" s="389" t="s">
        <v>47</v>
      </c>
      <c r="D41" s="133">
        <v>48312.050295000001</v>
      </c>
      <c r="E41" s="133">
        <v>0</v>
      </c>
      <c r="F41" s="133">
        <v>0</v>
      </c>
      <c r="G41" s="134">
        <v>0</v>
      </c>
      <c r="H41" s="133">
        <v>3543.834938</v>
      </c>
      <c r="I41" s="133">
        <v>0</v>
      </c>
      <c r="J41" s="133">
        <v>8723.6973259999995</v>
      </c>
      <c r="K41" s="133">
        <v>0</v>
      </c>
      <c r="L41" s="390">
        <v>12457.692497</v>
      </c>
      <c r="M41" s="135">
        <v>28888.070681000001</v>
      </c>
      <c r="N41" s="136">
        <v>101925.345737</v>
      </c>
    </row>
    <row r="42" spans="1:15" x14ac:dyDescent="0.25">
      <c r="A42" s="132">
        <v>33</v>
      </c>
      <c r="B42" s="388">
        <v>99555580</v>
      </c>
      <c r="C42" s="389" t="s">
        <v>62</v>
      </c>
      <c r="D42" s="133">
        <v>22065.514851</v>
      </c>
      <c r="E42" s="133">
        <v>0</v>
      </c>
      <c r="F42" s="133">
        <v>0</v>
      </c>
      <c r="G42" s="134">
        <v>0</v>
      </c>
      <c r="H42" s="133">
        <v>275962.84233000001</v>
      </c>
      <c r="I42" s="133">
        <v>768.92613100000005</v>
      </c>
      <c r="J42" s="133">
        <v>349739.81686100003</v>
      </c>
      <c r="K42" s="133">
        <v>0</v>
      </c>
      <c r="L42" s="390">
        <v>2670.5327189999998</v>
      </c>
      <c r="M42" s="135">
        <v>39713.189824000001</v>
      </c>
      <c r="N42" s="136">
        <v>690920.82271600002</v>
      </c>
    </row>
    <row r="43" spans="1:15" x14ac:dyDescent="0.25">
      <c r="A43" s="132">
        <v>34</v>
      </c>
      <c r="B43" s="388">
        <v>79516570</v>
      </c>
      <c r="C43" s="389" t="s">
        <v>49</v>
      </c>
      <c r="D43" s="133">
        <v>110178.97935199999</v>
      </c>
      <c r="E43" s="133">
        <v>0</v>
      </c>
      <c r="F43" s="133">
        <v>0</v>
      </c>
      <c r="G43" s="134">
        <v>0</v>
      </c>
      <c r="H43" s="133">
        <v>543055.71372300002</v>
      </c>
      <c r="I43" s="133">
        <v>0</v>
      </c>
      <c r="J43" s="133">
        <v>702988.84024000005</v>
      </c>
      <c r="K43" s="133">
        <v>0</v>
      </c>
      <c r="L43" s="390">
        <v>372.380832</v>
      </c>
      <c r="M43" s="135">
        <v>0</v>
      </c>
      <c r="N43" s="136">
        <v>1356595.9141470001</v>
      </c>
    </row>
    <row r="44" spans="1:15" x14ac:dyDescent="0.25">
      <c r="A44" s="132">
        <v>35</v>
      </c>
      <c r="B44" s="388">
        <v>79516570</v>
      </c>
      <c r="C44" s="389" t="s">
        <v>50</v>
      </c>
      <c r="D44" s="133">
        <v>26517.728823000001</v>
      </c>
      <c r="E44" s="133">
        <v>0</v>
      </c>
      <c r="F44" s="133">
        <v>0</v>
      </c>
      <c r="G44" s="134">
        <v>0</v>
      </c>
      <c r="H44" s="133">
        <v>0</v>
      </c>
      <c r="I44" s="133">
        <v>0</v>
      </c>
      <c r="J44" s="133">
        <v>0</v>
      </c>
      <c r="K44" s="133">
        <v>0</v>
      </c>
      <c r="L44" s="390">
        <v>0</v>
      </c>
      <c r="M44" s="135">
        <v>0</v>
      </c>
      <c r="N44" s="136">
        <v>26517.728823000001</v>
      </c>
    </row>
    <row r="45" spans="1:15" ht="16.5" thickBot="1" x14ac:dyDescent="0.3">
      <c r="A45" s="391">
        <v>36</v>
      </c>
      <c r="B45" s="392">
        <v>76011193</v>
      </c>
      <c r="C45" s="393" t="s">
        <v>66</v>
      </c>
      <c r="D45" s="394">
        <v>3806.9430080000002</v>
      </c>
      <c r="E45" s="394">
        <v>0</v>
      </c>
      <c r="F45" s="394">
        <v>0</v>
      </c>
      <c r="G45" s="395">
        <v>0</v>
      </c>
      <c r="H45" s="394">
        <v>393.89612899999997</v>
      </c>
      <c r="I45" s="394">
        <v>0</v>
      </c>
      <c r="J45" s="394">
        <v>0</v>
      </c>
      <c r="K45" s="394">
        <v>0</v>
      </c>
      <c r="L45" s="396">
        <v>0</v>
      </c>
      <c r="M45" s="141">
        <v>0</v>
      </c>
      <c r="N45" s="142">
        <v>4200.8391369999999</v>
      </c>
    </row>
    <row r="46" spans="1:15" ht="17.25" thickTop="1" thickBot="1" x14ac:dyDescent="0.3">
      <c r="A46" s="216" t="s">
        <v>51</v>
      </c>
      <c r="B46" s="397"/>
      <c r="C46" s="397"/>
      <c r="D46" s="143">
        <v>2385927.7043969999</v>
      </c>
      <c r="E46" s="143">
        <v>111.6904</v>
      </c>
      <c r="F46" s="143">
        <v>0</v>
      </c>
      <c r="G46" s="144">
        <v>0</v>
      </c>
      <c r="H46" s="143">
        <v>10613473.656676</v>
      </c>
      <c r="I46" s="143">
        <v>6240.4846740000003</v>
      </c>
      <c r="J46" s="143">
        <v>22727334.304218002</v>
      </c>
      <c r="K46" s="143">
        <v>1.0123139999999999</v>
      </c>
      <c r="L46" s="143">
        <v>172219.94733</v>
      </c>
      <c r="M46" s="145">
        <v>26015802.500907999</v>
      </c>
      <c r="N46" s="146">
        <v>61916910.461779997</v>
      </c>
      <c r="O46" s="398"/>
    </row>
    <row r="47" spans="1:15" ht="17.25" thickTop="1" thickBot="1" x14ac:dyDescent="0.3">
      <c r="A47" s="216" t="s">
        <v>52</v>
      </c>
      <c r="B47" s="397"/>
      <c r="C47" s="397"/>
      <c r="D47" s="143">
        <v>2794452.13552</v>
      </c>
      <c r="E47" s="143">
        <v>217.16858999999999</v>
      </c>
      <c r="F47" s="143">
        <v>0</v>
      </c>
      <c r="G47" s="144">
        <v>0</v>
      </c>
      <c r="H47" s="143">
        <v>11978922.868798001</v>
      </c>
      <c r="I47" s="143">
        <v>7844.3146180000003</v>
      </c>
      <c r="J47" s="143">
        <v>23761223.073116001</v>
      </c>
      <c r="K47" s="143">
        <v>0</v>
      </c>
      <c r="L47" s="143">
        <v>151092.05891399999</v>
      </c>
      <c r="M47" s="145">
        <v>27274171.448254999</v>
      </c>
      <c r="N47" s="146">
        <v>65960880.46226</v>
      </c>
      <c r="O47" s="398"/>
    </row>
    <row r="48" spans="1:15" s="1" customFormat="1" ht="16.5" thickTop="1" x14ac:dyDescent="0.25">
      <c r="B48" s="379"/>
      <c r="C48" s="380"/>
      <c r="G48" s="118"/>
    </row>
    <row r="49" spans="1:15" s="1" customFormat="1" x14ac:dyDescent="0.25">
      <c r="A49" s="147" t="s">
        <v>53</v>
      </c>
      <c r="B49" s="399" t="s">
        <v>54</v>
      </c>
      <c r="C49" s="380"/>
      <c r="G49" s="118"/>
    </row>
    <row r="50" spans="1:15" s="1" customFormat="1" x14ac:dyDescent="0.25">
      <c r="A50" s="147" t="s">
        <v>55</v>
      </c>
      <c r="B50" s="399" t="s">
        <v>56</v>
      </c>
      <c r="C50" s="380"/>
      <c r="G50" s="118"/>
    </row>
    <row r="51" spans="1:15" s="1" customFormat="1" x14ac:dyDescent="0.25">
      <c r="A51" s="147"/>
      <c r="B51" s="399" t="s">
        <v>57</v>
      </c>
      <c r="C51" s="380"/>
      <c r="G51" s="118"/>
    </row>
    <row r="52" spans="1:15" s="1" customFormat="1" x14ac:dyDescent="0.25">
      <c r="A52" s="147"/>
      <c r="B52" s="379"/>
      <c r="C52" s="380"/>
      <c r="G52" s="118"/>
    </row>
    <row r="53" spans="1:15" s="1" customFormat="1" x14ac:dyDescent="0.25">
      <c r="B53" s="379"/>
      <c r="C53" s="380"/>
      <c r="G53" s="118"/>
    </row>
    <row r="54" spans="1:15" s="1" customFormat="1" x14ac:dyDescent="0.25">
      <c r="B54" s="379"/>
      <c r="C54" s="380"/>
      <c r="G54" s="118"/>
    </row>
    <row r="55" spans="1:15" s="1" customFormat="1" x14ac:dyDescent="0.25">
      <c r="B55" s="379"/>
      <c r="C55" s="380"/>
      <c r="G55" s="118"/>
    </row>
    <row r="56" spans="1:15" s="1" customFormat="1" x14ac:dyDescent="0.25">
      <c r="B56" s="379"/>
      <c r="C56" s="380"/>
      <c r="G56" s="118"/>
    </row>
    <row r="57" spans="1:15" s="1" customFormat="1" ht="20.25" x14ac:dyDescent="0.3">
      <c r="A57" s="212" t="s">
        <v>58</v>
      </c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</row>
    <row r="58" spans="1:15" s="1" customFormat="1" ht="20.25" x14ac:dyDescent="0.3">
      <c r="A58" s="212" t="s">
        <v>59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</row>
    <row r="59" spans="1:15" s="1" customFormat="1" ht="20.25" x14ac:dyDescent="0.3">
      <c r="A59" s="120"/>
      <c r="B59" s="379"/>
      <c r="C59" s="380"/>
      <c r="D59" s="120"/>
      <c r="E59" s="120"/>
      <c r="F59" s="121" t="s">
        <v>2</v>
      </c>
      <c r="G59" s="148" t="s">
        <v>101</v>
      </c>
      <c r="H59" s="120" t="s">
        <v>60</v>
      </c>
      <c r="J59" s="120"/>
      <c r="K59" s="120"/>
      <c r="L59" s="120"/>
      <c r="M59" s="120"/>
      <c r="N59" s="149"/>
    </row>
    <row r="60" spans="1:15" s="1" customFormat="1" x14ac:dyDescent="0.25">
      <c r="B60" s="379"/>
      <c r="C60" s="380"/>
      <c r="G60" s="118"/>
      <c r="N60" s="150"/>
    </row>
    <row r="61" spans="1:15" s="1" customFormat="1" ht="16.5" thickBot="1" x14ac:dyDescent="0.3">
      <c r="A61" s="151"/>
      <c r="B61" s="379"/>
      <c r="C61" s="380"/>
      <c r="D61" s="153"/>
      <c r="E61" s="153"/>
      <c r="F61" s="153"/>
      <c r="G61" s="153"/>
      <c r="H61" s="153"/>
      <c r="I61" s="153"/>
      <c r="J61" s="153"/>
      <c r="K61" s="153"/>
      <c r="L61" s="153"/>
      <c r="M61" s="152"/>
      <c r="N61" s="151"/>
    </row>
    <row r="62" spans="1:15" s="1" customFormat="1" ht="16.5" customHeight="1" thickTop="1" x14ac:dyDescent="0.25">
      <c r="A62" s="381"/>
      <c r="B62" s="400" t="s">
        <v>71</v>
      </c>
      <c r="C62" s="382" t="s">
        <v>72</v>
      </c>
      <c r="D62" s="217" t="s">
        <v>61</v>
      </c>
      <c r="E62" s="217"/>
      <c r="F62" s="217"/>
      <c r="G62" s="217"/>
      <c r="H62" s="217"/>
      <c r="I62" s="217"/>
      <c r="J62" s="217"/>
      <c r="K62" s="217"/>
      <c r="L62" s="217"/>
      <c r="M62" s="213" t="s">
        <v>6</v>
      </c>
      <c r="N62" s="218" t="s">
        <v>7</v>
      </c>
    </row>
    <row r="63" spans="1:15" s="126" customFormat="1" ht="16.5" thickBot="1" x14ac:dyDescent="0.3">
      <c r="A63" s="383"/>
      <c r="B63" s="401"/>
      <c r="C63" s="384"/>
      <c r="D63" s="123" t="s">
        <v>8</v>
      </c>
      <c r="E63" s="124" t="s">
        <v>9</v>
      </c>
      <c r="F63" s="124" t="s">
        <v>10</v>
      </c>
      <c r="G63" s="124" t="s">
        <v>11</v>
      </c>
      <c r="H63" s="124" t="s">
        <v>12</v>
      </c>
      <c r="I63" s="124" t="s">
        <v>13</v>
      </c>
      <c r="J63" s="124" t="s">
        <v>14</v>
      </c>
      <c r="K63" s="124" t="s">
        <v>15</v>
      </c>
      <c r="L63" s="125" t="s">
        <v>16</v>
      </c>
      <c r="M63" s="214"/>
      <c r="N63" s="219"/>
    </row>
    <row r="64" spans="1:15" ht="16.5" thickTop="1" x14ac:dyDescent="0.25">
      <c r="A64" s="402">
        <v>1</v>
      </c>
      <c r="B64" s="385">
        <v>96519800</v>
      </c>
      <c r="C64" s="386" t="s">
        <v>17</v>
      </c>
      <c r="D64" s="403">
        <v>1.9680316098206017</v>
      </c>
      <c r="E64" s="404">
        <v>0</v>
      </c>
      <c r="F64" s="404">
        <v>0</v>
      </c>
      <c r="G64" s="404">
        <v>0</v>
      </c>
      <c r="H64" s="404">
        <v>9.5118624343971305</v>
      </c>
      <c r="I64" s="404">
        <v>3.2781847674801292</v>
      </c>
      <c r="J64" s="404">
        <v>5.5028875774264829</v>
      </c>
      <c r="K64" s="404">
        <v>0</v>
      </c>
      <c r="L64" s="405">
        <v>2.004066113425631</v>
      </c>
      <c r="M64" s="154">
        <v>1.2834009710918843</v>
      </c>
      <c r="N64" s="155">
        <v>4.2713654471511715</v>
      </c>
      <c r="O64" s="406"/>
    </row>
    <row r="65" spans="1:14" x14ac:dyDescent="0.25">
      <c r="A65" s="407">
        <v>2</v>
      </c>
      <c r="B65" s="388">
        <v>96571220</v>
      </c>
      <c r="C65" s="389" t="s">
        <v>18</v>
      </c>
      <c r="D65" s="158">
        <v>8.1336355934575906</v>
      </c>
      <c r="E65" s="158">
        <v>5.6174031071605084</v>
      </c>
      <c r="F65" s="158">
        <v>0</v>
      </c>
      <c r="G65" s="158">
        <v>0</v>
      </c>
      <c r="H65" s="158">
        <v>9.458492647000174</v>
      </c>
      <c r="I65" s="158">
        <v>18.128333728842676</v>
      </c>
      <c r="J65" s="158">
        <v>11.490100528931576</v>
      </c>
      <c r="K65" s="158">
        <v>0</v>
      </c>
      <c r="L65" s="408">
        <v>62.034033898691007</v>
      </c>
      <c r="M65" s="156">
        <v>7.792757073318195</v>
      </c>
      <c r="N65" s="157">
        <v>9.6010147231789098</v>
      </c>
    </row>
    <row r="66" spans="1:14" x14ac:dyDescent="0.25">
      <c r="A66" s="407">
        <v>3</v>
      </c>
      <c r="B66" s="388">
        <v>95319000</v>
      </c>
      <c r="C66" s="389" t="s">
        <v>19</v>
      </c>
      <c r="D66" s="158">
        <v>0</v>
      </c>
      <c r="E66" s="158">
        <v>0</v>
      </c>
      <c r="F66" s="158">
        <v>0</v>
      </c>
      <c r="G66" s="158">
        <v>0</v>
      </c>
      <c r="H66" s="158">
        <v>0</v>
      </c>
      <c r="I66" s="158">
        <v>0</v>
      </c>
      <c r="J66" s="158">
        <v>0</v>
      </c>
      <c r="K66" s="158">
        <v>0</v>
      </c>
      <c r="L66" s="408">
        <v>0</v>
      </c>
      <c r="M66" s="156">
        <v>0</v>
      </c>
      <c r="N66" s="157">
        <v>0</v>
      </c>
    </row>
    <row r="67" spans="1:14" x14ac:dyDescent="0.25">
      <c r="A67" s="407">
        <v>4</v>
      </c>
      <c r="B67" s="388">
        <v>96535720</v>
      </c>
      <c r="C67" s="389" t="s">
        <v>20</v>
      </c>
      <c r="D67" s="158">
        <v>0.23264538853254363</v>
      </c>
      <c r="E67" s="158">
        <v>0</v>
      </c>
      <c r="F67" s="158">
        <v>0</v>
      </c>
      <c r="G67" s="158">
        <v>0</v>
      </c>
      <c r="H67" s="158">
        <v>14.726328072363664</v>
      </c>
      <c r="I67" s="158">
        <v>1.3045108553695006E-2</v>
      </c>
      <c r="J67" s="158">
        <v>18.466471324897459</v>
      </c>
      <c r="K67" s="158">
        <v>0</v>
      </c>
      <c r="L67" s="408">
        <v>2.6007555277075465</v>
      </c>
      <c r="M67" s="156">
        <v>8.5903013738054028</v>
      </c>
      <c r="N67" s="157">
        <v>12.928258188846778</v>
      </c>
    </row>
    <row r="68" spans="1:14" x14ac:dyDescent="0.25">
      <c r="A68" s="407">
        <v>5</v>
      </c>
      <c r="B68" s="388">
        <v>96568550</v>
      </c>
      <c r="C68" s="389" t="s">
        <v>21</v>
      </c>
      <c r="D68" s="158">
        <v>3.5394659614526329</v>
      </c>
      <c r="E68" s="158">
        <v>0</v>
      </c>
      <c r="F68" s="158">
        <v>0</v>
      </c>
      <c r="G68" s="158">
        <v>0</v>
      </c>
      <c r="H68" s="158">
        <v>3.3415525197626321</v>
      </c>
      <c r="I68" s="158">
        <v>0</v>
      </c>
      <c r="J68" s="158">
        <v>3.6521660566191065</v>
      </c>
      <c r="K68" s="158">
        <v>0</v>
      </c>
      <c r="L68" s="408">
        <v>0</v>
      </c>
      <c r="M68" s="156">
        <v>0.13008199687408781</v>
      </c>
      <c r="N68" s="157">
        <v>2.1044101685343386</v>
      </c>
    </row>
    <row r="69" spans="1:14" x14ac:dyDescent="0.25">
      <c r="A69" s="407">
        <v>6</v>
      </c>
      <c r="B69" s="388">
        <v>96527210</v>
      </c>
      <c r="C69" s="389" t="s">
        <v>22</v>
      </c>
      <c r="D69" s="158">
        <v>3.8364504637048</v>
      </c>
      <c r="E69" s="158">
        <v>3.7424881637096834</v>
      </c>
      <c r="F69" s="158">
        <v>0</v>
      </c>
      <c r="G69" s="158">
        <v>0</v>
      </c>
      <c r="H69" s="158">
        <v>2.2118556572601142</v>
      </c>
      <c r="I69" s="158">
        <v>3.7977080848768705</v>
      </c>
      <c r="J69" s="158">
        <v>0.2592320571007995</v>
      </c>
      <c r="K69" s="158">
        <v>0</v>
      </c>
      <c r="L69" s="408">
        <v>1.3418457622518656</v>
      </c>
      <c r="M69" s="156">
        <v>12.265992559555389</v>
      </c>
      <c r="N69" s="157">
        <v>5.7800924853350866</v>
      </c>
    </row>
    <row r="70" spans="1:14" x14ac:dyDescent="0.25">
      <c r="A70" s="407">
        <v>7</v>
      </c>
      <c r="B70" s="388">
        <v>96519800</v>
      </c>
      <c r="C70" s="389" t="s">
        <v>23</v>
      </c>
      <c r="D70" s="158">
        <v>4.318986281105424</v>
      </c>
      <c r="E70" s="158">
        <v>24.151583305279594</v>
      </c>
      <c r="F70" s="158">
        <v>0</v>
      </c>
      <c r="G70" s="158">
        <v>0</v>
      </c>
      <c r="H70" s="158">
        <v>6.4419785204717916</v>
      </c>
      <c r="I70" s="158">
        <v>6.6837450100274056</v>
      </c>
      <c r="J70" s="158">
        <v>10.432272944794791</v>
      </c>
      <c r="K70" s="158">
        <v>0</v>
      </c>
      <c r="L70" s="408">
        <v>4.044382427230417</v>
      </c>
      <c r="M70" s="156">
        <v>9.2839712264678429</v>
      </c>
      <c r="N70" s="157">
        <v>9.0128076714901582</v>
      </c>
    </row>
    <row r="71" spans="1:14" x14ac:dyDescent="0.25">
      <c r="A71" s="407">
        <v>8</v>
      </c>
      <c r="B71" s="388">
        <v>76529250</v>
      </c>
      <c r="C71" s="389" t="s">
        <v>24</v>
      </c>
      <c r="D71" s="158">
        <v>8.5894352214160783</v>
      </c>
      <c r="E71" s="158">
        <v>0</v>
      </c>
      <c r="F71" s="158">
        <v>0</v>
      </c>
      <c r="G71" s="158">
        <v>0</v>
      </c>
      <c r="H71" s="158">
        <v>9.2259236254576962</v>
      </c>
      <c r="I71" s="158">
        <v>0.65716754615011819</v>
      </c>
      <c r="J71" s="158">
        <v>4.7508692283925633</v>
      </c>
      <c r="K71" s="158">
        <v>100</v>
      </c>
      <c r="L71" s="408">
        <v>0.37870487426771415</v>
      </c>
      <c r="M71" s="156">
        <v>0</v>
      </c>
      <c r="N71" s="157">
        <v>3.6574319216910385</v>
      </c>
    </row>
    <row r="72" spans="1:14" x14ac:dyDescent="0.25">
      <c r="A72" s="407">
        <v>9</v>
      </c>
      <c r="B72" s="388">
        <v>80537000</v>
      </c>
      <c r="C72" s="389" t="s">
        <v>25</v>
      </c>
      <c r="D72" s="158">
        <v>15.568027540795718</v>
      </c>
      <c r="E72" s="158">
        <v>13.994936001661737</v>
      </c>
      <c r="F72" s="158">
        <v>0</v>
      </c>
      <c r="G72" s="158">
        <v>0</v>
      </c>
      <c r="H72" s="158">
        <v>2.4874445597831039</v>
      </c>
      <c r="I72" s="158">
        <v>3.9916314999990972</v>
      </c>
      <c r="J72" s="158">
        <v>2.8406129536853908</v>
      </c>
      <c r="K72" s="158">
        <v>0</v>
      </c>
      <c r="L72" s="408">
        <v>4.4433011713428909</v>
      </c>
      <c r="M72" s="156">
        <v>8.4592882031687839</v>
      </c>
      <c r="N72" s="157">
        <v>5.6361185053574738</v>
      </c>
    </row>
    <row r="73" spans="1:14" x14ac:dyDescent="0.25">
      <c r="A73" s="407">
        <v>10</v>
      </c>
      <c r="B73" s="388">
        <v>96929300</v>
      </c>
      <c r="C73" s="389" t="s">
        <v>26</v>
      </c>
      <c r="D73" s="158">
        <v>8.6931533012405224E-3</v>
      </c>
      <c r="E73" s="158">
        <v>0</v>
      </c>
      <c r="F73" s="158">
        <v>0</v>
      </c>
      <c r="G73" s="158">
        <v>0</v>
      </c>
      <c r="H73" s="158">
        <v>0.36004400130548647</v>
      </c>
      <c r="I73" s="158">
        <v>0</v>
      </c>
      <c r="J73" s="158">
        <v>1.5201557253851801</v>
      </c>
      <c r="K73" s="158">
        <v>0</v>
      </c>
      <c r="L73" s="408">
        <v>0</v>
      </c>
      <c r="M73" s="156">
        <v>2.4559864500727956E-2</v>
      </c>
      <c r="N73" s="157">
        <v>0.63036237462288192</v>
      </c>
    </row>
    <row r="74" spans="1:14" x14ac:dyDescent="0.25">
      <c r="A74" s="407">
        <v>11</v>
      </c>
      <c r="B74" s="388">
        <v>80962600</v>
      </c>
      <c r="C74" s="389" t="s">
        <v>27</v>
      </c>
      <c r="D74" s="158">
        <v>2.5611069947085205</v>
      </c>
      <c r="E74" s="158">
        <v>0</v>
      </c>
      <c r="F74" s="158">
        <v>0</v>
      </c>
      <c r="G74" s="158">
        <v>0</v>
      </c>
      <c r="H74" s="158">
        <v>0.69263494580551099</v>
      </c>
      <c r="I74" s="158">
        <v>0.1261006381889882</v>
      </c>
      <c r="J74" s="158">
        <v>8.2611946978381132E-2</v>
      </c>
      <c r="K74" s="158">
        <v>0</v>
      </c>
      <c r="L74" s="408">
        <v>0.44869271067614136</v>
      </c>
      <c r="M74" s="156">
        <v>0.9860108690748518</v>
      </c>
      <c r="N74" s="157">
        <v>0.66329784079183418</v>
      </c>
    </row>
    <row r="75" spans="1:14" x14ac:dyDescent="0.25">
      <c r="A75" s="407">
        <v>12</v>
      </c>
      <c r="B75" s="388">
        <v>96564330</v>
      </c>
      <c r="C75" s="389" t="s">
        <v>28</v>
      </c>
      <c r="D75" s="158">
        <v>0.32114061988883597</v>
      </c>
      <c r="E75" s="158">
        <v>10.032196142193062</v>
      </c>
      <c r="F75" s="158">
        <v>0</v>
      </c>
      <c r="G75" s="158">
        <v>0</v>
      </c>
      <c r="H75" s="158">
        <v>18.234716717044382</v>
      </c>
      <c r="I75" s="158">
        <v>22.346736300950333</v>
      </c>
      <c r="J75" s="158">
        <v>28.418386600883995</v>
      </c>
      <c r="K75" s="158">
        <v>0</v>
      </c>
      <c r="L75" s="408">
        <v>0</v>
      </c>
      <c r="M75" s="156">
        <v>19.007813029747627</v>
      </c>
      <c r="N75" s="157">
        <v>21.558216507355532</v>
      </c>
    </row>
    <row r="76" spans="1:14" x14ac:dyDescent="0.25">
      <c r="A76" s="407">
        <v>13</v>
      </c>
      <c r="B76" s="388">
        <v>76121415</v>
      </c>
      <c r="C76" s="389" t="s">
        <v>29</v>
      </c>
      <c r="D76" s="158">
        <v>12.259256190577799</v>
      </c>
      <c r="E76" s="158">
        <v>0</v>
      </c>
      <c r="F76" s="158">
        <v>0</v>
      </c>
      <c r="G76" s="158">
        <v>0</v>
      </c>
      <c r="H76" s="158">
        <v>4.8580992886402772</v>
      </c>
      <c r="I76" s="158">
        <v>0</v>
      </c>
      <c r="J76" s="158">
        <v>0.40583136817273829</v>
      </c>
      <c r="K76" s="158">
        <v>0</v>
      </c>
      <c r="L76" s="408">
        <v>6.7628663273729499</v>
      </c>
      <c r="M76" s="156">
        <v>4.1639814735954852</v>
      </c>
      <c r="N76" s="157">
        <v>3.2225201743207892</v>
      </c>
    </row>
    <row r="77" spans="1:14" x14ac:dyDescent="0.25">
      <c r="A77" s="407">
        <v>14</v>
      </c>
      <c r="B77" s="388">
        <v>89312800</v>
      </c>
      <c r="C77" s="389" t="s">
        <v>30</v>
      </c>
      <c r="D77" s="158">
        <v>0</v>
      </c>
      <c r="E77" s="158">
        <v>0</v>
      </c>
      <c r="F77" s="158">
        <v>0</v>
      </c>
      <c r="G77" s="158">
        <v>0</v>
      </c>
      <c r="H77" s="158">
        <v>0</v>
      </c>
      <c r="I77" s="158">
        <v>0</v>
      </c>
      <c r="J77" s="158">
        <v>0</v>
      </c>
      <c r="K77" s="158">
        <v>0</v>
      </c>
      <c r="L77" s="408">
        <v>0</v>
      </c>
      <c r="M77" s="156">
        <v>0</v>
      </c>
      <c r="N77" s="157">
        <v>0</v>
      </c>
    </row>
    <row r="78" spans="1:14" x14ac:dyDescent="0.25">
      <c r="A78" s="407">
        <v>15</v>
      </c>
      <c r="B78" s="388">
        <v>84177300</v>
      </c>
      <c r="C78" s="389" t="s">
        <v>65</v>
      </c>
      <c r="D78" s="158">
        <v>14.571436782820113</v>
      </c>
      <c r="E78" s="158">
        <v>1.8579036336157806</v>
      </c>
      <c r="F78" s="158">
        <v>0</v>
      </c>
      <c r="G78" s="158">
        <v>0</v>
      </c>
      <c r="H78" s="158">
        <v>2.7760451488346725</v>
      </c>
      <c r="I78" s="158">
        <v>4.7943866483085928</v>
      </c>
      <c r="J78" s="158">
        <v>1.2169441334158986</v>
      </c>
      <c r="K78" s="158">
        <v>0</v>
      </c>
      <c r="L78" s="408">
        <v>4.3290313791085975</v>
      </c>
      <c r="M78" s="156">
        <v>0.2404330831225247</v>
      </c>
      <c r="N78" s="157">
        <v>1.5976007870799738</v>
      </c>
    </row>
    <row r="79" spans="1:14" x14ac:dyDescent="0.25">
      <c r="A79" s="407">
        <v>16</v>
      </c>
      <c r="B79" s="388">
        <v>89420200</v>
      </c>
      <c r="C79" s="389" t="s">
        <v>31</v>
      </c>
      <c r="D79" s="158">
        <v>1.4722151047270502</v>
      </c>
      <c r="E79" s="158">
        <v>27.495648686010615</v>
      </c>
      <c r="F79" s="158">
        <v>0</v>
      </c>
      <c r="G79" s="158">
        <v>0</v>
      </c>
      <c r="H79" s="158">
        <v>8.1309522595100395E-2</v>
      </c>
      <c r="I79" s="158">
        <v>1.272931192844077</v>
      </c>
      <c r="J79" s="158">
        <v>3.5490568907163948E-2</v>
      </c>
      <c r="K79" s="158">
        <v>0</v>
      </c>
      <c r="L79" s="408">
        <v>0.32069046504916265</v>
      </c>
      <c r="M79" s="156">
        <v>3.0441727064669979</v>
      </c>
      <c r="N79" s="157">
        <v>1.363844232349515</v>
      </c>
    </row>
    <row r="80" spans="1:14" x14ac:dyDescent="0.25">
      <c r="A80" s="407">
        <v>17</v>
      </c>
      <c r="B80" s="388">
        <v>96772490</v>
      </c>
      <c r="C80" s="389" t="s">
        <v>32</v>
      </c>
      <c r="D80" s="158">
        <v>2.913169263130142</v>
      </c>
      <c r="E80" s="158">
        <v>0</v>
      </c>
      <c r="F80" s="158">
        <v>0</v>
      </c>
      <c r="G80" s="158">
        <v>0</v>
      </c>
      <c r="H80" s="158">
        <v>2.6860673627307508</v>
      </c>
      <c r="I80" s="158">
        <v>15.779362396363766</v>
      </c>
      <c r="J80" s="158">
        <v>3.404136673667943</v>
      </c>
      <c r="K80" s="158">
        <v>0</v>
      </c>
      <c r="L80" s="408">
        <v>0.97787942285976781</v>
      </c>
      <c r="M80" s="156">
        <v>12.243628682335777</v>
      </c>
      <c r="N80" s="157">
        <v>6.9709675811268133</v>
      </c>
    </row>
    <row r="81" spans="1:14" x14ac:dyDescent="0.25">
      <c r="A81" s="407">
        <v>18</v>
      </c>
      <c r="B81" s="388">
        <v>80962600</v>
      </c>
      <c r="C81" s="389" t="s">
        <v>33</v>
      </c>
      <c r="D81" s="158">
        <v>0.39285357363201867</v>
      </c>
      <c r="E81" s="158">
        <v>11.979722518676628</v>
      </c>
      <c r="F81" s="158">
        <v>0</v>
      </c>
      <c r="G81" s="158">
        <v>0</v>
      </c>
      <c r="H81" s="158">
        <v>0</v>
      </c>
      <c r="I81" s="158">
        <v>0</v>
      </c>
      <c r="J81" s="158">
        <v>1.6658507884478754E-2</v>
      </c>
      <c r="K81" s="158">
        <v>0</v>
      </c>
      <c r="L81" s="408">
        <v>0</v>
      </c>
      <c r="M81" s="156">
        <v>2.1098035664317599E-3</v>
      </c>
      <c r="N81" s="157">
        <v>2.2161150249042208E-2</v>
      </c>
    </row>
    <row r="82" spans="1:14" x14ac:dyDescent="0.25">
      <c r="A82" s="407">
        <v>19</v>
      </c>
      <c r="B82" s="388">
        <v>96899230</v>
      </c>
      <c r="C82" s="389" t="s">
        <v>34</v>
      </c>
      <c r="D82" s="158">
        <v>0.44185700411506801</v>
      </c>
      <c r="E82" s="158">
        <v>0</v>
      </c>
      <c r="F82" s="158">
        <v>0</v>
      </c>
      <c r="G82" s="158">
        <v>0</v>
      </c>
      <c r="H82" s="158">
        <v>1.9182573746526155</v>
      </c>
      <c r="I82" s="158">
        <v>0</v>
      </c>
      <c r="J82" s="158">
        <v>4.4603129404923838E-3</v>
      </c>
      <c r="K82" s="158">
        <v>0</v>
      </c>
      <c r="L82" s="408">
        <v>0</v>
      </c>
      <c r="M82" s="156">
        <v>3.2935254158317613E-2</v>
      </c>
      <c r="N82" s="157">
        <v>0.36132004817504021</v>
      </c>
    </row>
    <row r="83" spans="1:14" x14ac:dyDescent="0.25">
      <c r="A83" s="407">
        <v>20</v>
      </c>
      <c r="B83" s="388">
        <v>96921130</v>
      </c>
      <c r="C83" s="389" t="s">
        <v>35</v>
      </c>
      <c r="D83" s="158">
        <v>2.9689835514065992</v>
      </c>
      <c r="E83" s="158">
        <v>0</v>
      </c>
      <c r="F83" s="158">
        <v>0</v>
      </c>
      <c r="G83" s="158">
        <v>0</v>
      </c>
      <c r="H83" s="158">
        <v>0.15093794370444763</v>
      </c>
      <c r="I83" s="158">
        <v>0</v>
      </c>
      <c r="J83" s="158">
        <v>0</v>
      </c>
      <c r="K83" s="158">
        <v>0</v>
      </c>
      <c r="L83" s="408">
        <v>0</v>
      </c>
      <c r="M83" s="156">
        <v>2.5771591714866355</v>
      </c>
      <c r="N83" s="157">
        <v>1.2231330577136621</v>
      </c>
    </row>
    <row r="84" spans="1:14" x14ac:dyDescent="0.25">
      <c r="A84" s="407">
        <v>21</v>
      </c>
      <c r="B84" s="388">
        <v>76615490</v>
      </c>
      <c r="C84" s="389" t="s">
        <v>36</v>
      </c>
      <c r="D84" s="158">
        <v>0</v>
      </c>
      <c r="E84" s="158">
        <v>0</v>
      </c>
      <c r="F84" s="158">
        <v>0</v>
      </c>
      <c r="G84" s="158">
        <v>0</v>
      </c>
      <c r="H84" s="158">
        <v>0</v>
      </c>
      <c r="I84" s="158">
        <v>0</v>
      </c>
      <c r="J84" s="158">
        <v>0</v>
      </c>
      <c r="K84" s="158">
        <v>0</v>
      </c>
      <c r="L84" s="408">
        <v>0</v>
      </c>
      <c r="M84" s="156">
        <v>0</v>
      </c>
      <c r="N84" s="157">
        <v>0</v>
      </c>
    </row>
    <row r="85" spans="1:14" x14ac:dyDescent="0.25">
      <c r="A85" s="407">
        <v>22</v>
      </c>
      <c r="B85" s="388">
        <v>96929300</v>
      </c>
      <c r="C85" s="389" t="s">
        <v>37</v>
      </c>
      <c r="D85" s="158">
        <v>0.58487155936381463</v>
      </c>
      <c r="E85" s="158">
        <v>0</v>
      </c>
      <c r="F85" s="158">
        <v>0</v>
      </c>
      <c r="G85" s="158">
        <v>0</v>
      </c>
      <c r="H85" s="158">
        <v>0.23942169778709732</v>
      </c>
      <c r="I85" s="158">
        <v>1.5021847964881325</v>
      </c>
      <c r="J85" s="158">
        <v>1.6545318745551773E-2</v>
      </c>
      <c r="K85" s="158">
        <v>0</v>
      </c>
      <c r="L85" s="408">
        <v>9.6831988736156352E-3</v>
      </c>
      <c r="M85" s="156">
        <v>0.1307517386319825</v>
      </c>
      <c r="N85" s="157">
        <v>0.12476787814644963</v>
      </c>
    </row>
    <row r="86" spans="1:14" s="160" customFormat="1" x14ac:dyDescent="0.25">
      <c r="A86" s="407">
        <v>23</v>
      </c>
      <c r="B86" s="388">
        <v>96535530</v>
      </c>
      <c r="C86" s="389" t="s">
        <v>38</v>
      </c>
      <c r="D86" s="158">
        <v>3.8781655131241849E-2</v>
      </c>
      <c r="E86" s="158">
        <v>0</v>
      </c>
      <c r="F86" s="158">
        <v>0</v>
      </c>
      <c r="G86" s="158">
        <v>0</v>
      </c>
      <c r="H86" s="158">
        <v>0</v>
      </c>
      <c r="I86" s="158">
        <v>0</v>
      </c>
      <c r="J86" s="158">
        <v>0</v>
      </c>
      <c r="K86" s="158">
        <v>0</v>
      </c>
      <c r="L86" s="408">
        <v>0</v>
      </c>
      <c r="M86" s="156">
        <v>0</v>
      </c>
      <c r="N86" s="159">
        <v>1.4944257507343967E-3</v>
      </c>
    </row>
    <row r="87" spans="1:14" x14ac:dyDescent="0.25">
      <c r="A87" s="407">
        <v>24</v>
      </c>
      <c r="B87" s="388">
        <v>85544000</v>
      </c>
      <c r="C87" s="389" t="s">
        <v>39</v>
      </c>
      <c r="D87" s="158">
        <v>0</v>
      </c>
      <c r="E87" s="158">
        <v>0</v>
      </c>
      <c r="F87" s="158">
        <v>0</v>
      </c>
      <c r="G87" s="158">
        <v>0</v>
      </c>
      <c r="H87" s="158">
        <v>0</v>
      </c>
      <c r="I87" s="158">
        <v>0</v>
      </c>
      <c r="J87" s="158">
        <v>0</v>
      </c>
      <c r="K87" s="158">
        <v>0</v>
      </c>
      <c r="L87" s="408">
        <v>0</v>
      </c>
      <c r="M87" s="156">
        <v>0</v>
      </c>
      <c r="N87" s="157">
        <v>0</v>
      </c>
    </row>
    <row r="88" spans="1:14" x14ac:dyDescent="0.25">
      <c r="A88" s="407">
        <v>25</v>
      </c>
      <c r="B88" s="388">
        <v>79516570</v>
      </c>
      <c r="C88" s="389" t="s">
        <v>40</v>
      </c>
      <c r="D88" s="158">
        <v>0.13532235318990915</v>
      </c>
      <c r="E88" s="158">
        <v>0</v>
      </c>
      <c r="F88" s="158">
        <v>0</v>
      </c>
      <c r="G88" s="158">
        <v>0</v>
      </c>
      <c r="H88" s="158">
        <v>0</v>
      </c>
      <c r="I88" s="158">
        <v>0</v>
      </c>
      <c r="J88" s="158">
        <v>0</v>
      </c>
      <c r="K88" s="158">
        <v>0</v>
      </c>
      <c r="L88" s="408">
        <v>0</v>
      </c>
      <c r="M88" s="156">
        <v>0</v>
      </c>
      <c r="N88" s="157">
        <v>5.2145584960880832E-3</v>
      </c>
    </row>
    <row r="89" spans="1:14" x14ac:dyDescent="0.25">
      <c r="A89" s="407">
        <v>26</v>
      </c>
      <c r="B89" s="388">
        <v>80537000</v>
      </c>
      <c r="C89" s="389" t="s">
        <v>41</v>
      </c>
      <c r="D89" s="158">
        <v>0</v>
      </c>
      <c r="E89" s="158">
        <v>0</v>
      </c>
      <c r="F89" s="158">
        <v>0</v>
      </c>
      <c r="G89" s="158">
        <v>0</v>
      </c>
      <c r="H89" s="158">
        <v>0</v>
      </c>
      <c r="I89" s="158">
        <v>0</v>
      </c>
      <c r="J89" s="158">
        <v>0</v>
      </c>
      <c r="K89" s="158">
        <v>0</v>
      </c>
      <c r="L89" s="408">
        <v>0</v>
      </c>
      <c r="M89" s="156">
        <v>0</v>
      </c>
      <c r="N89" s="157">
        <v>0</v>
      </c>
    </row>
    <row r="90" spans="1:14" x14ac:dyDescent="0.25">
      <c r="A90" s="407">
        <v>27</v>
      </c>
      <c r="B90" s="388">
        <v>96568550</v>
      </c>
      <c r="C90" s="389" t="s">
        <v>42</v>
      </c>
      <c r="D90" s="158">
        <v>0</v>
      </c>
      <c r="E90" s="158">
        <v>0</v>
      </c>
      <c r="F90" s="158">
        <v>0</v>
      </c>
      <c r="G90" s="158">
        <v>0</v>
      </c>
      <c r="H90" s="158">
        <v>0</v>
      </c>
      <c r="I90" s="158">
        <v>0</v>
      </c>
      <c r="J90" s="158">
        <v>0</v>
      </c>
      <c r="K90" s="158">
        <v>0</v>
      </c>
      <c r="L90" s="408">
        <v>0</v>
      </c>
      <c r="M90" s="156">
        <v>0</v>
      </c>
      <c r="N90" s="157">
        <v>0</v>
      </c>
    </row>
    <row r="91" spans="1:14" x14ac:dyDescent="0.25">
      <c r="A91" s="407">
        <v>28</v>
      </c>
      <c r="B91" s="388">
        <v>76547150</v>
      </c>
      <c r="C91" s="389" t="s">
        <v>43</v>
      </c>
      <c r="D91" s="158">
        <v>8.0290799527144661E-3</v>
      </c>
      <c r="E91" s="158">
        <v>1.1281184416923926</v>
      </c>
      <c r="F91" s="158">
        <v>0</v>
      </c>
      <c r="G91" s="158">
        <v>0</v>
      </c>
      <c r="H91" s="158">
        <v>0</v>
      </c>
      <c r="I91" s="158">
        <v>0</v>
      </c>
      <c r="J91" s="158">
        <v>0</v>
      </c>
      <c r="K91" s="158">
        <v>0</v>
      </c>
      <c r="L91" s="408">
        <v>0</v>
      </c>
      <c r="M91" s="156">
        <v>0</v>
      </c>
      <c r="N91" s="157">
        <v>3.1143033714356384E-4</v>
      </c>
    </row>
    <row r="92" spans="1:14" x14ac:dyDescent="0.25">
      <c r="A92" s="407">
        <v>29</v>
      </c>
      <c r="B92" s="388">
        <v>96772490</v>
      </c>
      <c r="C92" s="389" t="s">
        <v>44</v>
      </c>
      <c r="D92" s="158">
        <v>1.4405435287774773</v>
      </c>
      <c r="E92" s="158">
        <v>0</v>
      </c>
      <c r="F92" s="158">
        <v>0</v>
      </c>
      <c r="G92" s="158">
        <v>0</v>
      </c>
      <c r="H92" s="158">
        <v>0.96014204998663111</v>
      </c>
      <c r="I92" s="158">
        <v>1.284641853765091</v>
      </c>
      <c r="J92" s="158">
        <v>0.85436098671265226</v>
      </c>
      <c r="K92" s="158">
        <v>0</v>
      </c>
      <c r="L92" s="408">
        <v>0.27200111210253497</v>
      </c>
      <c r="M92" s="156">
        <v>3.4510623057915066</v>
      </c>
      <c r="N92" s="157">
        <v>1.9846248477958597</v>
      </c>
    </row>
    <row r="93" spans="1:14" x14ac:dyDescent="0.25">
      <c r="A93" s="407">
        <v>30</v>
      </c>
      <c r="B93" s="388">
        <v>96899230</v>
      </c>
      <c r="C93" s="389" t="s">
        <v>45</v>
      </c>
      <c r="D93" s="158">
        <v>3.9770365965041479</v>
      </c>
      <c r="E93" s="158">
        <v>0</v>
      </c>
      <c r="F93" s="158">
        <v>0</v>
      </c>
      <c r="G93" s="158">
        <v>0</v>
      </c>
      <c r="H93" s="158">
        <v>1.8830033104222261</v>
      </c>
      <c r="I93" s="158">
        <v>4.0222633194788289</v>
      </c>
      <c r="J93" s="158">
        <v>1.95942747883262</v>
      </c>
      <c r="K93" s="158">
        <v>0</v>
      </c>
      <c r="L93" s="408">
        <v>0.54006755571570175</v>
      </c>
      <c r="M93" s="156">
        <v>6.025897879491839</v>
      </c>
      <c r="N93" s="157">
        <v>3.7290841849824794</v>
      </c>
    </row>
    <row r="94" spans="1:14" x14ac:dyDescent="0.25">
      <c r="A94" s="407">
        <v>31</v>
      </c>
      <c r="B94" s="388">
        <v>76121415</v>
      </c>
      <c r="C94" s="389" t="s">
        <v>46</v>
      </c>
      <c r="D94" s="158">
        <v>0.87948317634809825</v>
      </c>
      <c r="E94" s="158">
        <v>0</v>
      </c>
      <c r="F94" s="158">
        <v>0</v>
      </c>
      <c r="G94" s="158">
        <v>0</v>
      </c>
      <c r="H94" s="158">
        <v>0</v>
      </c>
      <c r="I94" s="158">
        <v>0</v>
      </c>
      <c r="J94" s="158">
        <v>0</v>
      </c>
      <c r="K94" s="158">
        <v>0</v>
      </c>
      <c r="L94" s="408">
        <v>0.49152726680258474</v>
      </c>
      <c r="M94" s="156">
        <v>0</v>
      </c>
      <c r="N94" s="157">
        <v>3.5257477476166081E-2</v>
      </c>
    </row>
    <row r="95" spans="1:14" x14ac:dyDescent="0.25">
      <c r="A95" s="407">
        <v>32</v>
      </c>
      <c r="B95" s="388">
        <v>80537000</v>
      </c>
      <c r="C95" s="389" t="s">
        <v>47</v>
      </c>
      <c r="D95" s="158">
        <v>2.0248748612946761</v>
      </c>
      <c r="E95" s="158">
        <v>0</v>
      </c>
      <c r="F95" s="158">
        <v>0</v>
      </c>
      <c r="G95" s="158">
        <v>0</v>
      </c>
      <c r="H95" s="158">
        <v>3.3389963103840993E-2</v>
      </c>
      <c r="I95" s="158">
        <v>0</v>
      </c>
      <c r="J95" s="158">
        <v>3.8384164236898458E-2</v>
      </c>
      <c r="K95" s="158">
        <v>0</v>
      </c>
      <c r="L95" s="408">
        <v>7.2335944181478222</v>
      </c>
      <c r="M95" s="156">
        <v>0.11104047503432482</v>
      </c>
      <c r="N95" s="157">
        <v>0.164616330137978</v>
      </c>
    </row>
    <row r="96" spans="1:14" x14ac:dyDescent="0.25">
      <c r="A96" s="407">
        <v>33</v>
      </c>
      <c r="B96" s="388">
        <v>99555580</v>
      </c>
      <c r="C96" s="389" t="s">
        <v>62</v>
      </c>
      <c r="D96" s="158">
        <v>0.9248190886226646</v>
      </c>
      <c r="E96" s="158">
        <v>0</v>
      </c>
      <c r="F96" s="158">
        <v>0</v>
      </c>
      <c r="G96" s="158">
        <v>0</v>
      </c>
      <c r="H96" s="158">
        <v>2.6001180316344041</v>
      </c>
      <c r="I96" s="158">
        <v>12.321577107682197</v>
      </c>
      <c r="J96" s="158">
        <v>1.5388510248476051</v>
      </c>
      <c r="K96" s="158">
        <v>0</v>
      </c>
      <c r="L96" s="408">
        <v>1.5506523840022126</v>
      </c>
      <c r="M96" s="156">
        <v>0.1526502587133875</v>
      </c>
      <c r="N96" s="157">
        <v>1.1158838798045179</v>
      </c>
    </row>
    <row r="97" spans="1:14" x14ac:dyDescent="0.25">
      <c r="A97" s="407">
        <v>34</v>
      </c>
      <c r="B97" s="388">
        <v>79516570</v>
      </c>
      <c r="C97" s="389" t="s">
        <v>49</v>
      </c>
      <c r="D97" s="158">
        <v>4.6178674713803085</v>
      </c>
      <c r="E97" s="158">
        <v>0</v>
      </c>
      <c r="F97" s="158">
        <v>0</v>
      </c>
      <c r="G97" s="158">
        <v>0</v>
      </c>
      <c r="H97" s="158">
        <v>5.116663321450952</v>
      </c>
      <c r="I97" s="158">
        <v>0</v>
      </c>
      <c r="J97" s="158">
        <v>3.0931425165402313</v>
      </c>
      <c r="K97" s="158">
        <v>0</v>
      </c>
      <c r="L97" s="408">
        <v>0.21622398437183402</v>
      </c>
      <c r="M97" s="156">
        <v>0</v>
      </c>
      <c r="N97" s="157">
        <v>2.1909941953327889</v>
      </c>
    </row>
    <row r="98" spans="1:14" x14ac:dyDescent="0.25">
      <c r="A98" s="407">
        <v>35</v>
      </c>
      <c r="B98" s="388">
        <v>79516570</v>
      </c>
      <c r="C98" s="389" t="s">
        <v>50</v>
      </c>
      <c r="D98" s="158">
        <v>1.111422143015095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408">
        <v>0</v>
      </c>
      <c r="M98" s="156">
        <v>0</v>
      </c>
      <c r="N98" s="157">
        <v>4.2827926369757796E-2</v>
      </c>
    </row>
    <row r="99" spans="1:14" ht="16.5" thickBot="1" x14ac:dyDescent="0.3">
      <c r="A99" s="409">
        <v>36</v>
      </c>
      <c r="B99" s="392">
        <v>76011193</v>
      </c>
      <c r="C99" s="393" t="s">
        <v>66</v>
      </c>
      <c r="D99" s="410">
        <v>0.15955818782707568</v>
      </c>
      <c r="E99" s="410">
        <v>0</v>
      </c>
      <c r="F99" s="410">
        <v>0</v>
      </c>
      <c r="G99" s="410">
        <v>0</v>
      </c>
      <c r="H99" s="410">
        <v>3.7112838053000178E-3</v>
      </c>
      <c r="I99" s="410">
        <v>0</v>
      </c>
      <c r="J99" s="410">
        <v>0</v>
      </c>
      <c r="K99" s="410">
        <v>0</v>
      </c>
      <c r="L99" s="411">
        <v>0</v>
      </c>
      <c r="M99" s="161">
        <v>0</v>
      </c>
      <c r="N99" s="162">
        <v>6.7846394557963107E-3</v>
      </c>
    </row>
    <row r="100" spans="1:14" ht="17.25" thickTop="1" thickBot="1" x14ac:dyDescent="0.3">
      <c r="A100" s="215" t="s">
        <v>51</v>
      </c>
      <c r="B100" s="397"/>
      <c r="C100" s="397"/>
      <c r="D100" s="163">
        <v>100.00000000000003</v>
      </c>
      <c r="E100" s="164">
        <v>99.999999999999986</v>
      </c>
      <c r="F100" s="164">
        <v>0</v>
      </c>
      <c r="G100" s="164">
        <v>0</v>
      </c>
      <c r="H100" s="164">
        <v>100.00000000000001</v>
      </c>
      <c r="I100" s="164">
        <v>100.00000000000001</v>
      </c>
      <c r="J100" s="164">
        <v>100</v>
      </c>
      <c r="K100" s="164">
        <v>100</v>
      </c>
      <c r="L100" s="165">
        <v>100.00000000000001</v>
      </c>
      <c r="M100" s="166">
        <v>100.00000000000001</v>
      </c>
      <c r="N100" s="167">
        <v>100.00678463945582</v>
      </c>
    </row>
    <row r="101" spans="1:14" ht="17.25" thickTop="1" thickBot="1" x14ac:dyDescent="0.3">
      <c r="A101" s="215" t="s">
        <v>63</v>
      </c>
      <c r="B101" s="397"/>
      <c r="C101" s="397"/>
      <c r="D101" s="168">
        <v>2385927.7043969999</v>
      </c>
      <c r="E101" s="169">
        <v>111.6904</v>
      </c>
      <c r="F101" s="169">
        <v>0</v>
      </c>
      <c r="G101" s="169">
        <v>0</v>
      </c>
      <c r="H101" s="169">
        <v>10613473.656676</v>
      </c>
      <c r="I101" s="169">
        <v>6240.4846740000003</v>
      </c>
      <c r="J101" s="169">
        <v>22727334.304218002</v>
      </c>
      <c r="K101" s="169">
        <v>1.0123139999999999</v>
      </c>
      <c r="L101" s="170">
        <v>172219.94733</v>
      </c>
      <c r="M101" s="171">
        <v>26015802.500907999</v>
      </c>
      <c r="N101" s="172">
        <v>61916910.461779997</v>
      </c>
    </row>
    <row r="102" spans="1:14" s="1" customFormat="1" ht="16.5" thickTop="1" x14ac:dyDescent="0.25">
      <c r="B102" s="412"/>
      <c r="C102" s="380"/>
      <c r="G102" s="118"/>
    </row>
    <row r="103" spans="1:14" s="1" customFormat="1" x14ac:dyDescent="0.25">
      <c r="A103" s="147" t="s">
        <v>53</v>
      </c>
      <c r="B103" s="399" t="s">
        <v>56</v>
      </c>
      <c r="C103" s="380"/>
      <c r="G103" s="118"/>
    </row>
    <row r="104" spans="1:14" s="1" customFormat="1" x14ac:dyDescent="0.25">
      <c r="A104" s="147" t="s">
        <v>55</v>
      </c>
      <c r="B104" s="399" t="s">
        <v>64</v>
      </c>
      <c r="C104" s="380"/>
      <c r="G104" s="118"/>
    </row>
    <row r="105" spans="1:14" s="1" customFormat="1" x14ac:dyDescent="0.25">
      <c r="A105" s="147"/>
      <c r="B105" s="399" t="s">
        <v>57</v>
      </c>
      <c r="C105" s="380"/>
      <c r="G105" s="118"/>
    </row>
    <row r="106" spans="1:14" s="1" customFormat="1" x14ac:dyDescent="0.25">
      <c r="A106" s="147"/>
      <c r="B106" s="412"/>
      <c r="C106" s="380"/>
      <c r="G106" s="118"/>
    </row>
    <row r="254" spans="1:16" s="415" customFormat="1" ht="15" customHeight="1" x14ac:dyDescent="0.25">
      <c r="A254"/>
      <c r="B254" s="413"/>
      <c r="C254" s="414"/>
      <c r="D254"/>
      <c r="E254"/>
      <c r="F254"/>
      <c r="G254" s="173"/>
      <c r="H254"/>
      <c r="I254"/>
      <c r="J254"/>
      <c r="K254"/>
      <c r="L254"/>
      <c r="M254"/>
      <c r="N254"/>
      <c r="O254"/>
      <c r="P254"/>
    </row>
    <row r="255" spans="1:16" s="415" customFormat="1" x14ac:dyDescent="0.25">
      <c r="A255" s="174"/>
      <c r="B255" s="413"/>
      <c r="C255" s="414"/>
      <c r="D255" s="175"/>
      <c r="E255" s="175"/>
      <c r="F255" s="175"/>
      <c r="G255" s="176"/>
      <c r="H255" s="175"/>
      <c r="I255" s="175"/>
      <c r="J255" s="175"/>
      <c r="K255" s="175"/>
      <c r="L255" s="175"/>
      <c r="M255" s="177"/>
      <c r="N255" s="178"/>
      <c r="O255"/>
      <c r="P255"/>
    </row>
    <row r="256" spans="1:16" s="415" customFormat="1" x14ac:dyDescent="0.25">
      <c r="A256" s="179"/>
      <c r="B256" s="413"/>
      <c r="C256" s="414"/>
      <c r="D256" s="180"/>
      <c r="E256" s="180"/>
      <c r="F256" s="180"/>
      <c r="G256" s="181"/>
      <c r="H256" s="180"/>
      <c r="I256" s="180"/>
      <c r="J256" s="180"/>
      <c r="K256" s="180"/>
      <c r="L256" s="180"/>
      <c r="M256" s="180"/>
      <c r="N256" s="182"/>
      <c r="O256"/>
      <c r="P256"/>
    </row>
    <row r="257" spans="1:16" s="415" customFormat="1" x14ac:dyDescent="0.25">
      <c r="A257" s="174"/>
      <c r="B257" s="413"/>
      <c r="C257" s="414"/>
      <c r="D257" s="177"/>
      <c r="E257" s="177"/>
      <c r="F257" s="177"/>
      <c r="G257" s="176"/>
      <c r="H257" s="177"/>
      <c r="I257" s="177"/>
      <c r="J257" s="177"/>
      <c r="K257" s="177"/>
      <c r="L257" s="177"/>
      <c r="M257" s="177"/>
      <c r="N257" s="183"/>
      <c r="O257"/>
      <c r="P257"/>
    </row>
    <row r="258" spans="1:16" s="415" customFormat="1" x14ac:dyDescent="0.25">
      <c r="A258" s="184"/>
      <c r="B258" s="413"/>
      <c r="C258" s="414"/>
      <c r="D258" s="139"/>
      <c r="E258" s="139"/>
      <c r="F258" s="139"/>
      <c r="G258" s="140"/>
      <c r="H258" s="139"/>
      <c r="I258" s="139"/>
      <c r="J258" s="139"/>
      <c r="K258" s="139"/>
      <c r="L258" s="139"/>
      <c r="M258" s="139"/>
      <c r="N258" s="139"/>
      <c r="O258"/>
      <c r="P258"/>
    </row>
    <row r="259" spans="1:16" s="415" customFormat="1" x14ac:dyDescent="0.25">
      <c r="A259" s="184"/>
      <c r="B259" s="413"/>
      <c r="C259" s="414"/>
      <c r="D259" s="139"/>
      <c r="E259" s="139"/>
      <c r="F259" s="139"/>
      <c r="G259" s="140"/>
      <c r="H259" s="139"/>
      <c r="I259" s="139"/>
      <c r="J259" s="139"/>
      <c r="K259" s="139"/>
      <c r="L259" s="139"/>
      <c r="M259" s="139"/>
      <c r="N259" s="139"/>
      <c r="O259"/>
      <c r="P259"/>
    </row>
    <row r="260" spans="1:16" s="415" customFormat="1" x14ac:dyDescent="0.25">
      <c r="A260" s="184"/>
      <c r="B260" s="413"/>
      <c r="C260" s="414"/>
      <c r="D260" s="139"/>
      <c r="E260" s="139"/>
      <c r="F260" s="139"/>
      <c r="G260" s="140"/>
      <c r="H260" s="139"/>
      <c r="I260" s="139"/>
      <c r="J260" s="139"/>
      <c r="K260" s="139"/>
      <c r="L260" s="139"/>
      <c r="M260" s="139"/>
      <c r="N260" s="139"/>
      <c r="O260"/>
      <c r="P260"/>
    </row>
    <row r="261" spans="1:16" s="415" customFormat="1" x14ac:dyDescent="0.25">
      <c r="A261" s="184"/>
      <c r="B261" s="413"/>
      <c r="C261" s="414"/>
      <c r="D261" s="139"/>
      <c r="E261" s="139"/>
      <c r="F261" s="139"/>
      <c r="G261" s="140"/>
      <c r="H261" s="139"/>
      <c r="I261" s="139"/>
      <c r="J261" s="139"/>
      <c r="K261" s="139"/>
      <c r="L261" s="139"/>
      <c r="M261" s="139"/>
      <c r="N261" s="139"/>
      <c r="O261"/>
      <c r="P261"/>
    </row>
    <row r="262" spans="1:16" s="415" customFormat="1" x14ac:dyDescent="0.25">
      <c r="A262" s="184"/>
      <c r="B262" s="413"/>
      <c r="C262" s="414"/>
      <c r="D262" s="139"/>
      <c r="E262" s="139"/>
      <c r="F262" s="139"/>
      <c r="G262" s="140"/>
      <c r="H262" s="139"/>
      <c r="I262" s="139"/>
      <c r="J262" s="139"/>
      <c r="K262" s="139"/>
      <c r="L262" s="139"/>
      <c r="M262" s="139"/>
      <c r="N262" s="139"/>
      <c r="O262"/>
      <c r="P262"/>
    </row>
    <row r="263" spans="1:16" s="415" customFormat="1" x14ac:dyDescent="0.25">
      <c r="A263" s="184"/>
      <c r="B263" s="413"/>
      <c r="C263" s="414"/>
      <c r="D263" s="139"/>
      <c r="E263" s="139"/>
      <c r="F263" s="139"/>
      <c r="G263" s="140"/>
      <c r="H263" s="139"/>
      <c r="I263" s="139"/>
      <c r="J263" s="139"/>
      <c r="K263" s="139"/>
      <c r="L263" s="139"/>
      <c r="M263" s="139"/>
      <c r="N263" s="139"/>
      <c r="O263"/>
      <c r="P263"/>
    </row>
    <row r="264" spans="1:16" s="415" customFormat="1" x14ac:dyDescent="0.25">
      <c r="A264" s="184"/>
      <c r="B264" s="413"/>
      <c r="C264" s="414"/>
      <c r="D264" s="139"/>
      <c r="E264" s="139"/>
      <c r="F264" s="139"/>
      <c r="G264" s="140"/>
      <c r="H264" s="139"/>
      <c r="I264" s="139"/>
      <c r="J264" s="139"/>
      <c r="K264" s="139"/>
      <c r="L264" s="139"/>
      <c r="M264" s="139"/>
      <c r="N264" s="139"/>
      <c r="O264"/>
      <c r="P264"/>
    </row>
    <row r="265" spans="1:16" s="415" customFormat="1" x14ac:dyDescent="0.25">
      <c r="A265" s="184"/>
      <c r="B265" s="413"/>
      <c r="C265" s="414"/>
      <c r="D265" s="139"/>
      <c r="E265" s="139"/>
      <c r="F265" s="139"/>
      <c r="G265" s="140"/>
      <c r="H265" s="139"/>
      <c r="I265" s="139"/>
      <c r="J265" s="139"/>
      <c r="K265" s="139"/>
      <c r="L265" s="139"/>
      <c r="M265" s="139"/>
      <c r="N265" s="139"/>
      <c r="O265"/>
      <c r="P265"/>
    </row>
    <row r="266" spans="1:16" s="415" customFormat="1" x14ac:dyDescent="0.25">
      <c r="A266" s="184"/>
      <c r="B266" s="413"/>
      <c r="C266" s="414"/>
      <c r="D266" s="139"/>
      <c r="E266" s="139"/>
      <c r="F266" s="139"/>
      <c r="G266" s="140"/>
      <c r="H266" s="139"/>
      <c r="I266" s="139"/>
      <c r="J266" s="139"/>
      <c r="K266" s="139"/>
      <c r="L266" s="139"/>
      <c r="M266" s="139"/>
      <c r="N266" s="139"/>
      <c r="O266"/>
      <c r="P266"/>
    </row>
    <row r="267" spans="1:16" s="415" customFormat="1" x14ac:dyDescent="0.25">
      <c r="A267" s="184"/>
      <c r="B267" s="413"/>
      <c r="C267" s="414"/>
      <c r="D267" s="139"/>
      <c r="E267" s="139"/>
      <c r="F267" s="139"/>
      <c r="G267" s="140"/>
      <c r="H267" s="139"/>
      <c r="I267" s="139"/>
      <c r="J267" s="139"/>
      <c r="K267" s="139"/>
      <c r="L267" s="139"/>
      <c r="M267" s="139"/>
      <c r="N267" s="139"/>
      <c r="O267"/>
      <c r="P267"/>
    </row>
    <row r="268" spans="1:16" s="415" customFormat="1" x14ac:dyDescent="0.25">
      <c r="A268" s="184"/>
      <c r="B268" s="413"/>
      <c r="C268" s="414"/>
      <c r="D268" s="139"/>
      <c r="E268" s="139"/>
      <c r="F268" s="139"/>
      <c r="G268" s="140"/>
      <c r="H268" s="139"/>
      <c r="I268" s="139"/>
      <c r="J268" s="139"/>
      <c r="K268" s="139"/>
      <c r="L268" s="139"/>
      <c r="M268" s="139"/>
      <c r="N268" s="139"/>
      <c r="O268"/>
      <c r="P268"/>
    </row>
    <row r="269" spans="1:16" s="415" customFormat="1" x14ac:dyDescent="0.25">
      <c r="A269" s="184"/>
      <c r="B269" s="413"/>
      <c r="C269" s="414"/>
      <c r="D269" s="139"/>
      <c r="E269" s="139"/>
      <c r="F269" s="139"/>
      <c r="G269" s="140"/>
      <c r="H269" s="139"/>
      <c r="I269" s="139"/>
      <c r="J269" s="139"/>
      <c r="K269" s="139"/>
      <c r="L269" s="139"/>
      <c r="M269" s="139"/>
      <c r="N269" s="139"/>
      <c r="O269"/>
      <c r="P269"/>
    </row>
    <row r="270" spans="1:16" s="415" customFormat="1" x14ac:dyDescent="0.25">
      <c r="A270" s="184"/>
      <c r="B270" s="413"/>
      <c r="C270" s="414"/>
      <c r="D270" s="139"/>
      <c r="E270" s="139"/>
      <c r="F270" s="139"/>
      <c r="G270" s="140"/>
      <c r="H270" s="139"/>
      <c r="I270" s="139"/>
      <c r="J270" s="139"/>
      <c r="K270" s="139"/>
      <c r="L270" s="139"/>
      <c r="M270" s="139"/>
      <c r="N270" s="139"/>
      <c r="O270"/>
      <c r="P270"/>
    </row>
    <row r="271" spans="1:16" s="415" customFormat="1" x14ac:dyDescent="0.25">
      <c r="A271" s="184"/>
      <c r="B271" s="413"/>
      <c r="C271" s="414"/>
      <c r="D271" s="139"/>
      <c r="E271" s="139"/>
      <c r="F271" s="139"/>
      <c r="G271" s="140"/>
      <c r="H271" s="139"/>
      <c r="I271" s="139"/>
      <c r="J271" s="139"/>
      <c r="K271" s="139"/>
      <c r="L271" s="139"/>
      <c r="M271" s="139"/>
      <c r="N271" s="139"/>
      <c r="O271"/>
      <c r="P271"/>
    </row>
    <row r="272" spans="1:16" s="415" customFormat="1" x14ac:dyDescent="0.25">
      <c r="A272" s="184"/>
      <c r="B272" s="413"/>
      <c r="C272" s="414"/>
      <c r="D272" s="139"/>
      <c r="E272" s="139"/>
      <c r="F272" s="139"/>
      <c r="G272" s="140"/>
      <c r="H272" s="139"/>
      <c r="I272" s="139"/>
      <c r="J272" s="139"/>
      <c r="K272" s="139"/>
      <c r="L272" s="139"/>
      <c r="M272" s="139"/>
      <c r="N272" s="139"/>
      <c r="O272"/>
      <c r="P272"/>
    </row>
    <row r="273" spans="1:16" s="415" customFormat="1" x14ac:dyDescent="0.25">
      <c r="A273" s="184"/>
      <c r="B273" s="413"/>
      <c r="C273" s="414"/>
      <c r="D273" s="139"/>
      <c r="E273" s="139"/>
      <c r="F273" s="139"/>
      <c r="G273" s="140"/>
      <c r="H273" s="139"/>
      <c r="I273" s="139"/>
      <c r="J273" s="139"/>
      <c r="K273" s="139"/>
      <c r="L273" s="139"/>
      <c r="M273" s="139"/>
      <c r="N273" s="139"/>
      <c r="O273"/>
      <c r="P273"/>
    </row>
    <row r="274" spans="1:16" s="415" customFormat="1" x14ac:dyDescent="0.25">
      <c r="A274" s="184"/>
      <c r="B274" s="413"/>
      <c r="C274" s="414"/>
      <c r="D274" s="139"/>
      <c r="E274" s="139"/>
      <c r="F274" s="139"/>
      <c r="G274" s="140"/>
      <c r="H274" s="139"/>
      <c r="I274" s="139"/>
      <c r="J274" s="139"/>
      <c r="K274" s="139"/>
      <c r="L274" s="139"/>
      <c r="M274" s="139"/>
      <c r="N274" s="139"/>
      <c r="O274"/>
      <c r="P274"/>
    </row>
    <row r="275" spans="1:16" s="415" customFormat="1" x14ac:dyDescent="0.25">
      <c r="A275" s="184"/>
      <c r="B275" s="413"/>
      <c r="C275" s="414"/>
      <c r="D275" s="139"/>
      <c r="E275" s="139"/>
      <c r="F275" s="139"/>
      <c r="G275" s="140"/>
      <c r="H275" s="139"/>
      <c r="I275" s="139"/>
      <c r="J275" s="139"/>
      <c r="K275" s="139"/>
      <c r="L275" s="139"/>
      <c r="M275" s="139"/>
      <c r="N275" s="139"/>
      <c r="O275"/>
      <c r="P275"/>
    </row>
    <row r="276" spans="1:16" s="415" customFormat="1" x14ac:dyDescent="0.25">
      <c r="A276" s="184"/>
      <c r="B276" s="413"/>
      <c r="C276" s="414"/>
      <c r="D276" s="139"/>
      <c r="E276" s="139"/>
      <c r="F276" s="139"/>
      <c r="G276" s="140"/>
      <c r="H276" s="139"/>
      <c r="I276" s="139"/>
      <c r="J276" s="139"/>
      <c r="K276" s="139"/>
      <c r="L276" s="139"/>
      <c r="M276" s="139"/>
      <c r="N276" s="139"/>
      <c r="O276"/>
      <c r="P276"/>
    </row>
    <row r="277" spans="1:16" s="415" customFormat="1" x14ac:dyDescent="0.25">
      <c r="A277" s="184"/>
      <c r="B277" s="413"/>
      <c r="C277" s="414"/>
      <c r="D277" s="139"/>
      <c r="E277" s="139"/>
      <c r="F277" s="139"/>
      <c r="G277" s="140"/>
      <c r="H277" s="139"/>
      <c r="I277" s="139"/>
      <c r="J277" s="139"/>
      <c r="K277" s="139"/>
      <c r="L277" s="139"/>
      <c r="M277" s="139"/>
      <c r="N277" s="139"/>
      <c r="O277"/>
      <c r="P277"/>
    </row>
    <row r="278" spans="1:16" s="415" customFormat="1" x14ac:dyDescent="0.25">
      <c r="A278" s="184"/>
      <c r="B278" s="413"/>
      <c r="C278" s="414"/>
      <c r="D278" s="139"/>
      <c r="E278" s="139"/>
      <c r="F278" s="139"/>
      <c r="G278" s="140"/>
      <c r="H278" s="139"/>
      <c r="I278" s="139"/>
      <c r="J278" s="139"/>
      <c r="K278" s="139"/>
      <c r="L278" s="139"/>
      <c r="M278" s="139"/>
      <c r="N278" s="139"/>
      <c r="O278"/>
      <c r="P278"/>
    </row>
    <row r="279" spans="1:16" s="415" customFormat="1" x14ac:dyDescent="0.25">
      <c r="A279" s="184"/>
      <c r="B279" s="413"/>
      <c r="C279" s="414"/>
      <c r="D279" s="139"/>
      <c r="E279" s="139"/>
      <c r="F279" s="139"/>
      <c r="G279" s="140"/>
      <c r="H279" s="139"/>
      <c r="I279" s="139"/>
      <c r="J279" s="139"/>
      <c r="K279" s="139"/>
      <c r="L279" s="139"/>
      <c r="M279" s="139"/>
      <c r="N279" s="139"/>
      <c r="O279"/>
      <c r="P279"/>
    </row>
    <row r="280" spans="1:16" s="415" customFormat="1" x14ac:dyDescent="0.25">
      <c r="A280" s="184"/>
      <c r="B280" s="413"/>
      <c r="C280" s="414"/>
      <c r="D280" s="139"/>
      <c r="E280" s="139"/>
      <c r="F280" s="139"/>
      <c r="G280" s="140"/>
      <c r="H280" s="139"/>
      <c r="I280" s="139"/>
      <c r="J280" s="139"/>
      <c r="K280" s="139"/>
      <c r="L280" s="139"/>
      <c r="M280" s="139"/>
      <c r="N280" s="139"/>
      <c r="O280"/>
      <c r="P280"/>
    </row>
    <row r="281" spans="1:16" s="415" customFormat="1" x14ac:dyDescent="0.25">
      <c r="A281" s="184"/>
      <c r="B281" s="413"/>
      <c r="C281" s="414"/>
      <c r="D281" s="139"/>
      <c r="E281" s="139"/>
      <c r="F281" s="139"/>
      <c r="G281" s="140"/>
      <c r="H281" s="139"/>
      <c r="I281" s="139"/>
      <c r="J281" s="139"/>
      <c r="K281" s="139"/>
      <c r="L281" s="139"/>
      <c r="M281" s="139"/>
      <c r="N281" s="139"/>
      <c r="O281"/>
      <c r="P281"/>
    </row>
    <row r="282" spans="1:16" s="415" customFormat="1" x14ac:dyDescent="0.25">
      <c r="A282" s="184"/>
      <c r="B282" s="413"/>
      <c r="C282" s="414"/>
      <c r="D282" s="139"/>
      <c r="E282" s="139"/>
      <c r="F282" s="139"/>
      <c r="G282" s="140"/>
      <c r="H282" s="139"/>
      <c r="I282" s="139"/>
      <c r="J282" s="139"/>
      <c r="K282" s="139"/>
      <c r="L282" s="139"/>
      <c r="M282" s="139"/>
      <c r="N282" s="139"/>
      <c r="O282"/>
      <c r="P282"/>
    </row>
    <row r="283" spans="1:16" s="415" customFormat="1" x14ac:dyDescent="0.25">
      <c r="A283" s="184"/>
      <c r="B283" s="413"/>
      <c r="C283" s="414"/>
      <c r="D283" s="139"/>
      <c r="E283" s="139"/>
      <c r="F283" s="139"/>
      <c r="G283" s="140"/>
      <c r="H283" s="139"/>
      <c r="I283" s="139"/>
      <c r="J283" s="139"/>
      <c r="K283" s="139"/>
      <c r="L283" s="139"/>
      <c r="M283" s="139"/>
      <c r="N283" s="139"/>
      <c r="O283"/>
      <c r="P283"/>
    </row>
    <row r="284" spans="1:16" s="415" customFormat="1" x14ac:dyDescent="0.25">
      <c r="A284" s="184"/>
      <c r="B284" s="413"/>
      <c r="C284" s="414"/>
      <c r="D284" s="139"/>
      <c r="E284" s="139"/>
      <c r="F284" s="139"/>
      <c r="G284" s="140"/>
      <c r="H284" s="139"/>
      <c r="I284" s="139"/>
      <c r="J284" s="139"/>
      <c r="K284" s="139"/>
      <c r="L284" s="139"/>
      <c r="M284" s="139"/>
      <c r="N284" s="139"/>
      <c r="O284"/>
      <c r="P284"/>
    </row>
    <row r="285" spans="1:16" s="415" customFormat="1" x14ac:dyDescent="0.25">
      <c r="A285" s="184"/>
      <c r="B285" s="413"/>
      <c r="C285" s="414"/>
      <c r="D285" s="139"/>
      <c r="E285" s="139"/>
      <c r="F285" s="139"/>
      <c r="G285" s="140"/>
      <c r="H285" s="139"/>
      <c r="I285" s="139"/>
      <c r="J285" s="139"/>
      <c r="K285" s="139"/>
      <c r="L285" s="139"/>
      <c r="M285" s="139"/>
      <c r="N285" s="139"/>
      <c r="O285"/>
      <c r="P285"/>
    </row>
    <row r="286" spans="1:16" s="415" customFormat="1" x14ac:dyDescent="0.25">
      <c r="A286" s="184"/>
      <c r="B286" s="413"/>
      <c r="C286" s="414"/>
      <c r="D286" s="139"/>
      <c r="E286" s="139"/>
      <c r="F286" s="139"/>
      <c r="G286" s="140"/>
      <c r="H286" s="139"/>
      <c r="I286" s="139"/>
      <c r="J286" s="139"/>
      <c r="K286" s="139"/>
      <c r="L286" s="139"/>
      <c r="M286" s="139"/>
      <c r="N286" s="139"/>
      <c r="O286"/>
      <c r="P286"/>
    </row>
    <row r="287" spans="1:16" s="415" customFormat="1" x14ac:dyDescent="0.25">
      <c r="A287" s="184"/>
      <c r="B287" s="413"/>
      <c r="C287" s="414"/>
      <c r="D287" s="139"/>
      <c r="E287" s="139"/>
      <c r="F287" s="139"/>
      <c r="G287" s="140"/>
      <c r="H287" s="139"/>
      <c r="I287" s="139"/>
      <c r="J287" s="139"/>
      <c r="K287" s="139"/>
      <c r="L287" s="139"/>
      <c r="M287" s="139"/>
      <c r="N287" s="139"/>
      <c r="O287"/>
      <c r="P287"/>
    </row>
    <row r="288" spans="1:16" s="415" customFormat="1" x14ac:dyDescent="0.25">
      <c r="A288" s="184"/>
      <c r="B288" s="413"/>
      <c r="C288" s="414"/>
      <c r="D288" s="139"/>
      <c r="E288" s="139"/>
      <c r="F288" s="139"/>
      <c r="G288" s="140"/>
      <c r="H288" s="139"/>
      <c r="I288" s="139"/>
      <c r="J288" s="139"/>
      <c r="K288" s="139"/>
      <c r="L288" s="139"/>
      <c r="M288" s="139"/>
      <c r="N288" s="139"/>
      <c r="O288"/>
      <c r="P288"/>
    </row>
    <row r="289" spans="1:16" s="415" customFormat="1" x14ac:dyDescent="0.25">
      <c r="A289" s="184"/>
      <c r="B289" s="413"/>
      <c r="C289" s="414"/>
      <c r="D289" s="139"/>
      <c r="E289" s="139"/>
      <c r="F289" s="139"/>
      <c r="G289" s="140"/>
      <c r="H289" s="139"/>
      <c r="I289" s="139"/>
      <c r="J289" s="139"/>
      <c r="K289" s="139"/>
      <c r="L289" s="139"/>
      <c r="M289" s="139"/>
      <c r="N289" s="139"/>
      <c r="O289"/>
      <c r="P289"/>
    </row>
    <row r="290" spans="1:16" s="415" customFormat="1" x14ac:dyDescent="0.25">
      <c r="A290" s="184"/>
      <c r="B290" s="413"/>
      <c r="C290" s="414"/>
      <c r="D290" s="139"/>
      <c r="E290" s="139"/>
      <c r="F290" s="139"/>
      <c r="G290" s="140"/>
      <c r="H290" s="139"/>
      <c r="I290" s="139"/>
      <c r="J290" s="139"/>
      <c r="K290" s="139"/>
      <c r="L290" s="139"/>
      <c r="M290" s="139"/>
      <c r="N290" s="139"/>
      <c r="O290"/>
      <c r="P290"/>
    </row>
    <row r="291" spans="1:16" s="415" customFormat="1" x14ac:dyDescent="0.25">
      <c r="A291" s="184"/>
      <c r="B291" s="413"/>
      <c r="C291" s="414"/>
      <c r="D291" s="139"/>
      <c r="E291" s="139"/>
      <c r="F291" s="139"/>
      <c r="G291" s="140"/>
      <c r="H291" s="139"/>
      <c r="I291" s="139"/>
      <c r="J291" s="139"/>
      <c r="K291" s="139"/>
      <c r="L291" s="139"/>
      <c r="M291" s="139"/>
      <c r="N291" s="139"/>
      <c r="O291"/>
      <c r="P291"/>
    </row>
    <row r="292" spans="1:16" s="415" customFormat="1" x14ac:dyDescent="0.25">
      <c r="A292" s="184"/>
      <c r="B292" s="413"/>
      <c r="C292" s="414"/>
      <c r="D292" s="139"/>
      <c r="E292" s="139"/>
      <c r="F292" s="139"/>
      <c r="G292" s="140"/>
      <c r="H292" s="139"/>
      <c r="I292" s="139"/>
      <c r="J292" s="139"/>
      <c r="K292" s="139"/>
      <c r="L292" s="139"/>
      <c r="M292" s="139"/>
      <c r="N292" s="139"/>
      <c r="O292"/>
      <c r="P292"/>
    </row>
    <row r="293" spans="1:16" s="415" customFormat="1" x14ac:dyDescent="0.25">
      <c r="A293" s="184"/>
      <c r="B293" s="413"/>
      <c r="C293" s="414"/>
      <c r="D293" s="139"/>
      <c r="E293" s="139"/>
      <c r="F293" s="139"/>
      <c r="G293" s="140"/>
      <c r="H293" s="139"/>
      <c r="I293" s="139"/>
      <c r="J293" s="139"/>
      <c r="K293" s="139"/>
      <c r="L293" s="139"/>
      <c r="M293" s="139"/>
      <c r="N293" s="139"/>
      <c r="O293"/>
      <c r="P293"/>
    </row>
    <row r="294" spans="1:16" s="415" customFormat="1" x14ac:dyDescent="0.25">
      <c r="A294" s="184"/>
      <c r="B294" s="413"/>
      <c r="C294" s="414"/>
      <c r="D294" s="185"/>
      <c r="E294" s="185"/>
      <c r="F294" s="185"/>
      <c r="G294" s="186"/>
      <c r="H294" s="185"/>
      <c r="I294" s="185"/>
      <c r="J294" s="185"/>
      <c r="K294" s="185"/>
      <c r="L294" s="185"/>
      <c r="M294" s="185"/>
      <c r="N294" s="185"/>
      <c r="O294"/>
      <c r="P294"/>
    </row>
    <row r="295" spans="1:16" s="415" customFormat="1" x14ac:dyDescent="0.25">
      <c r="A295" s="187"/>
      <c r="B295" s="413"/>
      <c r="C295" s="414"/>
      <c r="D295" s="188"/>
      <c r="E295" s="188"/>
      <c r="F295" s="188"/>
      <c r="G295" s="189"/>
      <c r="H295" s="188"/>
      <c r="I295" s="188"/>
      <c r="J295" s="188"/>
      <c r="K295" s="188"/>
      <c r="L295" s="188"/>
      <c r="M295" s="188"/>
      <c r="N295" s="190"/>
      <c r="O295"/>
      <c r="P295"/>
    </row>
  </sheetData>
  <mergeCells count="18">
    <mergeCell ref="D62:L62"/>
    <mergeCell ref="M62:M63"/>
    <mergeCell ref="N62:N63"/>
    <mergeCell ref="A100:C100"/>
    <mergeCell ref="A101:C101"/>
    <mergeCell ref="A46:C46"/>
    <mergeCell ref="A47:C47"/>
    <mergeCell ref="A57:N57"/>
    <mergeCell ref="A58:N58"/>
    <mergeCell ref="B62:B63"/>
    <mergeCell ref="C62:C63"/>
    <mergeCell ref="M8:M9"/>
    <mergeCell ref="A3:N3"/>
    <mergeCell ref="A4:N4"/>
    <mergeCell ref="B8:B9"/>
    <mergeCell ref="C8:C9"/>
    <mergeCell ref="D8:L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zoomScale="74" zoomScaleNormal="74" workbookViewId="0">
      <selection activeCell="I30" sqref="I30"/>
    </sheetView>
  </sheetViews>
  <sheetFormatPr baseColWidth="10" defaultRowHeight="15.75" x14ac:dyDescent="0.25"/>
  <cols>
    <col min="1" max="1" width="5.42578125" style="12" customWidth="1"/>
    <col min="2" max="2" width="12.5703125" style="102" customWidth="1"/>
    <col min="3" max="3" width="48.140625" style="2" customWidth="1"/>
    <col min="4" max="4" width="21.140625" style="12" customWidth="1"/>
    <col min="5" max="5" width="21.28515625" style="12" bestFit="1" customWidth="1"/>
    <col min="6" max="6" width="19" style="12" customWidth="1"/>
    <col min="7" max="7" width="19" style="74" customWidth="1"/>
    <col min="8" max="8" width="23" style="12" bestFit="1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5" width="8.140625" style="12" customWidth="1"/>
    <col min="16" max="16" width="11.42578125" style="11"/>
    <col min="17" max="16384" width="11.42578125" style="12"/>
  </cols>
  <sheetData>
    <row r="1" spans="1:16" s="2" customFormat="1" x14ac:dyDescent="0.25">
      <c r="B1" s="222"/>
      <c r="G1" s="15"/>
      <c r="O1" s="95"/>
      <c r="P1" s="96"/>
    </row>
    <row r="2" spans="1:16" s="2" customFormat="1" x14ac:dyDescent="0.25">
      <c r="B2" s="222"/>
      <c r="G2" s="15"/>
      <c r="L2" s="14"/>
      <c r="O2" s="95"/>
      <c r="P2" s="96"/>
    </row>
    <row r="3" spans="1:16" s="2" customFormat="1" x14ac:dyDescent="0.25">
      <c r="B3" s="222"/>
      <c r="C3" s="14"/>
      <c r="D3" s="14"/>
      <c r="E3" s="14"/>
      <c r="G3" s="15"/>
      <c r="O3" s="95"/>
      <c r="P3" s="96"/>
    </row>
    <row r="4" spans="1:16" s="16" customFormat="1" ht="20.25" x14ac:dyDescent="0.3">
      <c r="B4" s="198" t="s">
        <v>0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95"/>
      <c r="P4" s="96"/>
    </row>
    <row r="5" spans="1:16" s="16" customFormat="1" ht="20.25" x14ac:dyDescent="0.3">
      <c r="B5" s="198" t="s">
        <v>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95"/>
      <c r="P5" s="96"/>
    </row>
    <row r="6" spans="1:16" s="16" customFormat="1" ht="20.25" x14ac:dyDescent="0.3">
      <c r="A6" s="17"/>
      <c r="B6" s="192"/>
      <c r="C6" s="17"/>
      <c r="D6" s="17"/>
      <c r="E6" s="17"/>
      <c r="F6" s="17"/>
      <c r="G6" s="18" t="s">
        <v>2</v>
      </c>
      <c r="H6" s="19" t="s">
        <v>102</v>
      </c>
      <c r="I6" s="17" t="s">
        <v>3</v>
      </c>
      <c r="J6" s="17"/>
      <c r="K6" s="17"/>
      <c r="L6" s="17"/>
      <c r="M6" s="17"/>
      <c r="N6" s="17"/>
      <c r="O6" s="95"/>
      <c r="P6" s="96"/>
    </row>
    <row r="7" spans="1:16" s="16" customFormat="1" ht="20.25" x14ac:dyDescent="0.3">
      <c r="A7" s="17"/>
      <c r="B7" s="192"/>
      <c r="C7" s="17"/>
      <c r="D7" s="17"/>
      <c r="E7" s="17"/>
      <c r="F7" s="17"/>
      <c r="G7" s="18"/>
      <c r="H7" s="19"/>
      <c r="I7" s="17"/>
      <c r="J7" s="17"/>
      <c r="K7" s="17"/>
      <c r="L7" s="17"/>
      <c r="M7" s="17"/>
      <c r="N7" s="17"/>
      <c r="O7" s="95"/>
      <c r="P7" s="96"/>
    </row>
    <row r="8" spans="1:16" s="16" customFormat="1" ht="21" thickBot="1" x14ac:dyDescent="0.35">
      <c r="A8" s="17"/>
      <c r="B8" s="192"/>
      <c r="C8" s="17"/>
      <c r="D8" s="17"/>
      <c r="E8" s="17"/>
      <c r="F8" s="17"/>
      <c r="G8" s="18"/>
      <c r="H8" s="19"/>
      <c r="I8" s="17"/>
      <c r="J8" s="17"/>
      <c r="K8" s="17"/>
      <c r="L8" s="17"/>
      <c r="M8" s="17"/>
      <c r="N8" s="17"/>
      <c r="O8" s="95"/>
      <c r="P8" s="96"/>
    </row>
    <row r="9" spans="1:16" s="2" customFormat="1" ht="16.5" thickTop="1" x14ac:dyDescent="0.25">
      <c r="B9" s="208" t="s">
        <v>4</v>
      </c>
      <c r="C9" s="209"/>
      <c r="D9" s="203" t="s">
        <v>5</v>
      </c>
      <c r="E9" s="203"/>
      <c r="F9" s="203"/>
      <c r="G9" s="203"/>
      <c r="H9" s="203"/>
      <c r="I9" s="203"/>
      <c r="J9" s="203"/>
      <c r="K9" s="203"/>
      <c r="L9" s="203"/>
      <c r="M9" s="204" t="s">
        <v>6</v>
      </c>
      <c r="N9" s="206" t="s">
        <v>7</v>
      </c>
      <c r="P9" s="96"/>
    </row>
    <row r="10" spans="1:16" s="9" customFormat="1" ht="16.5" thickBot="1" x14ac:dyDescent="0.3">
      <c r="B10" s="210"/>
      <c r="C10" s="211"/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8" t="s">
        <v>16</v>
      </c>
      <c r="M10" s="205"/>
      <c r="N10" s="207"/>
      <c r="P10" s="10"/>
    </row>
    <row r="11" spans="1:16" ht="16.5" thickTop="1" x14ac:dyDescent="0.25">
      <c r="A11" s="416">
        <v>1</v>
      </c>
      <c r="B11" s="417">
        <v>79532990</v>
      </c>
      <c r="C11" s="418" t="s">
        <v>73</v>
      </c>
      <c r="D11" s="22">
        <v>48537.677970999997</v>
      </c>
      <c r="E11" s="23">
        <v>0</v>
      </c>
      <c r="F11" s="23">
        <v>0</v>
      </c>
      <c r="G11" s="24">
        <v>0</v>
      </c>
      <c r="H11" s="23">
        <v>1433731.6718929999</v>
      </c>
      <c r="I11" s="23">
        <v>185.34755200000001</v>
      </c>
      <c r="J11" s="23">
        <v>1158610.9747240001</v>
      </c>
      <c r="K11" s="23">
        <v>0</v>
      </c>
      <c r="L11" s="25">
        <v>427.77839599999999</v>
      </c>
      <c r="M11" s="26">
        <v>487851.33555999998</v>
      </c>
      <c r="N11" s="27">
        <v>3129344.7860960006</v>
      </c>
      <c r="O11" s="97"/>
    </row>
    <row r="12" spans="1:16" x14ac:dyDescent="0.25">
      <c r="A12" s="419">
        <v>2</v>
      </c>
      <c r="B12" s="420">
        <v>96571220</v>
      </c>
      <c r="C12" s="421" t="s">
        <v>18</v>
      </c>
      <c r="D12" s="30">
        <v>239751.58966299999</v>
      </c>
      <c r="E12" s="31">
        <v>19.43</v>
      </c>
      <c r="F12" s="31">
        <v>0</v>
      </c>
      <c r="G12" s="32">
        <v>0</v>
      </c>
      <c r="H12" s="31">
        <v>1541433.4661630001</v>
      </c>
      <c r="I12" s="31">
        <v>426.252635</v>
      </c>
      <c r="J12" s="31">
        <v>3323711.0169779998</v>
      </c>
      <c r="K12" s="31">
        <v>0</v>
      </c>
      <c r="L12" s="33">
        <v>41594.919922000001</v>
      </c>
      <c r="M12" s="34">
        <v>2178354.3457900002</v>
      </c>
      <c r="N12" s="35">
        <v>7325291.0211510006</v>
      </c>
      <c r="O12" s="97"/>
    </row>
    <row r="13" spans="1:16" x14ac:dyDescent="0.25">
      <c r="A13" s="419">
        <v>3</v>
      </c>
      <c r="B13" s="420">
        <v>76907320</v>
      </c>
      <c r="C13" s="421" t="s">
        <v>74</v>
      </c>
      <c r="D13" s="30">
        <v>0</v>
      </c>
      <c r="E13" s="31">
        <v>0</v>
      </c>
      <c r="F13" s="31">
        <v>0</v>
      </c>
      <c r="G13" s="32">
        <v>0</v>
      </c>
      <c r="H13" s="31">
        <v>0</v>
      </c>
      <c r="I13" s="31">
        <v>0</v>
      </c>
      <c r="J13" s="31">
        <v>0</v>
      </c>
      <c r="K13" s="31">
        <v>0</v>
      </c>
      <c r="L13" s="33">
        <v>0</v>
      </c>
      <c r="M13" s="34">
        <v>0</v>
      </c>
      <c r="N13" s="35">
        <v>0</v>
      </c>
      <c r="O13" s="97"/>
    </row>
    <row r="14" spans="1:16" x14ac:dyDescent="0.25">
      <c r="A14" s="419">
        <v>4</v>
      </c>
      <c r="B14" s="420">
        <v>96535720</v>
      </c>
      <c r="C14" s="421" t="s">
        <v>75</v>
      </c>
      <c r="D14" s="30">
        <v>3609.4318060000001</v>
      </c>
      <c r="E14" s="31">
        <v>0</v>
      </c>
      <c r="F14" s="36">
        <v>0</v>
      </c>
      <c r="G14" s="37">
        <v>0</v>
      </c>
      <c r="H14" s="31">
        <v>1786506.03635</v>
      </c>
      <c r="I14" s="31">
        <v>1.2296609999999999</v>
      </c>
      <c r="J14" s="31">
        <v>4226222.5824340004</v>
      </c>
      <c r="K14" s="31">
        <v>0</v>
      </c>
      <c r="L14" s="33">
        <v>556.84105299999999</v>
      </c>
      <c r="M14" s="34">
        <v>1810415.0373829999</v>
      </c>
      <c r="N14" s="35">
        <v>7827311.1586869992</v>
      </c>
      <c r="O14" s="97"/>
    </row>
    <row r="15" spans="1:16" x14ac:dyDescent="0.25">
      <c r="A15" s="419">
        <v>5</v>
      </c>
      <c r="B15" s="420">
        <v>96568550</v>
      </c>
      <c r="C15" s="421" t="s">
        <v>76</v>
      </c>
      <c r="D15" s="30">
        <v>84154.337931999995</v>
      </c>
      <c r="E15" s="31">
        <v>0</v>
      </c>
      <c r="F15" s="31">
        <v>0</v>
      </c>
      <c r="G15" s="32">
        <v>0</v>
      </c>
      <c r="H15" s="31">
        <v>142437.656713</v>
      </c>
      <c r="I15" s="31">
        <v>350.30018799999999</v>
      </c>
      <c r="J15" s="31">
        <v>700004.389967</v>
      </c>
      <c r="K15" s="31">
        <v>0</v>
      </c>
      <c r="L15" s="33">
        <v>0</v>
      </c>
      <c r="M15" s="34">
        <v>27078.102467000001</v>
      </c>
      <c r="N15" s="35">
        <v>954024.78726699995</v>
      </c>
      <c r="O15" s="97"/>
    </row>
    <row r="16" spans="1:16" x14ac:dyDescent="0.25">
      <c r="A16" s="419">
        <v>6</v>
      </c>
      <c r="B16" s="420">
        <v>96515580</v>
      </c>
      <c r="C16" s="421" t="s">
        <v>77</v>
      </c>
      <c r="D16" s="30">
        <v>120749.26106800001</v>
      </c>
      <c r="E16" s="31">
        <v>9.5450219999999995</v>
      </c>
      <c r="F16" s="31">
        <v>0</v>
      </c>
      <c r="G16" s="32">
        <v>0</v>
      </c>
      <c r="H16" s="31">
        <v>222275.568539</v>
      </c>
      <c r="I16" s="31">
        <v>1280.820451</v>
      </c>
      <c r="J16" s="31">
        <v>66375.161745999998</v>
      </c>
      <c r="K16" s="31">
        <v>0</v>
      </c>
      <c r="L16" s="33">
        <v>8081.0653480000001</v>
      </c>
      <c r="M16" s="34">
        <v>3188047.3638320002</v>
      </c>
      <c r="N16" s="35">
        <v>3606818.7860060004</v>
      </c>
      <c r="O16" s="97"/>
    </row>
    <row r="17" spans="1:17" x14ac:dyDescent="0.25">
      <c r="A17" s="419">
        <v>7</v>
      </c>
      <c r="B17" s="420">
        <v>96519800</v>
      </c>
      <c r="C17" s="421" t="s">
        <v>23</v>
      </c>
      <c r="D17" s="30">
        <v>90187.864493000001</v>
      </c>
      <c r="E17" s="31">
        <v>1.7</v>
      </c>
      <c r="F17" s="31">
        <v>0</v>
      </c>
      <c r="G17" s="32">
        <v>0</v>
      </c>
      <c r="H17" s="31">
        <v>674754.55568999995</v>
      </c>
      <c r="I17" s="31">
        <v>1900.2000009999999</v>
      </c>
      <c r="J17" s="31">
        <v>2238419.5897280001</v>
      </c>
      <c r="K17" s="31">
        <v>0</v>
      </c>
      <c r="L17" s="33">
        <v>468.62445000000002</v>
      </c>
      <c r="M17" s="34">
        <v>2336105.5931350002</v>
      </c>
      <c r="N17" s="35">
        <v>5341838.1274970006</v>
      </c>
      <c r="O17" s="97"/>
    </row>
    <row r="18" spans="1:17" x14ac:dyDescent="0.25">
      <c r="A18" s="419">
        <v>8</v>
      </c>
      <c r="B18" s="420">
        <v>96683200</v>
      </c>
      <c r="C18" s="421" t="s">
        <v>78</v>
      </c>
      <c r="D18" s="30">
        <v>251194.37204300001</v>
      </c>
      <c r="E18" s="31">
        <v>0</v>
      </c>
      <c r="F18" s="31">
        <v>0</v>
      </c>
      <c r="G18" s="32">
        <v>0</v>
      </c>
      <c r="H18" s="31">
        <v>1368189.574367</v>
      </c>
      <c r="I18" s="31">
        <v>407.14378499999998</v>
      </c>
      <c r="J18" s="31">
        <v>1343588.1185709999</v>
      </c>
      <c r="K18" s="31">
        <v>0</v>
      </c>
      <c r="L18" s="33">
        <v>31001.277730000002</v>
      </c>
      <c r="M18" s="34">
        <v>3200</v>
      </c>
      <c r="N18" s="35">
        <v>2997580.4864960006</v>
      </c>
      <c r="O18" s="97"/>
    </row>
    <row r="19" spans="1:17" s="11" customFormat="1" x14ac:dyDescent="0.25">
      <c r="A19" s="419">
        <v>9</v>
      </c>
      <c r="B19" s="420">
        <v>80537000</v>
      </c>
      <c r="C19" s="421" t="s">
        <v>79</v>
      </c>
      <c r="D19" s="30">
        <v>457917.42216399999</v>
      </c>
      <c r="E19" s="31">
        <v>46.283878000000001</v>
      </c>
      <c r="F19" s="31">
        <v>0</v>
      </c>
      <c r="G19" s="32">
        <v>0</v>
      </c>
      <c r="H19" s="31">
        <v>287515.998249</v>
      </c>
      <c r="I19" s="31">
        <v>363.316191</v>
      </c>
      <c r="J19" s="31">
        <v>685132.68455300003</v>
      </c>
      <c r="K19" s="31">
        <v>10</v>
      </c>
      <c r="L19" s="33">
        <v>14357.850812000001</v>
      </c>
      <c r="M19" s="34">
        <v>2312587.768952</v>
      </c>
      <c r="N19" s="35">
        <v>3757931.3247990003</v>
      </c>
      <c r="O19" s="97"/>
      <c r="Q19" s="12"/>
    </row>
    <row r="20" spans="1:17" s="11" customFormat="1" x14ac:dyDescent="0.25">
      <c r="A20" s="419">
        <v>10</v>
      </c>
      <c r="B20" s="420">
        <v>78221830</v>
      </c>
      <c r="C20" s="421" t="s">
        <v>80</v>
      </c>
      <c r="D20" s="30">
        <v>0</v>
      </c>
      <c r="E20" s="31">
        <v>0</v>
      </c>
      <c r="F20" s="31">
        <v>0</v>
      </c>
      <c r="G20" s="32">
        <v>0</v>
      </c>
      <c r="H20" s="31">
        <v>26567.032085999999</v>
      </c>
      <c r="I20" s="31">
        <v>0</v>
      </c>
      <c r="J20" s="31">
        <v>355743.28105799999</v>
      </c>
      <c r="K20" s="31">
        <v>0</v>
      </c>
      <c r="L20" s="33">
        <v>0</v>
      </c>
      <c r="M20" s="34">
        <v>5385.2419149999996</v>
      </c>
      <c r="N20" s="35">
        <v>387695.55505900003</v>
      </c>
      <c r="O20" s="97"/>
      <c r="Q20" s="12"/>
    </row>
    <row r="21" spans="1:17" s="11" customFormat="1" x14ac:dyDescent="0.25">
      <c r="A21" s="419">
        <v>11</v>
      </c>
      <c r="B21" s="420">
        <v>80962600</v>
      </c>
      <c r="C21" s="421" t="s">
        <v>81</v>
      </c>
      <c r="D21" s="30">
        <v>61138.204497999999</v>
      </c>
      <c r="E21" s="31">
        <v>0</v>
      </c>
      <c r="F21" s="31">
        <v>0</v>
      </c>
      <c r="G21" s="32">
        <v>0</v>
      </c>
      <c r="H21" s="31">
        <v>74765.670477000007</v>
      </c>
      <c r="I21" s="31">
        <v>783.15301699999998</v>
      </c>
      <c r="J21" s="31">
        <v>25123.796353999998</v>
      </c>
      <c r="K21" s="31">
        <v>0</v>
      </c>
      <c r="L21" s="33">
        <v>387.51467000000002</v>
      </c>
      <c r="M21" s="34">
        <v>331314.311246</v>
      </c>
      <c r="N21" s="35">
        <v>493512.65026200004</v>
      </c>
      <c r="O21" s="97"/>
      <c r="Q21" s="12"/>
    </row>
    <row r="22" spans="1:17" s="11" customFormat="1" x14ac:dyDescent="0.25">
      <c r="A22" s="419">
        <v>12</v>
      </c>
      <c r="B22" s="420">
        <v>96564330</v>
      </c>
      <c r="C22" s="421" t="s">
        <v>28</v>
      </c>
      <c r="D22" s="30">
        <v>2843.3806089999998</v>
      </c>
      <c r="E22" s="31">
        <v>10.625</v>
      </c>
      <c r="F22" s="31">
        <v>0</v>
      </c>
      <c r="G22" s="32">
        <v>0</v>
      </c>
      <c r="H22" s="31">
        <v>3049265.2004720001</v>
      </c>
      <c r="I22" s="31">
        <v>443.56050199999999</v>
      </c>
      <c r="J22" s="31">
        <v>7280941.1535080001</v>
      </c>
      <c r="K22" s="31">
        <v>0</v>
      </c>
      <c r="L22" s="33">
        <v>0</v>
      </c>
      <c r="M22" s="34">
        <v>5128551.021714</v>
      </c>
      <c r="N22" s="35">
        <v>15462054.941804999</v>
      </c>
      <c r="O22" s="97"/>
      <c r="Q22" s="12"/>
    </row>
    <row r="23" spans="1:17" s="11" customFormat="1" x14ac:dyDescent="0.25">
      <c r="A23" s="419">
        <v>13</v>
      </c>
      <c r="B23" s="420">
        <v>96489000</v>
      </c>
      <c r="C23" s="421" t="s">
        <v>29</v>
      </c>
      <c r="D23" s="30">
        <v>250210.32902800001</v>
      </c>
      <c r="E23" s="31">
        <v>0</v>
      </c>
      <c r="F23" s="31">
        <v>0</v>
      </c>
      <c r="G23" s="32">
        <v>0</v>
      </c>
      <c r="H23" s="31">
        <v>469465.81535799999</v>
      </c>
      <c r="I23" s="31">
        <v>4.8840859999999999</v>
      </c>
      <c r="J23" s="31">
        <v>81054.414925999998</v>
      </c>
      <c r="K23" s="31">
        <v>0</v>
      </c>
      <c r="L23" s="33">
        <v>14234.411128</v>
      </c>
      <c r="M23" s="34">
        <v>1034281.267393</v>
      </c>
      <c r="N23" s="35">
        <v>1849251.1219190001</v>
      </c>
      <c r="O23" s="97"/>
      <c r="Q23" s="12"/>
    </row>
    <row r="24" spans="1:17" s="11" customFormat="1" x14ac:dyDescent="0.25">
      <c r="A24" s="419">
        <v>14</v>
      </c>
      <c r="B24" s="420">
        <v>89312800</v>
      </c>
      <c r="C24" s="421" t="s">
        <v>82</v>
      </c>
      <c r="D24" s="30">
        <v>0</v>
      </c>
      <c r="E24" s="31">
        <v>0</v>
      </c>
      <c r="F24" s="31">
        <v>0</v>
      </c>
      <c r="G24" s="32">
        <v>0</v>
      </c>
      <c r="H24" s="31">
        <v>0</v>
      </c>
      <c r="I24" s="31">
        <v>0</v>
      </c>
      <c r="J24" s="31">
        <v>0</v>
      </c>
      <c r="K24" s="31">
        <v>0</v>
      </c>
      <c r="L24" s="33">
        <v>0</v>
      </c>
      <c r="M24" s="34">
        <v>0</v>
      </c>
      <c r="N24" s="35">
        <v>0</v>
      </c>
      <c r="O24" s="97"/>
      <c r="Q24" s="12"/>
    </row>
    <row r="25" spans="1:17" s="11" customFormat="1" x14ac:dyDescent="0.25">
      <c r="A25" s="419">
        <v>15</v>
      </c>
      <c r="B25" s="420">
        <v>84177300</v>
      </c>
      <c r="C25" s="421" t="s">
        <v>65</v>
      </c>
      <c r="D25" s="30">
        <v>390448.12048799999</v>
      </c>
      <c r="E25" s="31">
        <v>5.9340000000000002</v>
      </c>
      <c r="F25" s="31">
        <v>0</v>
      </c>
      <c r="G25" s="32">
        <v>0</v>
      </c>
      <c r="H25" s="31">
        <v>250606.206362</v>
      </c>
      <c r="I25" s="31">
        <v>18.400611999999999</v>
      </c>
      <c r="J25" s="31">
        <v>247633.323317</v>
      </c>
      <c r="K25" s="31">
        <v>0</v>
      </c>
      <c r="L25" s="33">
        <v>4421.2425329999996</v>
      </c>
      <c r="M25" s="34">
        <v>51439.271347000002</v>
      </c>
      <c r="N25" s="35">
        <v>944572.49865900003</v>
      </c>
      <c r="O25" s="97"/>
      <c r="Q25" s="12"/>
    </row>
    <row r="26" spans="1:17" s="11" customFormat="1" x14ac:dyDescent="0.25">
      <c r="A26" s="419">
        <v>16</v>
      </c>
      <c r="B26" s="420">
        <v>96586750</v>
      </c>
      <c r="C26" s="421" t="s">
        <v>83</v>
      </c>
      <c r="D26" s="30">
        <v>39926.082690000003</v>
      </c>
      <c r="E26" s="31">
        <v>4.6202040000000002</v>
      </c>
      <c r="F26" s="31">
        <v>0</v>
      </c>
      <c r="G26" s="32">
        <v>0</v>
      </c>
      <c r="H26" s="31">
        <v>10382.866048</v>
      </c>
      <c r="I26" s="31">
        <v>245.78511900000001</v>
      </c>
      <c r="J26" s="31">
        <v>14148.475442000001</v>
      </c>
      <c r="K26" s="31">
        <v>0</v>
      </c>
      <c r="L26" s="33">
        <v>563.71761600000002</v>
      </c>
      <c r="M26" s="34">
        <v>901763.43212799996</v>
      </c>
      <c r="N26" s="35">
        <v>967034.97924699995</v>
      </c>
      <c r="O26" s="97"/>
      <c r="Q26" s="12"/>
    </row>
    <row r="27" spans="1:17" s="11" customFormat="1" x14ac:dyDescent="0.25">
      <c r="A27" s="419">
        <v>17</v>
      </c>
      <c r="B27" s="420">
        <v>96665450</v>
      </c>
      <c r="C27" s="421" t="s">
        <v>84</v>
      </c>
      <c r="D27" s="30">
        <v>29237.067405000002</v>
      </c>
      <c r="E27" s="31">
        <v>0</v>
      </c>
      <c r="F27" s="31">
        <v>0</v>
      </c>
      <c r="G27" s="32">
        <v>0</v>
      </c>
      <c r="H27" s="31">
        <v>583302.456167</v>
      </c>
      <c r="I27" s="31">
        <v>372.70414699999998</v>
      </c>
      <c r="J27" s="31">
        <v>689543.60109400004</v>
      </c>
      <c r="K27" s="31">
        <v>0</v>
      </c>
      <c r="L27" s="33">
        <v>2847.8599669999999</v>
      </c>
      <c r="M27" s="34">
        <v>3432045.6048289998</v>
      </c>
      <c r="N27" s="35">
        <v>4737349.2936089998</v>
      </c>
      <c r="O27" s="97"/>
      <c r="Q27" s="12"/>
    </row>
    <row r="28" spans="1:17" s="11" customFormat="1" x14ac:dyDescent="0.25">
      <c r="A28" s="419">
        <v>18</v>
      </c>
      <c r="B28" s="420">
        <v>85544000</v>
      </c>
      <c r="C28" s="421" t="s">
        <v>85</v>
      </c>
      <c r="D28" s="30">
        <v>11733.48308</v>
      </c>
      <c r="E28" s="31">
        <v>15.96054</v>
      </c>
      <c r="F28" s="31">
        <v>0</v>
      </c>
      <c r="G28" s="32">
        <v>0</v>
      </c>
      <c r="H28" s="31">
        <v>0</v>
      </c>
      <c r="I28" s="31">
        <v>9.4851670000000006</v>
      </c>
      <c r="J28" s="31">
        <v>5207.1299840000001</v>
      </c>
      <c r="K28" s="31">
        <v>0</v>
      </c>
      <c r="L28" s="33">
        <v>0</v>
      </c>
      <c r="M28" s="34">
        <v>837.89067599999998</v>
      </c>
      <c r="N28" s="35">
        <v>17803.949446999999</v>
      </c>
      <c r="O28" s="97"/>
      <c r="Q28" s="12"/>
    </row>
    <row r="29" spans="1:17" s="11" customFormat="1" x14ac:dyDescent="0.25">
      <c r="A29" s="419">
        <v>19</v>
      </c>
      <c r="B29" s="420">
        <v>95319000</v>
      </c>
      <c r="C29" s="421" t="s">
        <v>86</v>
      </c>
      <c r="D29" s="30">
        <v>10651.057371999999</v>
      </c>
      <c r="E29" s="31">
        <v>0</v>
      </c>
      <c r="F29" s="31">
        <v>0</v>
      </c>
      <c r="G29" s="32">
        <v>0</v>
      </c>
      <c r="H29" s="31">
        <v>192664.428958</v>
      </c>
      <c r="I29" s="31">
        <v>0</v>
      </c>
      <c r="J29" s="31">
        <v>1926.356391</v>
      </c>
      <c r="K29" s="31">
        <v>0</v>
      </c>
      <c r="L29" s="33">
        <v>17.78</v>
      </c>
      <c r="M29" s="34">
        <v>4363.0663960000002</v>
      </c>
      <c r="N29" s="35">
        <v>209622.68911700003</v>
      </c>
      <c r="O29" s="97"/>
      <c r="Q29" s="12"/>
    </row>
    <row r="30" spans="1:17" s="11" customFormat="1" x14ac:dyDescent="0.25">
      <c r="A30" s="419">
        <v>20</v>
      </c>
      <c r="B30" s="420">
        <v>80993900</v>
      </c>
      <c r="C30" s="421" t="s">
        <v>87</v>
      </c>
      <c r="D30" s="30">
        <v>72286.965658999994</v>
      </c>
      <c r="E30" s="31">
        <v>0</v>
      </c>
      <c r="F30" s="31">
        <v>0</v>
      </c>
      <c r="G30" s="32">
        <v>0</v>
      </c>
      <c r="H30" s="31">
        <v>4172.6534080000001</v>
      </c>
      <c r="I30" s="31">
        <v>0</v>
      </c>
      <c r="J30" s="31">
        <v>0</v>
      </c>
      <c r="K30" s="31">
        <v>0</v>
      </c>
      <c r="L30" s="33">
        <v>0</v>
      </c>
      <c r="M30" s="34">
        <v>760497.90954599995</v>
      </c>
      <c r="N30" s="35">
        <v>836957.52861299994</v>
      </c>
      <c r="O30" s="97"/>
      <c r="Q30" s="12"/>
    </row>
    <row r="31" spans="1:17" s="11" customFormat="1" x14ac:dyDescent="0.25">
      <c r="A31" s="419">
        <v>21</v>
      </c>
      <c r="B31" s="420">
        <v>89420200</v>
      </c>
      <c r="C31" s="421" t="s">
        <v>88</v>
      </c>
      <c r="D31" s="30">
        <v>0</v>
      </c>
      <c r="E31" s="31">
        <v>0</v>
      </c>
      <c r="F31" s="31">
        <v>0</v>
      </c>
      <c r="G31" s="32">
        <v>0</v>
      </c>
      <c r="H31" s="31">
        <v>0</v>
      </c>
      <c r="I31" s="31">
        <v>0</v>
      </c>
      <c r="J31" s="31">
        <v>0</v>
      </c>
      <c r="K31" s="31">
        <v>0</v>
      </c>
      <c r="L31" s="33">
        <v>0</v>
      </c>
      <c r="M31" s="34">
        <v>0</v>
      </c>
      <c r="N31" s="35">
        <v>0</v>
      </c>
      <c r="O31" s="97"/>
      <c r="Q31" s="12"/>
    </row>
    <row r="32" spans="1:17" s="11" customFormat="1" x14ac:dyDescent="0.25">
      <c r="A32" s="419">
        <v>22</v>
      </c>
      <c r="B32" s="420">
        <v>96929300</v>
      </c>
      <c r="C32" s="421" t="s">
        <v>89</v>
      </c>
      <c r="D32" s="30">
        <v>10024.033728</v>
      </c>
      <c r="E32" s="31">
        <v>0</v>
      </c>
      <c r="F32" s="31">
        <v>0</v>
      </c>
      <c r="G32" s="32">
        <v>0</v>
      </c>
      <c r="H32" s="31">
        <v>25021.959828999999</v>
      </c>
      <c r="I32" s="31">
        <v>624.92468299999996</v>
      </c>
      <c r="J32" s="31">
        <v>22234.661577999999</v>
      </c>
      <c r="K32" s="31">
        <v>0</v>
      </c>
      <c r="L32" s="33">
        <v>10.242000000000001</v>
      </c>
      <c r="M32" s="34">
        <v>24006.263319000002</v>
      </c>
      <c r="N32" s="35">
        <v>81922.085137000002</v>
      </c>
      <c r="O32" s="97"/>
      <c r="Q32" s="12"/>
    </row>
    <row r="33" spans="1:17" s="11" customFormat="1" x14ac:dyDescent="0.25">
      <c r="A33" s="419">
        <v>23</v>
      </c>
      <c r="B33" s="420">
        <v>96535530</v>
      </c>
      <c r="C33" s="421" t="s">
        <v>38</v>
      </c>
      <c r="D33" s="30">
        <v>908.73445800000002</v>
      </c>
      <c r="E33" s="31">
        <v>0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0</v>
      </c>
      <c r="N33" s="35">
        <v>908.73445800000002</v>
      </c>
      <c r="O33" s="97"/>
      <c r="Q33" s="12"/>
    </row>
    <row r="34" spans="1:17" x14ac:dyDescent="0.25">
      <c r="A34" s="419">
        <v>24</v>
      </c>
      <c r="B34" s="420">
        <v>84360700</v>
      </c>
      <c r="C34" s="421" t="s">
        <v>91</v>
      </c>
      <c r="D34" s="30">
        <v>5056.0991549999999</v>
      </c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1">
        <v>0</v>
      </c>
      <c r="K34" s="31">
        <v>0</v>
      </c>
      <c r="L34" s="33">
        <v>0</v>
      </c>
      <c r="M34" s="34">
        <v>0</v>
      </c>
      <c r="N34" s="35">
        <v>5056.0991549999999</v>
      </c>
      <c r="O34" s="97"/>
    </row>
    <row r="35" spans="1:17" x14ac:dyDescent="0.25">
      <c r="A35" s="419">
        <v>25</v>
      </c>
      <c r="B35" s="420">
        <v>85598800</v>
      </c>
      <c r="C35" s="421" t="s">
        <v>93</v>
      </c>
      <c r="D35" s="30">
        <v>351.06910199999999</v>
      </c>
      <c r="E35" s="31">
        <v>6.3110200000000001</v>
      </c>
      <c r="F35" s="31">
        <v>0</v>
      </c>
      <c r="G35" s="32">
        <v>0</v>
      </c>
      <c r="H35" s="31">
        <v>0</v>
      </c>
      <c r="I35" s="31">
        <v>0</v>
      </c>
      <c r="J35" s="31">
        <v>0</v>
      </c>
      <c r="K35" s="31">
        <v>0</v>
      </c>
      <c r="L35" s="33">
        <v>0</v>
      </c>
      <c r="M35" s="34">
        <v>0</v>
      </c>
      <c r="N35" s="35">
        <v>357.38012199999997</v>
      </c>
      <c r="O35" s="97"/>
    </row>
    <row r="36" spans="1:17" x14ac:dyDescent="0.25">
      <c r="A36" s="419">
        <v>26</v>
      </c>
      <c r="B36" s="420">
        <v>96772490</v>
      </c>
      <c r="C36" s="421" t="s">
        <v>44</v>
      </c>
      <c r="D36" s="30">
        <v>38367.281325000004</v>
      </c>
      <c r="E36" s="31">
        <v>0</v>
      </c>
      <c r="F36" s="31">
        <v>0</v>
      </c>
      <c r="G36" s="32">
        <v>0</v>
      </c>
      <c r="H36" s="31">
        <v>52291.271977999997</v>
      </c>
      <c r="I36" s="31">
        <v>162.30981399999999</v>
      </c>
      <c r="J36" s="31">
        <v>102805.235851</v>
      </c>
      <c r="K36" s="31">
        <v>0</v>
      </c>
      <c r="L36" s="33">
        <v>489.41249599999998</v>
      </c>
      <c r="M36" s="34">
        <v>1127900.735418</v>
      </c>
      <c r="N36" s="35">
        <v>1322016.246882</v>
      </c>
      <c r="O36" s="97"/>
    </row>
    <row r="37" spans="1:17" x14ac:dyDescent="0.25">
      <c r="A37" s="419">
        <v>27</v>
      </c>
      <c r="B37" s="420">
        <v>96899230</v>
      </c>
      <c r="C37" s="421" t="s">
        <v>45</v>
      </c>
      <c r="D37" s="30">
        <v>89882.815791999994</v>
      </c>
      <c r="E37" s="31">
        <v>0.42</v>
      </c>
      <c r="F37" s="31">
        <v>0</v>
      </c>
      <c r="G37" s="32">
        <v>0</v>
      </c>
      <c r="H37" s="31">
        <v>139757.49407700001</v>
      </c>
      <c r="I37" s="31">
        <v>9.4735239999999994</v>
      </c>
      <c r="J37" s="31">
        <v>522937.43971300003</v>
      </c>
      <c r="K37" s="31">
        <v>0</v>
      </c>
      <c r="L37" s="33">
        <v>22854.366457</v>
      </c>
      <c r="M37" s="34">
        <v>1991026.74667</v>
      </c>
      <c r="N37" s="35">
        <v>2766468.7562330002</v>
      </c>
      <c r="O37" s="97"/>
    </row>
    <row r="38" spans="1:17" x14ac:dyDescent="0.25">
      <c r="A38" s="419">
        <v>28</v>
      </c>
      <c r="B38" s="420">
        <v>76121415</v>
      </c>
      <c r="C38" s="421" t="s">
        <v>94</v>
      </c>
      <c r="D38" s="30">
        <v>14256.880759</v>
      </c>
      <c r="E38" s="31">
        <v>0</v>
      </c>
      <c r="F38" s="31">
        <v>0</v>
      </c>
      <c r="G38" s="32">
        <v>0</v>
      </c>
      <c r="H38" s="31">
        <v>0</v>
      </c>
      <c r="I38" s="31">
        <v>0</v>
      </c>
      <c r="J38" s="31">
        <v>0</v>
      </c>
      <c r="K38" s="31">
        <v>0</v>
      </c>
      <c r="L38" s="33">
        <v>0</v>
      </c>
      <c r="M38" s="34">
        <v>0</v>
      </c>
      <c r="N38" s="35">
        <v>14256.880759</v>
      </c>
      <c r="O38" s="97"/>
    </row>
    <row r="39" spans="1:17" x14ac:dyDescent="0.25">
      <c r="A39" s="419">
        <v>29</v>
      </c>
      <c r="B39" s="420">
        <v>96921130</v>
      </c>
      <c r="C39" s="421" t="s">
        <v>95</v>
      </c>
      <c r="D39" s="30">
        <v>35024.685199</v>
      </c>
      <c r="E39" s="31">
        <v>0</v>
      </c>
      <c r="F39" s="31">
        <v>0</v>
      </c>
      <c r="G39" s="32">
        <v>0</v>
      </c>
      <c r="H39" s="31">
        <v>2731.4593249999998</v>
      </c>
      <c r="I39" s="31">
        <v>0</v>
      </c>
      <c r="J39" s="31">
        <v>956.80961400000001</v>
      </c>
      <c r="K39" s="31">
        <v>0</v>
      </c>
      <c r="L39" s="33">
        <v>9753.7826729999997</v>
      </c>
      <c r="M39" s="34">
        <v>27286.542393</v>
      </c>
      <c r="N39" s="35">
        <v>75753.279204000006</v>
      </c>
      <c r="O39" s="97"/>
    </row>
    <row r="40" spans="1:17" x14ac:dyDescent="0.25">
      <c r="A40" s="419">
        <v>30</v>
      </c>
      <c r="B40" s="420">
        <v>99555580</v>
      </c>
      <c r="C40" s="421" t="s">
        <v>62</v>
      </c>
      <c r="D40" s="30">
        <v>52212.323884999998</v>
      </c>
      <c r="E40" s="31">
        <v>0</v>
      </c>
      <c r="F40" s="31">
        <v>0</v>
      </c>
      <c r="G40" s="32">
        <v>0</v>
      </c>
      <c r="H40" s="31">
        <v>276954.54558400001</v>
      </c>
      <c r="I40" s="31">
        <v>721.51642500000003</v>
      </c>
      <c r="J40" s="31">
        <v>315769.02296999999</v>
      </c>
      <c r="K40" s="31">
        <v>0</v>
      </c>
      <c r="L40" s="33">
        <v>2566.4491659999999</v>
      </c>
      <c r="M40" s="34">
        <v>54212.016344999996</v>
      </c>
      <c r="N40" s="35">
        <v>702435.87437500001</v>
      </c>
      <c r="O40" s="97"/>
    </row>
    <row r="41" spans="1:17" x14ac:dyDescent="0.25">
      <c r="A41" s="419">
        <v>31</v>
      </c>
      <c r="B41" s="420">
        <v>79516570</v>
      </c>
      <c r="C41" s="421" t="s">
        <v>96</v>
      </c>
      <c r="D41" s="30">
        <v>119407.658528</v>
      </c>
      <c r="E41" s="31">
        <v>0</v>
      </c>
      <c r="F41" s="31">
        <v>0</v>
      </c>
      <c r="G41" s="32">
        <v>0</v>
      </c>
      <c r="H41" s="31">
        <v>380583.53937299998</v>
      </c>
      <c r="I41" s="31">
        <v>462.770804</v>
      </c>
      <c r="J41" s="31">
        <v>1111491.9953449999</v>
      </c>
      <c r="K41" s="31">
        <v>0</v>
      </c>
      <c r="L41" s="33">
        <v>45.649498999999999</v>
      </c>
      <c r="M41" s="34">
        <v>0</v>
      </c>
      <c r="N41" s="35">
        <v>1611991.6135490001</v>
      </c>
      <c r="O41" s="97"/>
    </row>
    <row r="42" spans="1:17" x14ac:dyDescent="0.25">
      <c r="A42" s="419">
        <v>32</v>
      </c>
      <c r="B42" s="420">
        <v>76109764</v>
      </c>
      <c r="C42" s="421" t="s">
        <v>50</v>
      </c>
      <c r="D42" s="30">
        <v>41462.683859999997</v>
      </c>
      <c r="E42" s="31">
        <v>0</v>
      </c>
      <c r="F42" s="31">
        <v>0</v>
      </c>
      <c r="G42" s="32">
        <v>0</v>
      </c>
      <c r="H42" s="31">
        <v>0</v>
      </c>
      <c r="I42" s="31">
        <v>0</v>
      </c>
      <c r="J42" s="31">
        <v>0</v>
      </c>
      <c r="K42" s="31">
        <v>0</v>
      </c>
      <c r="L42" s="33">
        <v>0</v>
      </c>
      <c r="M42" s="34">
        <v>0</v>
      </c>
      <c r="N42" s="35">
        <v>41462.683859999997</v>
      </c>
      <c r="O42" s="97"/>
    </row>
    <row r="43" spans="1:17" ht="16.5" thickBot="1" x14ac:dyDescent="0.3">
      <c r="A43" s="419">
        <v>33</v>
      </c>
      <c r="B43" s="422">
        <v>76011193</v>
      </c>
      <c r="C43" s="423" t="s">
        <v>66</v>
      </c>
      <c r="D43" s="86">
        <v>3424.6493369999998</v>
      </c>
      <c r="E43" s="86">
        <v>0</v>
      </c>
      <c r="F43" s="86">
        <v>0</v>
      </c>
      <c r="G43" s="87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107">
        <v>0</v>
      </c>
      <c r="N43" s="108">
        <v>3424.6493369999998</v>
      </c>
      <c r="O43" s="97"/>
    </row>
    <row r="44" spans="1:17" ht="17.25" thickTop="1" thickBot="1" x14ac:dyDescent="0.3">
      <c r="B44" s="196" t="s">
        <v>51</v>
      </c>
      <c r="C44" s="197"/>
      <c r="D44" s="39">
        <v>2574955.5630970001</v>
      </c>
      <c r="E44" s="39">
        <v>120.82966399999999</v>
      </c>
      <c r="F44" s="39">
        <v>0</v>
      </c>
      <c r="G44" s="40">
        <v>0</v>
      </c>
      <c r="H44" s="39">
        <v>12995377.127466001</v>
      </c>
      <c r="I44" s="39">
        <v>8773.5783640000009</v>
      </c>
      <c r="J44" s="39">
        <v>24519581.215845998</v>
      </c>
      <c r="K44" s="39">
        <v>10</v>
      </c>
      <c r="L44" s="39">
        <v>154680.78591599999</v>
      </c>
      <c r="M44" s="41">
        <v>27218550.868454002</v>
      </c>
      <c r="N44" s="42">
        <v>67472049.968806997</v>
      </c>
      <c r="O44" s="97"/>
      <c r="Q44" s="11"/>
    </row>
    <row r="45" spans="1:17" ht="17.25" thickTop="1" thickBot="1" x14ac:dyDescent="0.3">
      <c r="B45" s="196" t="s">
        <v>52</v>
      </c>
      <c r="C45" s="197"/>
      <c r="D45" s="39">
        <v>2385927.7043969999</v>
      </c>
      <c r="E45" s="39">
        <v>111.6904</v>
      </c>
      <c r="F45" s="39">
        <v>0</v>
      </c>
      <c r="G45" s="40">
        <v>0</v>
      </c>
      <c r="H45" s="39">
        <v>10613473.656676</v>
      </c>
      <c r="I45" s="39">
        <v>6240.4846740000003</v>
      </c>
      <c r="J45" s="39">
        <v>22727334.304218002</v>
      </c>
      <c r="K45" s="39">
        <v>1.0123139999999999</v>
      </c>
      <c r="L45" s="39">
        <v>172219.94733</v>
      </c>
      <c r="M45" s="41">
        <v>26015802.500907999</v>
      </c>
      <c r="N45" s="42">
        <v>61916910.461779997</v>
      </c>
      <c r="O45" s="97"/>
      <c r="Q45" s="11"/>
    </row>
    <row r="46" spans="1:17" s="2" customFormat="1" ht="16.5" thickTop="1" x14ac:dyDescent="0.25">
      <c r="B46" s="222"/>
      <c r="G46" s="15"/>
      <c r="O46" s="95"/>
      <c r="P46" s="96"/>
    </row>
    <row r="47" spans="1:17" s="2" customFormat="1" x14ac:dyDescent="0.25">
      <c r="A47" s="43" t="s">
        <v>53</v>
      </c>
      <c r="B47" s="241" t="s">
        <v>54</v>
      </c>
      <c r="G47" s="15"/>
      <c r="O47" s="95"/>
      <c r="P47" s="96"/>
    </row>
    <row r="48" spans="1:17" s="2" customFormat="1" x14ac:dyDescent="0.25">
      <c r="A48" s="43" t="s">
        <v>55</v>
      </c>
      <c r="B48" s="241" t="s">
        <v>56</v>
      </c>
      <c r="G48" s="15"/>
      <c r="O48" s="95"/>
      <c r="P48" s="96"/>
    </row>
    <row r="49" spans="1:17" s="2" customFormat="1" x14ac:dyDescent="0.25">
      <c r="A49" s="43"/>
      <c r="B49" s="241"/>
      <c r="C49" s="43"/>
      <c r="G49" s="15"/>
      <c r="O49" s="95"/>
      <c r="P49" s="96"/>
    </row>
    <row r="50" spans="1:17" s="2" customFormat="1" x14ac:dyDescent="0.25">
      <c r="A50" s="43"/>
      <c r="B50" s="241" t="s">
        <v>57</v>
      </c>
      <c r="G50" s="15"/>
      <c r="O50" s="95"/>
      <c r="P50" s="96"/>
    </row>
    <row r="51" spans="1:17" s="2" customFormat="1" x14ac:dyDescent="0.25">
      <c r="B51" s="222"/>
      <c r="G51" s="15"/>
      <c r="O51" s="95"/>
      <c r="P51" s="96"/>
    </row>
    <row r="52" spans="1:17" s="2" customFormat="1" x14ac:dyDescent="0.25">
      <c r="B52" s="222"/>
      <c r="G52" s="15"/>
      <c r="O52" s="95"/>
      <c r="P52" s="96"/>
    </row>
    <row r="53" spans="1:17" s="2" customFormat="1" x14ac:dyDescent="0.25">
      <c r="B53" s="222"/>
      <c r="G53" s="15"/>
      <c r="O53" s="95"/>
      <c r="P53" s="96"/>
    </row>
    <row r="54" spans="1:17" s="2" customFormat="1" x14ac:dyDescent="0.25">
      <c r="B54" s="222"/>
      <c r="G54" s="15"/>
      <c r="O54" s="95"/>
      <c r="P54" s="96"/>
    </row>
    <row r="55" spans="1:17" s="2" customFormat="1" ht="20.25" x14ac:dyDescent="0.3">
      <c r="B55" s="198" t="s">
        <v>58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95"/>
      <c r="P55" s="96"/>
    </row>
    <row r="56" spans="1:17" s="2" customFormat="1" ht="20.25" x14ac:dyDescent="0.3">
      <c r="B56" s="198" t="s">
        <v>59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95"/>
      <c r="P56" s="96"/>
    </row>
    <row r="57" spans="1:17" s="2" customFormat="1" ht="20.25" x14ac:dyDescent="0.3">
      <c r="A57" s="17"/>
      <c r="B57" s="192"/>
      <c r="C57" s="17"/>
      <c r="D57" s="17"/>
      <c r="E57" s="17"/>
      <c r="F57" s="17"/>
      <c r="G57" s="18" t="s">
        <v>2</v>
      </c>
      <c r="H57" s="44" t="s">
        <v>102</v>
      </c>
      <c r="I57" s="17" t="s">
        <v>60</v>
      </c>
      <c r="J57" s="17"/>
      <c r="K57" s="17"/>
      <c r="L57" s="17"/>
      <c r="M57" s="17"/>
      <c r="N57" s="45"/>
      <c r="O57" s="95"/>
      <c r="P57" s="96"/>
    </row>
    <row r="58" spans="1:17" s="2" customFormat="1" x14ac:dyDescent="0.25">
      <c r="B58" s="222"/>
      <c r="G58" s="15"/>
      <c r="N58" s="3"/>
      <c r="O58" s="95"/>
      <c r="P58" s="96"/>
    </row>
    <row r="59" spans="1:17" s="2" customFormat="1" ht="16.5" thickBot="1" x14ac:dyDescent="0.3">
      <c r="A59" s="46"/>
      <c r="B59" s="424"/>
      <c r="C59" s="5"/>
      <c r="D59" s="4"/>
      <c r="E59" s="4"/>
      <c r="F59" s="4"/>
      <c r="G59" s="4"/>
      <c r="H59" s="4"/>
      <c r="I59" s="4"/>
      <c r="J59" s="4"/>
      <c r="K59" s="4"/>
      <c r="L59" s="4"/>
      <c r="M59" s="5"/>
      <c r="N59" s="46"/>
      <c r="O59" s="95"/>
      <c r="P59" s="96"/>
    </row>
    <row r="60" spans="1:17" s="2" customFormat="1" ht="16.5" thickTop="1" x14ac:dyDescent="0.25">
      <c r="B60" s="199" t="s">
        <v>4</v>
      </c>
      <c r="C60" s="200"/>
      <c r="D60" s="203" t="s">
        <v>61</v>
      </c>
      <c r="E60" s="203"/>
      <c r="F60" s="203"/>
      <c r="G60" s="203"/>
      <c r="H60" s="203"/>
      <c r="I60" s="203"/>
      <c r="J60" s="203"/>
      <c r="K60" s="203"/>
      <c r="L60" s="203"/>
      <c r="M60" s="204" t="s">
        <v>6</v>
      </c>
      <c r="N60" s="206" t="s">
        <v>7</v>
      </c>
      <c r="P60" s="96"/>
    </row>
    <row r="61" spans="1:17" s="9" customFormat="1" ht="16.5" thickBot="1" x14ac:dyDescent="0.3">
      <c r="B61" s="201"/>
      <c r="C61" s="202"/>
      <c r="D61" s="6" t="s">
        <v>8</v>
      </c>
      <c r="E61" s="7" t="s">
        <v>9</v>
      </c>
      <c r="F61" s="7" t="s">
        <v>10</v>
      </c>
      <c r="G61" s="7" t="s">
        <v>11</v>
      </c>
      <c r="H61" s="7" t="s">
        <v>12</v>
      </c>
      <c r="I61" s="7" t="s">
        <v>13</v>
      </c>
      <c r="J61" s="7" t="s">
        <v>14</v>
      </c>
      <c r="K61" s="7" t="s">
        <v>15</v>
      </c>
      <c r="L61" s="8" t="s">
        <v>16</v>
      </c>
      <c r="M61" s="205"/>
      <c r="N61" s="207"/>
      <c r="P61" s="10"/>
    </row>
    <row r="62" spans="1:17" ht="16.5" thickTop="1" x14ac:dyDescent="0.25">
      <c r="A62" s="416">
        <v>1</v>
      </c>
      <c r="B62" s="417">
        <v>79532990</v>
      </c>
      <c r="C62" s="418" t="s">
        <v>73</v>
      </c>
      <c r="D62" s="47">
        <v>1.8849908971874385</v>
      </c>
      <c r="E62" s="48">
        <v>0</v>
      </c>
      <c r="F62" s="48">
        <v>0</v>
      </c>
      <c r="G62" s="48">
        <v>0</v>
      </c>
      <c r="H62" s="48">
        <v>11.032628432635311</v>
      </c>
      <c r="I62" s="48">
        <v>2.112565071060668</v>
      </c>
      <c r="J62" s="48">
        <v>4.7252478112278578</v>
      </c>
      <c r="K62" s="48">
        <v>0</v>
      </c>
      <c r="L62" s="49">
        <v>0.27655561320480149</v>
      </c>
      <c r="M62" s="50">
        <v>1.7923486739531542</v>
      </c>
      <c r="N62" s="51">
        <v>4.6379868220140441</v>
      </c>
      <c r="O62" s="97"/>
      <c r="Q62" s="98"/>
    </row>
    <row r="63" spans="1:17" x14ac:dyDescent="0.25">
      <c r="A63" s="419">
        <v>2</v>
      </c>
      <c r="B63" s="420">
        <v>96571220</v>
      </c>
      <c r="C63" s="421" t="s">
        <v>18</v>
      </c>
      <c r="D63" s="52">
        <v>9.3109020248349985</v>
      </c>
      <c r="E63" s="53">
        <v>16.080488314525148</v>
      </c>
      <c r="F63" s="53">
        <v>0</v>
      </c>
      <c r="G63" s="53">
        <v>0</v>
      </c>
      <c r="H63" s="53">
        <v>11.861398488429769</v>
      </c>
      <c r="I63" s="53">
        <v>4.8583669891068864</v>
      </c>
      <c r="J63" s="53">
        <v>13.555333542279351</v>
      </c>
      <c r="K63" s="53">
        <v>0</v>
      </c>
      <c r="L63" s="54">
        <v>26.890812375745416</v>
      </c>
      <c r="M63" s="55">
        <v>8.0031973646131487</v>
      </c>
      <c r="N63" s="56">
        <v>10.85677850982378</v>
      </c>
      <c r="O63" s="97"/>
    </row>
    <row r="64" spans="1:17" s="11" customFormat="1" x14ac:dyDescent="0.25">
      <c r="A64" s="419">
        <v>3</v>
      </c>
      <c r="B64" s="420">
        <v>76907320</v>
      </c>
      <c r="C64" s="421" t="s">
        <v>74</v>
      </c>
      <c r="D64" s="52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  <c r="M64" s="55">
        <v>0</v>
      </c>
      <c r="N64" s="56">
        <v>0</v>
      </c>
      <c r="O64" s="97"/>
      <c r="Q64" s="12"/>
    </row>
    <row r="65" spans="1:17" s="11" customFormat="1" x14ac:dyDescent="0.25">
      <c r="A65" s="419">
        <v>4</v>
      </c>
      <c r="B65" s="420">
        <v>96535720</v>
      </c>
      <c r="C65" s="421" t="s">
        <v>75</v>
      </c>
      <c r="D65" s="52">
        <v>0.14017452796967086</v>
      </c>
      <c r="E65" s="53">
        <v>0</v>
      </c>
      <c r="F65" s="53">
        <v>0</v>
      </c>
      <c r="G65" s="53">
        <v>0</v>
      </c>
      <c r="H65" s="53">
        <v>13.747242721984437</v>
      </c>
      <c r="I65" s="53">
        <v>1.4015501417820354E-2</v>
      </c>
      <c r="J65" s="53">
        <v>17.2361124165643</v>
      </c>
      <c r="K65" s="53">
        <v>0</v>
      </c>
      <c r="L65" s="54">
        <v>0.35999367969490059</v>
      </c>
      <c r="M65" s="55">
        <v>6.6514012672190095</v>
      </c>
      <c r="N65" s="56">
        <v>11.600820135605252</v>
      </c>
      <c r="O65" s="97"/>
      <c r="Q65" s="12"/>
    </row>
    <row r="66" spans="1:17" s="11" customFormat="1" x14ac:dyDescent="0.25">
      <c r="A66" s="419">
        <v>5</v>
      </c>
      <c r="B66" s="420">
        <v>96568550</v>
      </c>
      <c r="C66" s="421" t="s">
        <v>76</v>
      </c>
      <c r="D66" s="52">
        <v>3.2681860276759211</v>
      </c>
      <c r="E66" s="53">
        <v>0</v>
      </c>
      <c r="F66" s="53">
        <v>0</v>
      </c>
      <c r="G66" s="53">
        <v>0</v>
      </c>
      <c r="H66" s="53">
        <v>1.0960640488990123</v>
      </c>
      <c r="I66" s="53">
        <v>3.992671786432795</v>
      </c>
      <c r="J66" s="53">
        <v>2.8548790609629822</v>
      </c>
      <c r="K66" s="53">
        <v>0</v>
      </c>
      <c r="L66" s="54">
        <v>0</v>
      </c>
      <c r="M66" s="55">
        <v>9.9483997505477859E-2</v>
      </c>
      <c r="N66" s="56">
        <v>1.413955538194045</v>
      </c>
      <c r="O66" s="97"/>
      <c r="Q66" s="12"/>
    </row>
    <row r="67" spans="1:17" s="11" customFormat="1" x14ac:dyDescent="0.25">
      <c r="A67" s="419">
        <v>6</v>
      </c>
      <c r="B67" s="420">
        <v>96515580</v>
      </c>
      <c r="C67" s="421" t="s">
        <v>77</v>
      </c>
      <c r="D67" s="52">
        <v>4.689372616697514</v>
      </c>
      <c r="E67" s="53">
        <v>7.8995684371016699</v>
      </c>
      <c r="F67" s="53">
        <v>0</v>
      </c>
      <c r="G67" s="53">
        <v>0</v>
      </c>
      <c r="H67" s="53">
        <v>1.7104203006868954</v>
      </c>
      <c r="I67" s="53">
        <v>14.598609573666083</v>
      </c>
      <c r="J67" s="53">
        <v>0.27070267294412215</v>
      </c>
      <c r="K67" s="53">
        <v>0</v>
      </c>
      <c r="L67" s="54">
        <v>5.2243498118689766</v>
      </c>
      <c r="M67" s="55">
        <v>11.71277405340088</v>
      </c>
      <c r="N67" s="56">
        <v>5.3456487355482283</v>
      </c>
      <c r="O67" s="97"/>
      <c r="Q67" s="12"/>
    </row>
    <row r="68" spans="1:17" s="11" customFormat="1" x14ac:dyDescent="0.25">
      <c r="A68" s="419">
        <v>7</v>
      </c>
      <c r="B68" s="420">
        <v>96519800</v>
      </c>
      <c r="C68" s="421" t="s">
        <v>23</v>
      </c>
      <c r="D68" s="52">
        <v>3.5025017823813438</v>
      </c>
      <c r="E68" s="53">
        <v>1.4069392761035899</v>
      </c>
      <c r="F68" s="53">
        <v>0</v>
      </c>
      <c r="G68" s="53">
        <v>0</v>
      </c>
      <c r="H68" s="53">
        <v>5.1922660579344955</v>
      </c>
      <c r="I68" s="53">
        <v>21.658209708332414</v>
      </c>
      <c r="J68" s="53">
        <v>9.1291101998161412</v>
      </c>
      <c r="K68" s="53">
        <v>0</v>
      </c>
      <c r="L68" s="54">
        <v>0.30296228922349044</v>
      </c>
      <c r="M68" s="55">
        <v>8.5827699072786441</v>
      </c>
      <c r="N68" s="56">
        <v>7.9171125376605351</v>
      </c>
      <c r="O68" s="97"/>
      <c r="Q68" s="12"/>
    </row>
    <row r="69" spans="1:17" s="11" customFormat="1" x14ac:dyDescent="0.25">
      <c r="A69" s="419">
        <v>8</v>
      </c>
      <c r="B69" s="420">
        <v>96683200</v>
      </c>
      <c r="C69" s="421" t="s">
        <v>78</v>
      </c>
      <c r="D69" s="52">
        <v>9.7552895919057612</v>
      </c>
      <c r="E69" s="53">
        <v>0</v>
      </c>
      <c r="F69" s="53">
        <v>0</v>
      </c>
      <c r="G69" s="53">
        <v>0</v>
      </c>
      <c r="H69" s="53">
        <v>10.528279102230153</v>
      </c>
      <c r="I69" s="53">
        <v>4.6405670310144389</v>
      </c>
      <c r="J69" s="53">
        <v>5.4796536153835049</v>
      </c>
      <c r="K69" s="53">
        <v>0</v>
      </c>
      <c r="L69" s="54">
        <v>20.042099958578802</v>
      </c>
      <c r="M69" s="55">
        <v>1.1756687618916423E-2</v>
      </c>
      <c r="N69" s="56">
        <v>4.442699588765735</v>
      </c>
      <c r="O69" s="97"/>
      <c r="Q69" s="12"/>
    </row>
    <row r="70" spans="1:17" s="11" customFormat="1" x14ac:dyDescent="0.25">
      <c r="A70" s="419">
        <v>9</v>
      </c>
      <c r="B70" s="420">
        <v>80537000</v>
      </c>
      <c r="C70" s="421" t="s">
        <v>79</v>
      </c>
      <c r="D70" s="52">
        <v>17.783507751615129</v>
      </c>
      <c r="E70" s="53">
        <v>38.305062240345215</v>
      </c>
      <c r="F70" s="53">
        <v>0</v>
      </c>
      <c r="G70" s="53">
        <v>0</v>
      </c>
      <c r="H70" s="53">
        <v>2.2124482839465194</v>
      </c>
      <c r="I70" s="53">
        <v>4.1410263398429255</v>
      </c>
      <c r="J70" s="53">
        <v>2.7942266979267445</v>
      </c>
      <c r="K70" s="53">
        <v>100</v>
      </c>
      <c r="L70" s="54">
        <v>9.2822458374352248</v>
      </c>
      <c r="M70" s="55">
        <v>8.4963662471548531</v>
      </c>
      <c r="N70" s="56">
        <v>5.5696119008334994</v>
      </c>
      <c r="O70" s="97"/>
      <c r="Q70" s="12"/>
    </row>
    <row r="71" spans="1:17" s="11" customFormat="1" x14ac:dyDescent="0.25">
      <c r="A71" s="419">
        <v>10</v>
      </c>
      <c r="B71" s="420">
        <v>78221830</v>
      </c>
      <c r="C71" s="421" t="s">
        <v>80</v>
      </c>
      <c r="D71" s="52">
        <v>0</v>
      </c>
      <c r="E71" s="53">
        <v>0</v>
      </c>
      <c r="F71" s="53">
        <v>0</v>
      </c>
      <c r="G71" s="53">
        <v>0</v>
      </c>
      <c r="H71" s="53">
        <v>0.20443448331984171</v>
      </c>
      <c r="I71" s="53">
        <v>0</v>
      </c>
      <c r="J71" s="53">
        <v>1.4508538213862221</v>
      </c>
      <c r="K71" s="53">
        <v>0</v>
      </c>
      <c r="L71" s="54">
        <v>0</v>
      </c>
      <c r="M71" s="55">
        <v>1.9785189670921959E-2</v>
      </c>
      <c r="N71" s="56">
        <v>0.5746017132104857</v>
      </c>
      <c r="O71" s="97"/>
      <c r="Q71" s="12"/>
    </row>
    <row r="72" spans="1:17" s="11" customFormat="1" x14ac:dyDescent="0.25">
      <c r="A72" s="419">
        <v>11</v>
      </c>
      <c r="B72" s="420">
        <v>80962600</v>
      </c>
      <c r="C72" s="421" t="s">
        <v>81</v>
      </c>
      <c r="D72" s="52">
        <v>2.374340177912301</v>
      </c>
      <c r="E72" s="53">
        <v>0</v>
      </c>
      <c r="F72" s="53">
        <v>0</v>
      </c>
      <c r="G72" s="53">
        <v>0</v>
      </c>
      <c r="H72" s="53">
        <v>0.57532513095738635</v>
      </c>
      <c r="I72" s="53">
        <v>8.9262668492647883</v>
      </c>
      <c r="J72" s="53">
        <v>0.10246421475487322</v>
      </c>
      <c r="K72" s="53">
        <v>0</v>
      </c>
      <c r="L72" s="54">
        <v>0.25052540799116535</v>
      </c>
      <c r="M72" s="55">
        <v>1.2172371440611471</v>
      </c>
      <c r="N72" s="56">
        <v>0.73143271990425041</v>
      </c>
      <c r="O72" s="97"/>
      <c r="Q72" s="12"/>
    </row>
    <row r="73" spans="1:17" s="11" customFormat="1" x14ac:dyDescent="0.25">
      <c r="A73" s="419">
        <v>12</v>
      </c>
      <c r="B73" s="420">
        <v>96564330</v>
      </c>
      <c r="C73" s="421" t="s">
        <v>28</v>
      </c>
      <c r="D73" s="52">
        <v>0.11042445352261358</v>
      </c>
      <c r="E73" s="53">
        <v>8.7933704756474373</v>
      </c>
      <c r="F73" s="53">
        <v>0</v>
      </c>
      <c r="G73" s="53">
        <v>0</v>
      </c>
      <c r="H73" s="53">
        <v>23.464230168644466</v>
      </c>
      <c r="I73" s="53">
        <v>5.0556395987756861</v>
      </c>
      <c r="J73" s="53">
        <v>29.694394408345875</v>
      </c>
      <c r="K73" s="53">
        <v>0</v>
      </c>
      <c r="L73" s="54">
        <v>0</v>
      </c>
      <c r="M73" s="55">
        <v>18.842116343739423</v>
      </c>
      <c r="N73" s="56">
        <v>22.916237092178555</v>
      </c>
      <c r="O73" s="97"/>
      <c r="Q73" s="12"/>
    </row>
    <row r="74" spans="1:17" s="11" customFormat="1" x14ac:dyDescent="0.25">
      <c r="A74" s="419">
        <v>13</v>
      </c>
      <c r="B74" s="420">
        <v>96489000</v>
      </c>
      <c r="C74" s="421" t="s">
        <v>29</v>
      </c>
      <c r="D74" s="52">
        <v>9.717073669693244</v>
      </c>
      <c r="E74" s="53">
        <v>0</v>
      </c>
      <c r="F74" s="53">
        <v>0</v>
      </c>
      <c r="G74" s="53">
        <v>0</v>
      </c>
      <c r="H74" s="53">
        <v>3.6125601492993558</v>
      </c>
      <c r="I74" s="53">
        <v>5.5668118495875323E-2</v>
      </c>
      <c r="J74" s="53">
        <v>0.33057014396974227</v>
      </c>
      <c r="K74" s="53">
        <v>0</v>
      </c>
      <c r="L74" s="54">
        <v>9.202442981981001</v>
      </c>
      <c r="M74" s="55">
        <v>3.7999130533863967</v>
      </c>
      <c r="N74" s="56">
        <v>2.7407661732138378</v>
      </c>
      <c r="O74" s="97"/>
      <c r="Q74" s="12"/>
    </row>
    <row r="75" spans="1:17" s="11" customFormat="1" x14ac:dyDescent="0.25">
      <c r="A75" s="419">
        <v>14</v>
      </c>
      <c r="B75" s="420">
        <v>89312800</v>
      </c>
      <c r="C75" s="421" t="s">
        <v>82</v>
      </c>
      <c r="D75" s="52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  <c r="M75" s="55">
        <v>0</v>
      </c>
      <c r="N75" s="56">
        <v>0</v>
      </c>
      <c r="O75" s="97"/>
      <c r="Q75" s="12"/>
    </row>
    <row r="76" spans="1:17" s="11" customFormat="1" x14ac:dyDescent="0.25">
      <c r="A76" s="419">
        <v>15</v>
      </c>
      <c r="B76" s="420">
        <v>84177300</v>
      </c>
      <c r="C76" s="421" t="s">
        <v>65</v>
      </c>
      <c r="D76" s="52">
        <v>15.163295479103054</v>
      </c>
      <c r="E76" s="53">
        <v>4.9110456849404134</v>
      </c>
      <c r="F76" s="53">
        <v>0</v>
      </c>
      <c r="G76" s="53">
        <v>0</v>
      </c>
      <c r="H76" s="53">
        <v>1.9284258079154823</v>
      </c>
      <c r="I76" s="53">
        <v>0.20972756196607217</v>
      </c>
      <c r="J76" s="53">
        <v>1.0099410798948096</v>
      </c>
      <c r="K76" s="53">
        <v>0</v>
      </c>
      <c r="L76" s="54">
        <v>2.8583010532419797</v>
      </c>
      <c r="M76" s="55">
        <v>0.18898607642854914</v>
      </c>
      <c r="N76" s="56">
        <v>1.3999463468142517</v>
      </c>
      <c r="O76" s="97"/>
      <c r="Q76" s="12"/>
    </row>
    <row r="77" spans="1:17" s="11" customFormat="1" x14ac:dyDescent="0.25">
      <c r="A77" s="419">
        <v>16</v>
      </c>
      <c r="B77" s="420">
        <v>96586750</v>
      </c>
      <c r="C77" s="421" t="s">
        <v>83</v>
      </c>
      <c r="D77" s="52">
        <v>1.5505542410984108</v>
      </c>
      <c r="E77" s="53">
        <v>3.8237332183593589</v>
      </c>
      <c r="F77" s="53">
        <v>0</v>
      </c>
      <c r="G77" s="53">
        <v>0</v>
      </c>
      <c r="H77" s="53">
        <v>7.9896612050262064E-2</v>
      </c>
      <c r="I77" s="53">
        <v>2.8014238752173526</v>
      </c>
      <c r="J77" s="53">
        <v>5.7702761386709253E-2</v>
      </c>
      <c r="K77" s="53">
        <v>0</v>
      </c>
      <c r="L77" s="54">
        <v>0.36443932752328334</v>
      </c>
      <c r="M77" s="55">
        <v>3.313047180528387</v>
      </c>
      <c r="N77" s="56">
        <v>1.4332378810100921</v>
      </c>
      <c r="O77" s="97"/>
      <c r="Q77" s="12"/>
    </row>
    <row r="78" spans="1:17" s="11" customFormat="1" x14ac:dyDescent="0.25">
      <c r="A78" s="419">
        <v>17</v>
      </c>
      <c r="B78" s="420">
        <v>96665450</v>
      </c>
      <c r="C78" s="421" t="s">
        <v>84</v>
      </c>
      <c r="D78" s="52">
        <v>1.1354396877371908</v>
      </c>
      <c r="E78" s="53">
        <v>0</v>
      </c>
      <c r="F78" s="53">
        <v>0</v>
      </c>
      <c r="G78" s="53">
        <v>0</v>
      </c>
      <c r="H78" s="53">
        <v>4.4885381197147263</v>
      </c>
      <c r="I78" s="53">
        <v>4.2480289288722872</v>
      </c>
      <c r="J78" s="53">
        <v>2.8122160612122373</v>
      </c>
      <c r="K78" s="53">
        <v>0</v>
      </c>
      <c r="L78" s="54">
        <v>1.8411206990805835</v>
      </c>
      <c r="M78" s="55">
        <v>12.60921502182801</v>
      </c>
      <c r="N78" s="56">
        <v>7.0212025509809237</v>
      </c>
      <c r="O78" s="97"/>
      <c r="Q78" s="12"/>
    </row>
    <row r="79" spans="1:17" s="11" customFormat="1" x14ac:dyDescent="0.25">
      <c r="A79" s="419">
        <v>18</v>
      </c>
      <c r="B79" s="420">
        <v>85544000</v>
      </c>
      <c r="C79" s="421" t="s">
        <v>85</v>
      </c>
      <c r="D79" s="52">
        <v>0.4556771094677719</v>
      </c>
      <c r="E79" s="53">
        <v>13.209123878719053</v>
      </c>
      <c r="F79" s="53">
        <v>0</v>
      </c>
      <c r="G79" s="53">
        <v>0</v>
      </c>
      <c r="H79" s="53">
        <v>0</v>
      </c>
      <c r="I79" s="53">
        <v>0.10811058619958092</v>
      </c>
      <c r="J79" s="53">
        <v>2.1236618758540809E-2</v>
      </c>
      <c r="K79" s="53">
        <v>0</v>
      </c>
      <c r="L79" s="54">
        <v>0</v>
      </c>
      <c r="M79" s="55">
        <v>3.0783809176670972E-3</v>
      </c>
      <c r="N79" s="56">
        <v>2.6387147648887121E-2</v>
      </c>
      <c r="O79" s="97"/>
      <c r="Q79" s="12"/>
    </row>
    <row r="80" spans="1:17" x14ac:dyDescent="0.25">
      <c r="A80" s="419">
        <v>19</v>
      </c>
      <c r="B80" s="420">
        <v>95319000</v>
      </c>
      <c r="C80" s="421" t="s">
        <v>86</v>
      </c>
      <c r="D80" s="52">
        <v>0.41364043421353475</v>
      </c>
      <c r="E80" s="53">
        <v>0</v>
      </c>
      <c r="F80" s="53">
        <v>0</v>
      </c>
      <c r="G80" s="53">
        <v>0</v>
      </c>
      <c r="H80" s="53">
        <v>1.4825612759694347</v>
      </c>
      <c r="I80" s="53">
        <v>0</v>
      </c>
      <c r="J80" s="53">
        <v>7.8564000504016546E-3</v>
      </c>
      <c r="K80" s="53">
        <v>0</v>
      </c>
      <c r="L80" s="54">
        <v>1.1494640329572347E-2</v>
      </c>
      <c r="M80" s="55">
        <v>1.6029752711988594E-2</v>
      </c>
      <c r="N80" s="56">
        <v>0.31068077702383529</v>
      </c>
      <c r="O80" s="97"/>
    </row>
    <row r="81" spans="1:16" x14ac:dyDescent="0.25">
      <c r="A81" s="419">
        <v>20</v>
      </c>
      <c r="B81" s="420">
        <v>80993900</v>
      </c>
      <c r="C81" s="421" t="s">
        <v>87</v>
      </c>
      <c r="D81" s="52">
        <v>2.8073092481665056</v>
      </c>
      <c r="E81" s="53">
        <v>0</v>
      </c>
      <c r="F81" s="53">
        <v>0</v>
      </c>
      <c r="G81" s="53">
        <v>0</v>
      </c>
      <c r="H81" s="53">
        <v>3.2108751959040963E-2</v>
      </c>
      <c r="I81" s="53">
        <v>0</v>
      </c>
      <c r="J81" s="53">
        <v>0</v>
      </c>
      <c r="K81" s="53">
        <v>0</v>
      </c>
      <c r="L81" s="54">
        <v>0</v>
      </c>
      <c r="M81" s="55">
        <v>2.7940426116785249</v>
      </c>
      <c r="N81" s="56">
        <v>1.2404507184825921</v>
      </c>
      <c r="O81" s="97"/>
    </row>
    <row r="82" spans="1:16" x14ac:dyDescent="0.25">
      <c r="A82" s="419">
        <v>21</v>
      </c>
      <c r="B82" s="420">
        <v>89420200</v>
      </c>
      <c r="C82" s="421" t="s">
        <v>88</v>
      </c>
      <c r="D82" s="52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  <c r="M82" s="55">
        <v>0</v>
      </c>
      <c r="N82" s="56">
        <v>0</v>
      </c>
      <c r="O82" s="97"/>
    </row>
    <row r="83" spans="1:16" x14ac:dyDescent="0.25">
      <c r="A83" s="419">
        <v>22</v>
      </c>
      <c r="B83" s="420">
        <v>96929300</v>
      </c>
      <c r="C83" s="421" t="s">
        <v>89</v>
      </c>
      <c r="D83" s="52">
        <v>0.38928958121295504</v>
      </c>
      <c r="E83" s="53">
        <v>0</v>
      </c>
      <c r="F83" s="53">
        <v>0</v>
      </c>
      <c r="G83" s="53">
        <v>0</v>
      </c>
      <c r="H83" s="53">
        <v>0.19254508417547628</v>
      </c>
      <c r="I83" s="53">
        <v>7.1228027729735564</v>
      </c>
      <c r="J83" s="53">
        <v>9.0681245255651632E-2</v>
      </c>
      <c r="K83" s="53">
        <v>0</v>
      </c>
      <c r="L83" s="54">
        <v>6.6213783045826757E-3</v>
      </c>
      <c r="M83" s="55">
        <v>8.8198168355917123E-2</v>
      </c>
      <c r="N83" s="56">
        <v>0.1214163274642958</v>
      </c>
      <c r="O83" s="97"/>
    </row>
    <row r="84" spans="1:16" s="62" customFormat="1" x14ac:dyDescent="0.25">
      <c r="A84" s="419">
        <v>23</v>
      </c>
      <c r="B84" s="420">
        <v>96535530</v>
      </c>
      <c r="C84" s="421" t="s">
        <v>38</v>
      </c>
      <c r="D84" s="58">
        <v>3.5291267586265815E-2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3">
        <v>0</v>
      </c>
      <c r="L84" s="60">
        <v>0</v>
      </c>
      <c r="M84" s="55">
        <v>0</v>
      </c>
      <c r="N84" s="61">
        <v>1.3468309595160025E-3</v>
      </c>
      <c r="O84" s="97"/>
      <c r="P84" s="11"/>
    </row>
    <row r="85" spans="1:16" x14ac:dyDescent="0.25">
      <c r="A85" s="419">
        <v>24</v>
      </c>
      <c r="B85" s="420">
        <v>84360700</v>
      </c>
      <c r="C85" s="421" t="s">
        <v>91</v>
      </c>
      <c r="D85" s="58">
        <v>0.19635675378097908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  <c r="M85" s="55">
        <v>0</v>
      </c>
      <c r="N85" s="56">
        <v>7.4936201839687477E-3</v>
      </c>
      <c r="O85" s="97"/>
    </row>
    <row r="86" spans="1:16" x14ac:dyDescent="0.25">
      <c r="A86" s="419">
        <v>25</v>
      </c>
      <c r="B86" s="420">
        <v>85598800</v>
      </c>
      <c r="C86" s="421" t="s">
        <v>93</v>
      </c>
      <c r="D86" s="58">
        <v>1.3633986816368801E-2</v>
      </c>
      <c r="E86" s="53">
        <v>5.2230717119266341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  <c r="M86" s="55">
        <v>0</v>
      </c>
      <c r="N86" s="56">
        <v>5.2967135601366842E-4</v>
      </c>
      <c r="O86" s="97"/>
    </row>
    <row r="87" spans="1:16" x14ac:dyDescent="0.25">
      <c r="A87" s="419">
        <v>26</v>
      </c>
      <c r="B87" s="420">
        <v>96772490</v>
      </c>
      <c r="C87" s="421" t="s">
        <v>44</v>
      </c>
      <c r="D87" s="58">
        <v>1.4900172210682412</v>
      </c>
      <c r="E87" s="53">
        <v>0</v>
      </c>
      <c r="F87" s="53">
        <v>0</v>
      </c>
      <c r="G87" s="53">
        <v>0</v>
      </c>
      <c r="H87" s="53">
        <v>0.40238364354568296</v>
      </c>
      <c r="I87" s="53">
        <v>1.8499842056006965</v>
      </c>
      <c r="J87" s="53">
        <v>0.41927810653047037</v>
      </c>
      <c r="K87" s="53">
        <v>0</v>
      </c>
      <c r="L87" s="54">
        <v>0.31640160935423312</v>
      </c>
      <c r="M87" s="55">
        <v>4.1438676910798531</v>
      </c>
      <c r="N87" s="56">
        <v>1.9593539065334182</v>
      </c>
      <c r="O87" s="97"/>
    </row>
    <row r="88" spans="1:16" x14ac:dyDescent="0.25">
      <c r="A88" s="419">
        <v>27</v>
      </c>
      <c r="B88" s="420">
        <v>96899230</v>
      </c>
      <c r="C88" s="421" t="s">
        <v>45</v>
      </c>
      <c r="D88" s="58">
        <v>3.4906550264461425</v>
      </c>
      <c r="E88" s="53">
        <v>0.34759676233147518</v>
      </c>
      <c r="F88" s="53">
        <v>0</v>
      </c>
      <c r="G88" s="53">
        <v>0</v>
      </c>
      <c r="H88" s="53">
        <v>1.0754400792387904</v>
      </c>
      <c r="I88" s="53">
        <v>0.10797788093934439</v>
      </c>
      <c r="J88" s="53">
        <v>2.1327339774263638</v>
      </c>
      <c r="K88" s="53">
        <v>0</v>
      </c>
      <c r="L88" s="54">
        <v>14.775181236414944</v>
      </c>
      <c r="M88" s="55">
        <v>7.3149623442208238</v>
      </c>
      <c r="N88" s="56">
        <v>4.1001700074504415</v>
      </c>
      <c r="O88" s="97"/>
    </row>
    <row r="89" spans="1:16" x14ac:dyDescent="0.25">
      <c r="A89" s="419">
        <v>28</v>
      </c>
      <c r="B89" s="420">
        <v>76121415</v>
      </c>
      <c r="C89" s="421" t="s">
        <v>94</v>
      </c>
      <c r="D89" s="58">
        <v>0.55367482698818649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  <c r="M89" s="55">
        <v>0</v>
      </c>
      <c r="N89" s="56">
        <v>2.1130054245559603E-2</v>
      </c>
      <c r="O89" s="97"/>
    </row>
    <row r="90" spans="1:16" x14ac:dyDescent="0.25">
      <c r="A90" s="419">
        <v>29</v>
      </c>
      <c r="B90" s="420">
        <v>96921130</v>
      </c>
      <c r="C90" s="421" t="s">
        <v>95</v>
      </c>
      <c r="D90" s="58">
        <v>1.3602054226083202</v>
      </c>
      <c r="E90" s="53">
        <v>0</v>
      </c>
      <c r="F90" s="53">
        <v>0</v>
      </c>
      <c r="G90" s="53">
        <v>0</v>
      </c>
      <c r="H90" s="53">
        <v>2.1018699943897771E-2</v>
      </c>
      <c r="I90" s="53">
        <v>0</v>
      </c>
      <c r="J90" s="53">
        <v>3.9022265738439827E-3</v>
      </c>
      <c r="K90" s="53">
        <v>0</v>
      </c>
      <c r="L90" s="54">
        <v>6.3057493632705155</v>
      </c>
      <c r="M90" s="55">
        <v>0.10024979847338164</v>
      </c>
      <c r="N90" s="56">
        <v>0.1122735699286171</v>
      </c>
      <c r="O90" s="97"/>
    </row>
    <row r="91" spans="1:16" x14ac:dyDescent="0.25">
      <c r="A91" s="419">
        <v>30</v>
      </c>
      <c r="B91" s="420">
        <v>99555580</v>
      </c>
      <c r="C91" s="421" t="s">
        <v>62</v>
      </c>
      <c r="D91" s="58">
        <v>2.0276980555812849</v>
      </c>
      <c r="E91" s="53">
        <v>0</v>
      </c>
      <c r="F91" s="53">
        <v>0</v>
      </c>
      <c r="G91" s="53">
        <v>0</v>
      </c>
      <c r="H91" s="53">
        <v>2.1311774400040364</v>
      </c>
      <c r="I91" s="53">
        <v>8.2237417284667682</v>
      </c>
      <c r="J91" s="53">
        <v>1.2878238832477751</v>
      </c>
      <c r="K91" s="53">
        <v>0</v>
      </c>
      <c r="L91" s="54">
        <v>1.6591906685771045</v>
      </c>
      <c r="M91" s="55">
        <v>0.19917304417492385</v>
      </c>
      <c r="N91" s="56">
        <v>1.0410768232175296</v>
      </c>
      <c r="O91" s="97"/>
    </row>
    <row r="92" spans="1:16" x14ac:dyDescent="0.25">
      <c r="A92" s="419">
        <v>31</v>
      </c>
      <c r="B92" s="420">
        <v>79516570</v>
      </c>
      <c r="C92" s="421" t="s">
        <v>96</v>
      </c>
      <c r="D92" s="58">
        <v>4.6372706480566883</v>
      </c>
      <c r="E92" s="53">
        <v>0</v>
      </c>
      <c r="F92" s="53">
        <v>0</v>
      </c>
      <c r="G92" s="53">
        <v>0</v>
      </c>
      <c r="H92" s="53">
        <v>2.9286071165155243</v>
      </c>
      <c r="I92" s="53">
        <v>5.2745958923539629</v>
      </c>
      <c r="J92" s="53">
        <v>4.5330790341014806</v>
      </c>
      <c r="K92" s="53">
        <v>0</v>
      </c>
      <c r="L92" s="54">
        <v>2.951206817942478E-2</v>
      </c>
      <c r="M92" s="55">
        <v>0</v>
      </c>
      <c r="N92" s="56">
        <v>2.3891249996024126</v>
      </c>
      <c r="O92" s="97"/>
    </row>
    <row r="93" spans="1:16" x14ac:dyDescent="0.25">
      <c r="A93" s="419">
        <v>32</v>
      </c>
      <c r="B93" s="420">
        <v>76109764</v>
      </c>
      <c r="C93" s="421" t="s">
        <v>50</v>
      </c>
      <c r="D93" s="58">
        <v>1.610229102755125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  <c r="M93" s="55">
        <v>0</v>
      </c>
      <c r="N93" s="56">
        <v>6.1451643872045707E-2</v>
      </c>
      <c r="O93" s="97"/>
    </row>
    <row r="94" spans="1:16" ht="16.5" thickBot="1" x14ac:dyDescent="0.3">
      <c r="A94" s="419">
        <v>33</v>
      </c>
      <c r="B94" s="422">
        <v>76011193</v>
      </c>
      <c r="C94" s="423" t="s">
        <v>66</v>
      </c>
      <c r="D94" s="111">
        <v>0.1329983859170385</v>
      </c>
      <c r="E94" s="112">
        <v>0</v>
      </c>
      <c r="F94" s="112">
        <v>0</v>
      </c>
      <c r="G94" s="112">
        <v>0</v>
      </c>
      <c r="H94" s="112">
        <v>0</v>
      </c>
      <c r="I94" s="112">
        <v>0</v>
      </c>
      <c r="J94" s="112">
        <v>0</v>
      </c>
      <c r="K94" s="112">
        <v>0</v>
      </c>
      <c r="L94" s="113">
        <v>0</v>
      </c>
      <c r="M94" s="114">
        <v>0</v>
      </c>
      <c r="N94" s="115">
        <v>5.0756562733505935E-3</v>
      </c>
      <c r="O94" s="97"/>
    </row>
    <row r="95" spans="1:16" ht="17.25" thickTop="1" thickBot="1" x14ac:dyDescent="0.3">
      <c r="B95" s="194" t="s">
        <v>51</v>
      </c>
      <c r="C95" s="195"/>
      <c r="D95" s="63">
        <v>99.999999999999972</v>
      </c>
      <c r="E95" s="64">
        <v>100.00000000000001</v>
      </c>
      <c r="F95" s="64">
        <v>0</v>
      </c>
      <c r="G95" s="64">
        <v>0</v>
      </c>
      <c r="H95" s="64">
        <v>100.00000000000001</v>
      </c>
      <c r="I95" s="64">
        <v>100</v>
      </c>
      <c r="J95" s="64">
        <v>100.00000000000001</v>
      </c>
      <c r="K95" s="64">
        <v>100</v>
      </c>
      <c r="L95" s="65">
        <v>100.00000000000001</v>
      </c>
      <c r="M95" s="66">
        <v>99.999999999999972</v>
      </c>
      <c r="N95" s="67">
        <v>100.00000000000001</v>
      </c>
      <c r="O95" s="97"/>
    </row>
    <row r="96" spans="1:16" ht="17.25" thickTop="1" thickBot="1" x14ac:dyDescent="0.3">
      <c r="B96" s="194" t="s">
        <v>63</v>
      </c>
      <c r="C96" s="195"/>
      <c r="D96" s="68">
        <v>2574955.5630970001</v>
      </c>
      <c r="E96" s="69">
        <v>120.82966399999999</v>
      </c>
      <c r="F96" s="69">
        <v>0</v>
      </c>
      <c r="G96" s="69">
        <v>0</v>
      </c>
      <c r="H96" s="69">
        <v>12995377.127466001</v>
      </c>
      <c r="I96" s="69">
        <v>8773.5783640000009</v>
      </c>
      <c r="J96" s="69">
        <v>24519581.215845998</v>
      </c>
      <c r="K96" s="69">
        <v>10</v>
      </c>
      <c r="L96" s="70">
        <v>154680.78591599999</v>
      </c>
      <c r="M96" s="71">
        <v>27218550.868454002</v>
      </c>
      <c r="N96" s="72">
        <v>67472049.968806997</v>
      </c>
    </row>
    <row r="97" spans="1:16" s="2" customFormat="1" ht="16.5" thickTop="1" x14ac:dyDescent="0.25">
      <c r="B97" s="222"/>
      <c r="G97" s="15"/>
      <c r="P97" s="96"/>
    </row>
    <row r="98" spans="1:16" s="2" customFormat="1" x14ac:dyDescent="0.25">
      <c r="A98" s="43" t="s">
        <v>53</v>
      </c>
      <c r="B98" s="241" t="s">
        <v>56</v>
      </c>
      <c r="G98" s="15"/>
      <c r="P98" s="96"/>
    </row>
    <row r="99" spans="1:16" s="2" customFormat="1" x14ac:dyDescent="0.25">
      <c r="A99" s="43" t="s">
        <v>55</v>
      </c>
      <c r="B99" s="241" t="s">
        <v>64</v>
      </c>
      <c r="G99" s="15"/>
      <c r="P99" s="96"/>
    </row>
    <row r="100" spans="1:16" s="2" customFormat="1" x14ac:dyDescent="0.25">
      <c r="A100" s="43"/>
      <c r="B100" s="425"/>
      <c r="C100" s="43"/>
      <c r="G100" s="15"/>
      <c r="P100" s="96"/>
    </row>
    <row r="101" spans="1:16" s="2" customFormat="1" x14ac:dyDescent="0.25">
      <c r="A101" s="43"/>
      <c r="B101" s="241" t="s">
        <v>57</v>
      </c>
      <c r="G101" s="15"/>
      <c r="P101" s="96"/>
    </row>
    <row r="102" spans="1:16" s="2" customFormat="1" x14ac:dyDescent="0.25">
      <c r="B102" s="222"/>
      <c r="G102" s="15"/>
      <c r="P102" s="96"/>
    </row>
    <row r="230" spans="1:14" s="12" customFormat="1" ht="15" customHeight="1" x14ac:dyDescent="0.2">
      <c r="B230" s="102"/>
      <c r="C230" s="2"/>
      <c r="G230" s="74"/>
    </row>
    <row r="231" spans="1:14" s="12" customFormat="1" x14ac:dyDescent="0.25">
      <c r="A231" s="75"/>
      <c r="B231" s="426"/>
      <c r="C231" s="76"/>
      <c r="D231" s="73"/>
      <c r="E231" s="73"/>
      <c r="F231" s="73"/>
      <c r="G231" s="77"/>
      <c r="H231" s="73"/>
      <c r="I231" s="73"/>
      <c r="J231" s="73"/>
      <c r="K231" s="73"/>
      <c r="L231" s="73"/>
      <c r="M231" s="10"/>
      <c r="N231" s="78"/>
    </row>
    <row r="232" spans="1:14" s="12" customFormat="1" x14ac:dyDescent="0.25">
      <c r="A232" s="79"/>
      <c r="B232" s="427"/>
      <c r="C232" s="80"/>
      <c r="D232" s="81"/>
      <c r="E232" s="81"/>
      <c r="F232" s="81"/>
      <c r="G232" s="82"/>
      <c r="H232" s="81"/>
      <c r="I232" s="81"/>
      <c r="J232" s="81"/>
      <c r="K232" s="81"/>
      <c r="L232" s="81"/>
      <c r="M232" s="81"/>
      <c r="N232" s="83"/>
    </row>
    <row r="233" spans="1:14" s="12" customFormat="1" x14ac:dyDescent="0.25">
      <c r="A233" s="75"/>
      <c r="B233" s="426"/>
      <c r="C233" s="5"/>
      <c r="D233" s="10"/>
      <c r="E233" s="10"/>
      <c r="F233" s="10"/>
      <c r="G233" s="77"/>
      <c r="H233" s="10"/>
      <c r="I233" s="10"/>
      <c r="J233" s="10"/>
      <c r="K233" s="10"/>
      <c r="L233" s="10"/>
      <c r="M233" s="10"/>
      <c r="N233" s="84"/>
    </row>
    <row r="234" spans="1:14" s="12" customFormat="1" ht="12.75" x14ac:dyDescent="0.2">
      <c r="A234" s="85"/>
      <c r="B234" s="428"/>
      <c r="C234" s="3"/>
      <c r="D234" s="86"/>
      <c r="E234" s="86"/>
      <c r="F234" s="86"/>
      <c r="G234" s="87"/>
      <c r="H234" s="86"/>
      <c r="I234" s="86"/>
      <c r="J234" s="86"/>
      <c r="K234" s="86"/>
      <c r="L234" s="86"/>
      <c r="M234" s="86"/>
      <c r="N234" s="86"/>
    </row>
    <row r="235" spans="1:14" s="12" customFormat="1" ht="12.75" x14ac:dyDescent="0.2">
      <c r="A235" s="85"/>
      <c r="B235" s="428"/>
      <c r="C235" s="3"/>
      <c r="D235" s="86"/>
      <c r="E235" s="86"/>
      <c r="F235" s="86"/>
      <c r="G235" s="87"/>
      <c r="H235" s="86"/>
      <c r="I235" s="86"/>
      <c r="J235" s="86"/>
      <c r="K235" s="86"/>
      <c r="L235" s="86"/>
      <c r="M235" s="86"/>
      <c r="N235" s="86"/>
    </row>
    <row r="236" spans="1:14" s="12" customFormat="1" ht="12.75" x14ac:dyDescent="0.2">
      <c r="A236" s="85"/>
      <c r="B236" s="428"/>
      <c r="C236" s="3"/>
      <c r="D236" s="86"/>
      <c r="E236" s="86"/>
      <c r="F236" s="86"/>
      <c r="G236" s="87"/>
      <c r="H236" s="86"/>
      <c r="I236" s="86"/>
      <c r="J236" s="86"/>
      <c r="K236" s="86"/>
      <c r="L236" s="86"/>
      <c r="M236" s="86"/>
      <c r="N236" s="86"/>
    </row>
    <row r="237" spans="1:14" s="12" customFormat="1" ht="12.75" x14ac:dyDescent="0.2">
      <c r="A237" s="85"/>
      <c r="B237" s="428"/>
      <c r="C237" s="3"/>
      <c r="D237" s="86"/>
      <c r="E237" s="86"/>
      <c r="F237" s="86"/>
      <c r="G237" s="87"/>
      <c r="H237" s="86"/>
      <c r="I237" s="86"/>
      <c r="J237" s="86"/>
      <c r="K237" s="86"/>
      <c r="L237" s="86"/>
      <c r="M237" s="86"/>
      <c r="N237" s="86"/>
    </row>
    <row r="238" spans="1:14" s="12" customFormat="1" ht="12.75" x14ac:dyDescent="0.2">
      <c r="A238" s="85"/>
      <c r="B238" s="428"/>
      <c r="C238" s="3"/>
      <c r="D238" s="86"/>
      <c r="E238" s="86"/>
      <c r="F238" s="86"/>
      <c r="G238" s="87"/>
      <c r="H238" s="86"/>
      <c r="I238" s="86"/>
      <c r="J238" s="86"/>
      <c r="K238" s="86"/>
      <c r="L238" s="86"/>
      <c r="M238" s="86"/>
      <c r="N238" s="86"/>
    </row>
    <row r="239" spans="1:14" s="12" customFormat="1" ht="12.75" x14ac:dyDescent="0.2">
      <c r="A239" s="85"/>
      <c r="B239" s="428"/>
      <c r="C239" s="3"/>
      <c r="D239" s="86"/>
      <c r="E239" s="86"/>
      <c r="F239" s="86"/>
      <c r="G239" s="87"/>
      <c r="H239" s="86"/>
      <c r="I239" s="86"/>
      <c r="J239" s="86"/>
      <c r="K239" s="86"/>
      <c r="L239" s="86"/>
      <c r="M239" s="86"/>
      <c r="N239" s="86"/>
    </row>
    <row r="240" spans="1:14" s="12" customFormat="1" ht="12.75" x14ac:dyDescent="0.2">
      <c r="A240" s="85"/>
      <c r="B240" s="428"/>
      <c r="C240" s="3"/>
      <c r="D240" s="86"/>
      <c r="E240" s="86"/>
      <c r="F240" s="86"/>
      <c r="G240" s="87"/>
      <c r="H240" s="86"/>
      <c r="I240" s="86"/>
      <c r="J240" s="86"/>
      <c r="K240" s="86"/>
      <c r="L240" s="86"/>
      <c r="M240" s="86"/>
      <c r="N240" s="86"/>
    </row>
    <row r="241" spans="1:14" s="12" customFormat="1" ht="12.75" x14ac:dyDescent="0.2">
      <c r="A241" s="85"/>
      <c r="B241" s="428"/>
      <c r="C241" s="3"/>
      <c r="D241" s="86"/>
      <c r="E241" s="86"/>
      <c r="F241" s="86"/>
      <c r="G241" s="87"/>
      <c r="H241" s="86"/>
      <c r="I241" s="86"/>
      <c r="J241" s="86"/>
      <c r="K241" s="86"/>
      <c r="L241" s="86"/>
      <c r="M241" s="86"/>
      <c r="N241" s="86"/>
    </row>
    <row r="242" spans="1:14" s="12" customFormat="1" ht="12.75" x14ac:dyDescent="0.2">
      <c r="A242" s="85"/>
      <c r="B242" s="428"/>
      <c r="C242" s="3"/>
      <c r="D242" s="86"/>
      <c r="E242" s="86"/>
      <c r="F242" s="86"/>
      <c r="G242" s="87"/>
      <c r="H242" s="86"/>
      <c r="I242" s="86"/>
      <c r="J242" s="86"/>
      <c r="K242" s="86"/>
      <c r="L242" s="86"/>
      <c r="M242" s="86"/>
      <c r="N242" s="86"/>
    </row>
    <row r="243" spans="1:14" s="12" customFormat="1" ht="12.75" x14ac:dyDescent="0.2">
      <c r="A243" s="85"/>
      <c r="B243" s="428"/>
      <c r="C243" s="3"/>
      <c r="D243" s="86"/>
      <c r="E243" s="86"/>
      <c r="F243" s="86"/>
      <c r="G243" s="87"/>
      <c r="H243" s="86"/>
      <c r="I243" s="86"/>
      <c r="J243" s="86"/>
      <c r="K243" s="86"/>
      <c r="L243" s="86"/>
      <c r="M243" s="86"/>
      <c r="N243" s="86"/>
    </row>
    <row r="244" spans="1:14" s="12" customFormat="1" ht="12.75" x14ac:dyDescent="0.2">
      <c r="A244" s="85"/>
      <c r="B244" s="428"/>
      <c r="C244" s="3"/>
      <c r="D244" s="86"/>
      <c r="E244" s="86"/>
      <c r="F244" s="86"/>
      <c r="G244" s="87"/>
      <c r="H244" s="86"/>
      <c r="I244" s="86"/>
      <c r="J244" s="86"/>
      <c r="K244" s="86"/>
      <c r="L244" s="86"/>
      <c r="M244" s="86"/>
      <c r="N244" s="86"/>
    </row>
    <row r="245" spans="1:14" s="12" customFormat="1" ht="12.75" x14ac:dyDescent="0.2">
      <c r="A245" s="85"/>
      <c r="B245" s="428"/>
      <c r="C245" s="3"/>
      <c r="D245" s="86"/>
      <c r="E245" s="86"/>
      <c r="F245" s="86"/>
      <c r="G245" s="87"/>
      <c r="H245" s="86"/>
      <c r="I245" s="86"/>
      <c r="J245" s="86"/>
      <c r="K245" s="86"/>
      <c r="L245" s="86"/>
      <c r="M245" s="86"/>
      <c r="N245" s="86"/>
    </row>
    <row r="246" spans="1:14" s="12" customFormat="1" ht="12.75" x14ac:dyDescent="0.2">
      <c r="A246" s="85"/>
      <c r="B246" s="428"/>
      <c r="C246" s="3"/>
      <c r="D246" s="86"/>
      <c r="E246" s="86"/>
      <c r="F246" s="86"/>
      <c r="G246" s="87"/>
      <c r="H246" s="86"/>
      <c r="I246" s="86"/>
      <c r="J246" s="86"/>
      <c r="K246" s="86"/>
      <c r="L246" s="86"/>
      <c r="M246" s="86"/>
      <c r="N246" s="86"/>
    </row>
    <row r="247" spans="1:14" s="12" customFormat="1" ht="12.75" x14ac:dyDescent="0.2">
      <c r="A247" s="85"/>
      <c r="B247" s="428"/>
      <c r="C247" s="3"/>
      <c r="D247" s="86"/>
      <c r="E247" s="86"/>
      <c r="F247" s="86"/>
      <c r="G247" s="87"/>
      <c r="H247" s="86"/>
      <c r="I247" s="86"/>
      <c r="J247" s="86"/>
      <c r="K247" s="86"/>
      <c r="L247" s="86"/>
      <c r="M247" s="86"/>
      <c r="N247" s="86"/>
    </row>
    <row r="248" spans="1:14" s="12" customFormat="1" ht="12.75" x14ac:dyDescent="0.2">
      <c r="A248" s="85"/>
      <c r="B248" s="428"/>
      <c r="C248" s="3"/>
      <c r="D248" s="86"/>
      <c r="E248" s="86"/>
      <c r="F248" s="86"/>
      <c r="G248" s="87"/>
      <c r="H248" s="86"/>
      <c r="I248" s="86"/>
      <c r="J248" s="86"/>
      <c r="K248" s="86"/>
      <c r="L248" s="86"/>
      <c r="M248" s="86"/>
      <c r="N248" s="86"/>
    </row>
    <row r="249" spans="1:14" s="12" customFormat="1" ht="12.75" x14ac:dyDescent="0.2">
      <c r="A249" s="85"/>
      <c r="B249" s="428"/>
      <c r="C249" s="3"/>
      <c r="D249" s="86"/>
      <c r="E249" s="86"/>
      <c r="F249" s="86"/>
      <c r="G249" s="87"/>
      <c r="H249" s="86"/>
      <c r="I249" s="86"/>
      <c r="J249" s="86"/>
      <c r="K249" s="86"/>
      <c r="L249" s="86"/>
      <c r="M249" s="86"/>
      <c r="N249" s="86"/>
    </row>
    <row r="250" spans="1:14" s="12" customFormat="1" ht="12.75" x14ac:dyDescent="0.2">
      <c r="A250" s="85"/>
      <c r="B250" s="428"/>
      <c r="C250" s="3"/>
      <c r="D250" s="86"/>
      <c r="E250" s="86"/>
      <c r="F250" s="86"/>
      <c r="G250" s="87"/>
      <c r="H250" s="86"/>
      <c r="I250" s="86"/>
      <c r="J250" s="86"/>
      <c r="K250" s="86"/>
      <c r="L250" s="86"/>
      <c r="M250" s="86"/>
      <c r="N250" s="86"/>
    </row>
    <row r="251" spans="1:14" s="12" customFormat="1" ht="12.75" x14ac:dyDescent="0.2">
      <c r="A251" s="85"/>
      <c r="B251" s="428"/>
      <c r="C251" s="3"/>
      <c r="D251" s="86"/>
      <c r="E251" s="86"/>
      <c r="F251" s="86"/>
      <c r="G251" s="87"/>
      <c r="H251" s="86"/>
      <c r="I251" s="86"/>
      <c r="J251" s="86"/>
      <c r="K251" s="86"/>
      <c r="L251" s="86"/>
      <c r="M251" s="86"/>
      <c r="N251" s="86"/>
    </row>
    <row r="252" spans="1:14" s="12" customFormat="1" ht="12.75" x14ac:dyDescent="0.2">
      <c r="A252" s="85"/>
      <c r="B252" s="428"/>
      <c r="C252" s="3"/>
      <c r="D252" s="86"/>
      <c r="E252" s="86"/>
      <c r="F252" s="86"/>
      <c r="G252" s="87"/>
      <c r="H252" s="86"/>
      <c r="I252" s="86"/>
      <c r="J252" s="86"/>
      <c r="K252" s="86"/>
      <c r="L252" s="86"/>
      <c r="M252" s="86"/>
      <c r="N252" s="86"/>
    </row>
    <row r="253" spans="1:14" s="12" customFormat="1" ht="12.75" x14ac:dyDescent="0.2">
      <c r="A253" s="85"/>
      <c r="B253" s="428"/>
      <c r="C253" s="3"/>
      <c r="D253" s="86"/>
      <c r="E253" s="86"/>
      <c r="F253" s="86"/>
      <c r="G253" s="87"/>
      <c r="H253" s="86"/>
      <c r="I253" s="86"/>
      <c r="J253" s="86"/>
      <c r="K253" s="86"/>
      <c r="L253" s="86"/>
      <c r="M253" s="86"/>
      <c r="N253" s="86"/>
    </row>
    <row r="254" spans="1:14" s="12" customFormat="1" ht="12.75" x14ac:dyDescent="0.2">
      <c r="A254" s="85"/>
      <c r="B254" s="428"/>
      <c r="C254" s="3"/>
      <c r="D254" s="86"/>
      <c r="E254" s="86"/>
      <c r="F254" s="86"/>
      <c r="G254" s="87"/>
      <c r="H254" s="86"/>
      <c r="I254" s="86"/>
      <c r="J254" s="86"/>
      <c r="K254" s="86"/>
      <c r="L254" s="86"/>
      <c r="M254" s="86"/>
      <c r="N254" s="86"/>
    </row>
    <row r="255" spans="1:14" s="12" customFormat="1" ht="12.75" x14ac:dyDescent="0.2">
      <c r="A255" s="85"/>
      <c r="B255" s="428"/>
      <c r="C255" s="3"/>
      <c r="D255" s="86"/>
      <c r="E255" s="86"/>
      <c r="F255" s="86"/>
      <c r="G255" s="87"/>
      <c r="H255" s="86"/>
      <c r="I255" s="86"/>
      <c r="J255" s="86"/>
      <c r="K255" s="86"/>
      <c r="L255" s="86"/>
      <c r="M255" s="86"/>
      <c r="N255" s="86"/>
    </row>
    <row r="256" spans="1:14" s="12" customFormat="1" ht="12.75" x14ac:dyDescent="0.2">
      <c r="A256" s="85"/>
      <c r="B256" s="428"/>
      <c r="C256" s="3"/>
      <c r="D256" s="86"/>
      <c r="E256" s="86"/>
      <c r="F256" s="86"/>
      <c r="G256" s="87"/>
      <c r="H256" s="86"/>
      <c r="I256" s="86"/>
      <c r="J256" s="86"/>
      <c r="K256" s="86"/>
      <c r="L256" s="86"/>
      <c r="M256" s="86"/>
      <c r="N256" s="86"/>
    </row>
    <row r="257" spans="1:14" s="12" customFormat="1" ht="12.75" x14ac:dyDescent="0.2">
      <c r="A257" s="85"/>
      <c r="B257" s="428"/>
      <c r="C257" s="3"/>
      <c r="D257" s="86"/>
      <c r="E257" s="86"/>
      <c r="F257" s="86"/>
      <c r="G257" s="87"/>
      <c r="H257" s="86"/>
      <c r="I257" s="86"/>
      <c r="J257" s="86"/>
      <c r="K257" s="86"/>
      <c r="L257" s="86"/>
      <c r="M257" s="86"/>
      <c r="N257" s="86"/>
    </row>
    <row r="258" spans="1:14" s="12" customFormat="1" ht="12.75" x14ac:dyDescent="0.2">
      <c r="A258" s="85"/>
      <c r="B258" s="428"/>
      <c r="C258" s="3"/>
      <c r="D258" s="86"/>
      <c r="E258" s="86"/>
      <c r="F258" s="86"/>
      <c r="G258" s="87"/>
      <c r="H258" s="86"/>
      <c r="I258" s="86"/>
      <c r="J258" s="86"/>
      <c r="K258" s="86"/>
      <c r="L258" s="86"/>
      <c r="M258" s="86"/>
      <c r="N258" s="86"/>
    </row>
    <row r="259" spans="1:14" s="12" customFormat="1" ht="12.75" x14ac:dyDescent="0.2">
      <c r="A259" s="85"/>
      <c r="B259" s="428"/>
      <c r="C259" s="3"/>
      <c r="D259" s="86"/>
      <c r="E259" s="86"/>
      <c r="F259" s="86"/>
      <c r="G259" s="87"/>
      <c r="H259" s="86"/>
      <c r="I259" s="86"/>
      <c r="J259" s="86"/>
      <c r="K259" s="86"/>
      <c r="L259" s="86"/>
      <c r="M259" s="86"/>
      <c r="N259" s="86"/>
    </row>
    <row r="260" spans="1:14" s="12" customFormat="1" ht="12.75" x14ac:dyDescent="0.2">
      <c r="A260" s="85"/>
      <c r="B260" s="428"/>
      <c r="C260" s="3"/>
      <c r="D260" s="86"/>
      <c r="E260" s="86"/>
      <c r="F260" s="86"/>
      <c r="G260" s="87"/>
      <c r="H260" s="86"/>
      <c r="I260" s="86"/>
      <c r="J260" s="86"/>
      <c r="K260" s="86"/>
      <c r="L260" s="86"/>
      <c r="M260" s="86"/>
      <c r="N260" s="86"/>
    </row>
    <row r="261" spans="1:14" s="12" customFormat="1" ht="12.75" x14ac:dyDescent="0.2">
      <c r="A261" s="85"/>
      <c r="B261" s="428"/>
      <c r="C261" s="3"/>
      <c r="D261" s="86"/>
      <c r="E261" s="86"/>
      <c r="F261" s="86"/>
      <c r="G261" s="87"/>
      <c r="H261" s="86"/>
      <c r="I261" s="86"/>
      <c r="J261" s="86"/>
      <c r="K261" s="86"/>
      <c r="L261" s="86"/>
      <c r="M261" s="86"/>
      <c r="N261" s="86"/>
    </row>
    <row r="262" spans="1:14" s="12" customFormat="1" ht="12.75" x14ac:dyDescent="0.2">
      <c r="A262" s="85"/>
      <c r="B262" s="428"/>
      <c r="C262" s="3"/>
      <c r="D262" s="86"/>
      <c r="E262" s="86"/>
      <c r="F262" s="86"/>
      <c r="G262" s="87"/>
      <c r="H262" s="86"/>
      <c r="I262" s="86"/>
      <c r="J262" s="86"/>
      <c r="K262" s="86"/>
      <c r="L262" s="86"/>
      <c r="M262" s="86"/>
      <c r="N262" s="86"/>
    </row>
    <row r="263" spans="1:14" s="12" customFormat="1" ht="12.75" x14ac:dyDescent="0.2">
      <c r="A263" s="85"/>
      <c r="B263" s="428"/>
      <c r="C263" s="3"/>
      <c r="D263" s="86"/>
      <c r="E263" s="86"/>
      <c r="F263" s="86"/>
      <c r="G263" s="87"/>
      <c r="H263" s="86"/>
      <c r="I263" s="86"/>
      <c r="J263" s="86"/>
      <c r="K263" s="86"/>
      <c r="L263" s="86"/>
      <c r="M263" s="86"/>
      <c r="N263" s="86"/>
    </row>
    <row r="264" spans="1:14" s="12" customFormat="1" ht="12.75" x14ac:dyDescent="0.2">
      <c r="A264" s="85"/>
      <c r="B264" s="428"/>
      <c r="C264" s="3"/>
      <c r="D264" s="86"/>
      <c r="E264" s="86"/>
      <c r="F264" s="86"/>
      <c r="G264" s="87"/>
      <c r="H264" s="86"/>
      <c r="I264" s="86"/>
      <c r="J264" s="86"/>
      <c r="K264" s="86"/>
      <c r="L264" s="86"/>
      <c r="M264" s="86"/>
      <c r="N264" s="86"/>
    </row>
    <row r="265" spans="1:14" s="12" customFormat="1" ht="12.75" x14ac:dyDescent="0.2">
      <c r="A265" s="85"/>
      <c r="B265" s="428"/>
      <c r="C265" s="3"/>
      <c r="D265" s="86"/>
      <c r="E265" s="86"/>
      <c r="F265" s="86"/>
      <c r="G265" s="87"/>
      <c r="H265" s="86"/>
      <c r="I265" s="86"/>
      <c r="J265" s="86"/>
      <c r="K265" s="86"/>
      <c r="L265" s="86"/>
      <c r="M265" s="86"/>
      <c r="N265" s="86"/>
    </row>
    <row r="266" spans="1:14" s="12" customFormat="1" ht="12.75" x14ac:dyDescent="0.2">
      <c r="A266" s="85"/>
      <c r="B266" s="428"/>
      <c r="C266" s="3"/>
      <c r="D266" s="86"/>
      <c r="E266" s="86"/>
      <c r="F266" s="86"/>
      <c r="G266" s="87"/>
      <c r="H266" s="86"/>
      <c r="I266" s="86"/>
      <c r="J266" s="86"/>
      <c r="K266" s="86"/>
      <c r="L266" s="86"/>
      <c r="M266" s="86"/>
      <c r="N266" s="86"/>
    </row>
    <row r="267" spans="1:14" s="12" customFormat="1" ht="12.75" x14ac:dyDescent="0.2">
      <c r="A267" s="85"/>
      <c r="B267" s="428"/>
      <c r="C267" s="3"/>
      <c r="D267" s="86"/>
      <c r="E267" s="86"/>
      <c r="F267" s="86"/>
      <c r="G267" s="87"/>
      <c r="H267" s="86"/>
      <c r="I267" s="86"/>
      <c r="J267" s="86"/>
      <c r="K267" s="86"/>
      <c r="L267" s="86"/>
      <c r="M267" s="86"/>
      <c r="N267" s="86"/>
    </row>
    <row r="268" spans="1:14" s="12" customFormat="1" ht="12.75" x14ac:dyDescent="0.2">
      <c r="A268" s="85"/>
      <c r="B268" s="428"/>
      <c r="C268" s="3"/>
      <c r="D268" s="86"/>
      <c r="E268" s="86"/>
      <c r="F268" s="86"/>
      <c r="G268" s="87"/>
      <c r="H268" s="86"/>
      <c r="I268" s="86"/>
      <c r="J268" s="86"/>
      <c r="K268" s="86"/>
      <c r="L268" s="86"/>
      <c r="M268" s="86"/>
      <c r="N268" s="86"/>
    </row>
    <row r="269" spans="1:14" s="12" customFormat="1" ht="12.75" x14ac:dyDescent="0.2">
      <c r="A269" s="85"/>
      <c r="B269" s="428"/>
      <c r="C269" s="3"/>
      <c r="D269" s="86"/>
      <c r="E269" s="86"/>
      <c r="F269" s="86"/>
      <c r="G269" s="87"/>
      <c r="H269" s="86"/>
      <c r="I269" s="86"/>
      <c r="J269" s="86"/>
      <c r="K269" s="86"/>
      <c r="L269" s="86"/>
      <c r="M269" s="86"/>
      <c r="N269" s="86"/>
    </row>
    <row r="270" spans="1:14" s="12" customFormat="1" x14ac:dyDescent="0.25">
      <c r="A270" s="85"/>
      <c r="B270" s="428"/>
      <c r="C270" s="76"/>
      <c r="D270" s="88"/>
      <c r="E270" s="88"/>
      <c r="F270" s="88"/>
      <c r="G270" s="89"/>
      <c r="H270" s="88"/>
      <c r="I270" s="88"/>
      <c r="J270" s="88"/>
      <c r="K270" s="88"/>
      <c r="L270" s="88"/>
      <c r="M270" s="88"/>
      <c r="N270" s="88"/>
    </row>
    <row r="271" spans="1:14" s="12" customFormat="1" x14ac:dyDescent="0.25">
      <c r="A271" s="90"/>
      <c r="B271" s="429"/>
      <c r="C271" s="91"/>
      <c r="D271" s="92"/>
      <c r="E271" s="92"/>
      <c r="F271" s="92"/>
      <c r="G271" s="93"/>
      <c r="H271" s="92"/>
      <c r="I271" s="92"/>
      <c r="J271" s="92"/>
      <c r="K271" s="92"/>
      <c r="L271" s="92"/>
      <c r="M271" s="92"/>
      <c r="N271" s="94"/>
    </row>
    <row r="272" spans="1:14" s="12" customFormat="1" ht="12.75" x14ac:dyDescent="0.2">
      <c r="B272" s="102"/>
      <c r="C272" s="2"/>
      <c r="G272" s="74"/>
    </row>
    <row r="273" s="12" customFormat="1" ht="12.75" x14ac:dyDescent="0.2"/>
    <row r="274" s="12" customFormat="1" ht="12.75" x14ac:dyDescent="0.2"/>
    <row r="275" s="12" customFormat="1" ht="12.75" x14ac:dyDescent="0.2"/>
    <row r="276" s="12" customFormat="1" ht="12.75" x14ac:dyDescent="0.2"/>
    <row r="277" s="12" customFormat="1" ht="12.75" x14ac:dyDescent="0.2"/>
    <row r="278" s="12" customFormat="1" ht="12.75" x14ac:dyDescent="0.2"/>
    <row r="279" s="12" customFormat="1" ht="12.75" x14ac:dyDescent="0.2"/>
    <row r="280" s="12" customFormat="1" ht="12.75" x14ac:dyDescent="0.2"/>
    <row r="281" s="12" customFormat="1" ht="12.75" x14ac:dyDescent="0.2"/>
    <row r="282" s="12" customFormat="1" ht="12.75" x14ac:dyDescent="0.2"/>
    <row r="283" s="12" customFormat="1" ht="12.75" x14ac:dyDescent="0.2"/>
    <row r="284" s="12" customFormat="1" ht="12.75" x14ac:dyDescent="0.2"/>
    <row r="285" s="12" customFormat="1" ht="12.75" x14ac:dyDescent="0.2"/>
    <row r="286" s="12" customFormat="1" ht="12.75" x14ac:dyDescent="0.2"/>
    <row r="287" s="12" customFormat="1" ht="12.75" x14ac:dyDescent="0.2"/>
    <row r="288" s="12" customFormat="1" ht="12.75" x14ac:dyDescent="0.2"/>
    <row r="289" s="12" customFormat="1" ht="12.75" x14ac:dyDescent="0.2"/>
    <row r="290" s="12" customFormat="1" ht="12.75" x14ac:dyDescent="0.2"/>
    <row r="291" s="12" customFormat="1" ht="12.75" x14ac:dyDescent="0.2"/>
    <row r="292" s="12" customFormat="1" ht="12.75" x14ac:dyDescent="0.2"/>
    <row r="293" s="12" customFormat="1" ht="12.75" x14ac:dyDescent="0.2"/>
    <row r="294" s="12" customFormat="1" ht="12.75" x14ac:dyDescent="0.2"/>
    <row r="295" s="12" customFormat="1" ht="12.75" x14ac:dyDescent="0.2"/>
    <row r="296" s="12" customFormat="1" ht="12.75" x14ac:dyDescent="0.2"/>
    <row r="297" s="12" customFormat="1" ht="12.75" x14ac:dyDescent="0.2"/>
    <row r="298" s="12" customFormat="1" ht="12.75" x14ac:dyDescent="0.2"/>
    <row r="299" s="12" customFormat="1" ht="12.75" x14ac:dyDescent="0.2"/>
    <row r="300" s="12" customFormat="1" ht="12.75" x14ac:dyDescent="0.2"/>
    <row r="301" s="12" customFormat="1" ht="12.75" x14ac:dyDescent="0.2"/>
    <row r="302" s="12" customFormat="1" ht="12.75" x14ac:dyDescent="0.2"/>
    <row r="303" s="12" customFormat="1" ht="12.75" x14ac:dyDescent="0.2"/>
  </sheetData>
  <mergeCells count="16">
    <mergeCell ref="B44:C44"/>
    <mergeCell ref="B45:C45"/>
    <mergeCell ref="B55:N55"/>
    <mergeCell ref="B56:N56"/>
    <mergeCell ref="B60:C61"/>
    <mergeCell ref="D60:L60"/>
    <mergeCell ref="M60:M61"/>
    <mergeCell ref="N60:N61"/>
    <mergeCell ref="B95:C95"/>
    <mergeCell ref="B96:C96"/>
    <mergeCell ref="M9:M10"/>
    <mergeCell ref="B4:N4"/>
    <mergeCell ref="B5:N5"/>
    <mergeCell ref="B9:C10"/>
    <mergeCell ref="D9:L9"/>
    <mergeCell ref="N9:N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zoomScale="74" zoomScaleNormal="74" workbookViewId="0">
      <selection activeCell="I30" sqref="I30"/>
    </sheetView>
  </sheetViews>
  <sheetFormatPr baseColWidth="10" defaultRowHeight="15.75" x14ac:dyDescent="0.25"/>
  <cols>
    <col min="1" max="1" width="5.42578125" style="12" customWidth="1"/>
    <col min="2" max="2" width="10.5703125" style="12" bestFit="1" customWidth="1"/>
    <col min="3" max="3" width="48.140625" style="2" customWidth="1"/>
    <col min="4" max="4" width="21.140625" style="12" customWidth="1"/>
    <col min="5" max="5" width="21.28515625" style="12" bestFit="1" customWidth="1"/>
    <col min="6" max="6" width="19" style="12" customWidth="1"/>
    <col min="7" max="7" width="19" style="74" customWidth="1"/>
    <col min="8" max="8" width="23" style="12" bestFit="1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5" width="8.140625" style="12" customWidth="1"/>
    <col min="16" max="16" width="11.42578125" style="11"/>
    <col min="17" max="16384" width="11.42578125" style="12"/>
  </cols>
  <sheetData>
    <row r="1" spans="1:16" s="2" customFormat="1" x14ac:dyDescent="0.25">
      <c r="G1" s="15"/>
      <c r="O1" s="95"/>
      <c r="P1" s="96"/>
    </row>
    <row r="2" spans="1:16" s="2" customFormat="1" x14ac:dyDescent="0.25">
      <c r="G2" s="15"/>
      <c r="L2" s="14"/>
      <c r="O2" s="95"/>
      <c r="P2" s="96"/>
    </row>
    <row r="3" spans="1:16" s="2" customFormat="1" x14ac:dyDescent="0.25">
      <c r="C3" s="14"/>
      <c r="D3" s="14"/>
      <c r="E3" s="14"/>
      <c r="G3" s="15"/>
      <c r="O3" s="95"/>
      <c r="P3" s="96"/>
    </row>
    <row r="4" spans="1:16" s="16" customFormat="1" ht="20.25" x14ac:dyDescent="0.3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95"/>
      <c r="P4" s="96"/>
    </row>
    <row r="5" spans="1:16" s="16" customFormat="1" ht="20.25" x14ac:dyDescent="0.3">
      <c r="A5" s="198" t="s">
        <v>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95"/>
      <c r="P5" s="96"/>
    </row>
    <row r="6" spans="1:16" s="16" customFormat="1" ht="20.25" x14ac:dyDescent="0.3">
      <c r="A6" s="17"/>
      <c r="B6" s="17"/>
      <c r="C6" s="17"/>
      <c r="D6" s="17"/>
      <c r="E6" s="17"/>
      <c r="F6" s="17"/>
      <c r="G6" s="18" t="s">
        <v>2</v>
      </c>
      <c r="H6" s="19" t="s">
        <v>103</v>
      </c>
      <c r="I6" s="17" t="s">
        <v>3</v>
      </c>
      <c r="J6" s="17"/>
      <c r="K6" s="17"/>
      <c r="L6" s="17"/>
      <c r="M6" s="17"/>
      <c r="N6" s="17"/>
      <c r="O6" s="95"/>
      <c r="P6" s="96"/>
    </row>
    <row r="7" spans="1:16" s="16" customFormat="1" ht="20.25" x14ac:dyDescent="0.3">
      <c r="A7" s="17"/>
      <c r="B7" s="17"/>
      <c r="C7" s="17"/>
      <c r="D7" s="17"/>
      <c r="E7" s="17"/>
      <c r="F7" s="17"/>
      <c r="G7" s="18"/>
      <c r="H7" s="19"/>
      <c r="I7" s="17"/>
      <c r="J7" s="17"/>
      <c r="K7" s="17"/>
      <c r="L7" s="17"/>
      <c r="M7" s="17"/>
      <c r="N7" s="17"/>
      <c r="O7" s="95"/>
      <c r="P7" s="96"/>
    </row>
    <row r="8" spans="1:16" s="16" customFormat="1" ht="21" thickBot="1" x14ac:dyDescent="0.35">
      <c r="A8" s="17"/>
      <c r="B8" s="17"/>
      <c r="C8" s="17"/>
      <c r="D8" s="17"/>
      <c r="E8" s="17"/>
      <c r="F8" s="17"/>
      <c r="G8" s="18"/>
      <c r="H8" s="19"/>
      <c r="I8" s="17"/>
      <c r="J8" s="17"/>
      <c r="K8" s="17"/>
      <c r="L8" s="17"/>
      <c r="M8" s="17"/>
      <c r="N8" s="17"/>
      <c r="O8" s="95"/>
      <c r="P8" s="96"/>
    </row>
    <row r="9" spans="1:16" s="2" customFormat="1" ht="16.5" thickTop="1" x14ac:dyDescent="0.25">
      <c r="A9" s="208" t="s">
        <v>4</v>
      </c>
      <c r="B9" s="430"/>
      <c r="C9" s="209"/>
      <c r="D9" s="203" t="s">
        <v>5</v>
      </c>
      <c r="E9" s="203"/>
      <c r="F9" s="203"/>
      <c r="G9" s="203"/>
      <c r="H9" s="203"/>
      <c r="I9" s="203"/>
      <c r="J9" s="203"/>
      <c r="K9" s="203"/>
      <c r="L9" s="203"/>
      <c r="M9" s="204" t="s">
        <v>6</v>
      </c>
      <c r="N9" s="206" t="s">
        <v>7</v>
      </c>
      <c r="P9" s="96"/>
    </row>
    <row r="10" spans="1:16" s="9" customFormat="1" ht="16.5" thickBot="1" x14ac:dyDescent="0.3">
      <c r="A10" s="210"/>
      <c r="B10" s="431"/>
      <c r="C10" s="211"/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8" t="s">
        <v>16</v>
      </c>
      <c r="M10" s="205"/>
      <c r="N10" s="207"/>
      <c r="P10" s="10"/>
    </row>
    <row r="11" spans="1:16" ht="16.5" thickTop="1" x14ac:dyDescent="0.25">
      <c r="A11" s="20">
        <v>1</v>
      </c>
      <c r="B11" s="432">
        <v>79532990</v>
      </c>
      <c r="C11" s="21" t="s">
        <v>73</v>
      </c>
      <c r="D11" s="22">
        <v>58444.070756000001</v>
      </c>
      <c r="E11" s="23">
        <v>0</v>
      </c>
      <c r="F11" s="23">
        <v>0</v>
      </c>
      <c r="G11" s="24">
        <v>0</v>
      </c>
      <c r="H11" s="23">
        <v>1545765.9119830001</v>
      </c>
      <c r="I11" s="23">
        <v>265.21160300000003</v>
      </c>
      <c r="J11" s="23">
        <v>1476542.1728999999</v>
      </c>
      <c r="K11" s="23">
        <v>0</v>
      </c>
      <c r="L11" s="25">
        <v>10612.124204</v>
      </c>
      <c r="M11" s="26">
        <v>421816.52161499998</v>
      </c>
      <c r="N11" s="27">
        <v>3513446.013061</v>
      </c>
      <c r="O11" s="97"/>
    </row>
    <row r="12" spans="1:16" x14ac:dyDescent="0.25">
      <c r="A12" s="28">
        <v>2</v>
      </c>
      <c r="B12" s="433">
        <v>96571220</v>
      </c>
      <c r="C12" s="29" t="s">
        <v>18</v>
      </c>
      <c r="D12" s="30">
        <v>205521.947312</v>
      </c>
      <c r="E12" s="31">
        <v>49.591000000000001</v>
      </c>
      <c r="F12" s="31">
        <v>0</v>
      </c>
      <c r="G12" s="32">
        <v>0</v>
      </c>
      <c r="H12" s="31">
        <v>1461575.92181</v>
      </c>
      <c r="I12" s="31">
        <v>470.95668599999999</v>
      </c>
      <c r="J12" s="31">
        <v>3118852.0473600002</v>
      </c>
      <c r="K12" s="31">
        <v>0</v>
      </c>
      <c r="L12" s="33">
        <v>35822.549659999997</v>
      </c>
      <c r="M12" s="34">
        <v>2414350.3932340001</v>
      </c>
      <c r="N12" s="35">
        <v>7236643.4070619997</v>
      </c>
      <c r="O12" s="97"/>
    </row>
    <row r="13" spans="1:16" x14ac:dyDescent="0.25">
      <c r="A13" s="28">
        <v>3</v>
      </c>
      <c r="B13" s="433">
        <v>76907320</v>
      </c>
      <c r="C13" s="29" t="s">
        <v>74</v>
      </c>
      <c r="D13" s="30">
        <v>0</v>
      </c>
      <c r="E13" s="31">
        <v>0</v>
      </c>
      <c r="F13" s="31">
        <v>0</v>
      </c>
      <c r="G13" s="32">
        <v>0</v>
      </c>
      <c r="H13" s="31">
        <v>0</v>
      </c>
      <c r="I13" s="31">
        <v>0</v>
      </c>
      <c r="J13" s="31">
        <v>0</v>
      </c>
      <c r="K13" s="31">
        <v>0</v>
      </c>
      <c r="L13" s="33">
        <v>0</v>
      </c>
      <c r="M13" s="34">
        <v>0</v>
      </c>
      <c r="N13" s="35">
        <v>0</v>
      </c>
      <c r="O13" s="97"/>
    </row>
    <row r="14" spans="1:16" x14ac:dyDescent="0.25">
      <c r="A14" s="28">
        <v>4</v>
      </c>
      <c r="B14" s="433">
        <v>96535720</v>
      </c>
      <c r="C14" s="29" t="s">
        <v>75</v>
      </c>
      <c r="D14" s="30">
        <v>7739.6312589999998</v>
      </c>
      <c r="E14" s="31">
        <v>0</v>
      </c>
      <c r="F14" s="36">
        <v>0</v>
      </c>
      <c r="G14" s="37">
        <v>0</v>
      </c>
      <c r="H14" s="31">
        <v>2585435.6318199998</v>
      </c>
      <c r="I14" s="31">
        <v>34.912016000000001</v>
      </c>
      <c r="J14" s="31">
        <v>4392413.6690400001</v>
      </c>
      <c r="K14" s="31">
        <v>0</v>
      </c>
      <c r="L14" s="33">
        <v>0</v>
      </c>
      <c r="M14" s="34">
        <v>1520791.4037589999</v>
      </c>
      <c r="N14" s="35">
        <v>8506415.2478940003</v>
      </c>
      <c r="O14" s="97"/>
    </row>
    <row r="15" spans="1:16" x14ac:dyDescent="0.25">
      <c r="A15" s="28">
        <v>5</v>
      </c>
      <c r="B15" s="433">
        <v>96568550</v>
      </c>
      <c r="C15" s="29" t="s">
        <v>76</v>
      </c>
      <c r="D15" s="30">
        <v>70595.652302999995</v>
      </c>
      <c r="E15" s="31">
        <v>0</v>
      </c>
      <c r="F15" s="31">
        <v>0</v>
      </c>
      <c r="G15" s="32">
        <v>0</v>
      </c>
      <c r="H15" s="31">
        <v>79780.857537999997</v>
      </c>
      <c r="I15" s="31">
        <v>71.768134000000003</v>
      </c>
      <c r="J15" s="31">
        <v>601973.52179999999</v>
      </c>
      <c r="K15" s="31">
        <v>0</v>
      </c>
      <c r="L15" s="33">
        <v>0</v>
      </c>
      <c r="M15" s="34">
        <v>72153.209325999997</v>
      </c>
      <c r="N15" s="35">
        <v>824575.00910099992</v>
      </c>
      <c r="O15" s="97"/>
    </row>
    <row r="16" spans="1:16" x14ac:dyDescent="0.25">
      <c r="A16" s="28">
        <v>6</v>
      </c>
      <c r="B16" s="433">
        <v>96515580</v>
      </c>
      <c r="C16" s="29" t="s">
        <v>77</v>
      </c>
      <c r="D16" s="30">
        <v>143940.82319900001</v>
      </c>
      <c r="E16" s="31">
        <v>66.313000000000002</v>
      </c>
      <c r="F16" s="31">
        <v>0</v>
      </c>
      <c r="G16" s="32">
        <v>0</v>
      </c>
      <c r="H16" s="31">
        <v>135289.63725100001</v>
      </c>
      <c r="I16" s="31">
        <v>1529.8737639999999</v>
      </c>
      <c r="J16" s="31">
        <v>96005.848043999998</v>
      </c>
      <c r="K16" s="31">
        <v>0</v>
      </c>
      <c r="L16" s="33">
        <v>1024.0721020000001</v>
      </c>
      <c r="M16" s="34">
        <v>4138423.6988539998</v>
      </c>
      <c r="N16" s="35">
        <v>4516280.2662140001</v>
      </c>
      <c r="O16" s="97"/>
    </row>
    <row r="17" spans="1:17" x14ac:dyDescent="0.25">
      <c r="A17" s="28">
        <v>7</v>
      </c>
      <c r="B17" s="433">
        <v>96519800</v>
      </c>
      <c r="C17" s="29" t="s">
        <v>23</v>
      </c>
      <c r="D17" s="30">
        <v>112020.013791</v>
      </c>
      <c r="E17" s="31">
        <v>5.95</v>
      </c>
      <c r="F17" s="31">
        <v>0</v>
      </c>
      <c r="G17" s="32">
        <v>0</v>
      </c>
      <c r="H17" s="31">
        <v>740827.12890100002</v>
      </c>
      <c r="I17" s="31">
        <v>431.81958700000001</v>
      </c>
      <c r="J17" s="31">
        <v>2534856.0442829998</v>
      </c>
      <c r="K17" s="31">
        <v>0</v>
      </c>
      <c r="L17" s="33">
        <v>1082.558192</v>
      </c>
      <c r="M17" s="34">
        <v>2369253.1103039999</v>
      </c>
      <c r="N17" s="35">
        <v>5758476.625057999</v>
      </c>
      <c r="O17" s="97"/>
    </row>
    <row r="18" spans="1:17" x14ac:dyDescent="0.25">
      <c r="A18" s="28">
        <v>8</v>
      </c>
      <c r="B18" s="433">
        <v>96683200</v>
      </c>
      <c r="C18" s="29" t="s">
        <v>78</v>
      </c>
      <c r="D18" s="30">
        <v>293772.53583399998</v>
      </c>
      <c r="E18" s="31">
        <v>0</v>
      </c>
      <c r="F18" s="31">
        <v>0</v>
      </c>
      <c r="G18" s="32">
        <v>0</v>
      </c>
      <c r="H18" s="31">
        <v>1250623.833513</v>
      </c>
      <c r="I18" s="31">
        <v>119.678814</v>
      </c>
      <c r="J18" s="31">
        <v>935609.69648200006</v>
      </c>
      <c r="K18" s="31">
        <v>0</v>
      </c>
      <c r="L18" s="33">
        <v>300.91109399999999</v>
      </c>
      <c r="M18" s="34">
        <v>30.198329999999999</v>
      </c>
      <c r="N18" s="35">
        <v>2480456.8540670001</v>
      </c>
      <c r="O18" s="97"/>
    </row>
    <row r="19" spans="1:17" x14ac:dyDescent="0.25">
      <c r="A19" s="28">
        <v>9</v>
      </c>
      <c r="B19" s="433">
        <v>80537000</v>
      </c>
      <c r="C19" s="29" t="s">
        <v>79</v>
      </c>
      <c r="D19" s="30">
        <v>319636.01940300001</v>
      </c>
      <c r="E19" s="31">
        <v>97.518000000000001</v>
      </c>
      <c r="F19" s="31">
        <v>0</v>
      </c>
      <c r="G19" s="32">
        <v>0</v>
      </c>
      <c r="H19" s="31">
        <v>246708.26997699999</v>
      </c>
      <c r="I19" s="31">
        <v>487.71530300000001</v>
      </c>
      <c r="J19" s="31">
        <v>545631.42488099996</v>
      </c>
      <c r="K19" s="31">
        <v>1332.7503320000001</v>
      </c>
      <c r="L19" s="33">
        <v>30302.369032999999</v>
      </c>
      <c r="M19" s="34">
        <v>2407792.3417000002</v>
      </c>
      <c r="N19" s="35">
        <v>3551988.4086290002</v>
      </c>
      <c r="O19" s="97"/>
    </row>
    <row r="20" spans="1:17" x14ac:dyDescent="0.25">
      <c r="A20" s="28">
        <v>10</v>
      </c>
      <c r="B20" s="433">
        <v>78221830</v>
      </c>
      <c r="C20" s="29" t="s">
        <v>80</v>
      </c>
      <c r="D20" s="30">
        <v>0</v>
      </c>
      <c r="E20" s="31">
        <v>0</v>
      </c>
      <c r="F20" s="31">
        <v>0</v>
      </c>
      <c r="G20" s="32">
        <v>0</v>
      </c>
      <c r="H20" s="31">
        <v>0</v>
      </c>
      <c r="I20" s="31">
        <v>0</v>
      </c>
      <c r="J20" s="31">
        <v>0</v>
      </c>
      <c r="K20" s="31">
        <v>0</v>
      </c>
      <c r="L20" s="33">
        <v>0</v>
      </c>
      <c r="M20" s="34">
        <v>3110.0085949999998</v>
      </c>
      <c r="N20" s="35">
        <v>3110.0085949999998</v>
      </c>
      <c r="O20" s="97"/>
    </row>
    <row r="21" spans="1:17" x14ac:dyDescent="0.25">
      <c r="A21" s="28">
        <v>11</v>
      </c>
      <c r="B21" s="433">
        <v>80962600</v>
      </c>
      <c r="C21" s="29" t="s">
        <v>81</v>
      </c>
      <c r="D21" s="30">
        <v>52970.172115000001</v>
      </c>
      <c r="E21" s="31">
        <v>0</v>
      </c>
      <c r="F21" s="31">
        <v>0</v>
      </c>
      <c r="G21" s="32">
        <v>0</v>
      </c>
      <c r="H21" s="31">
        <v>67637.218324999994</v>
      </c>
      <c r="I21" s="31">
        <v>55.320048999999997</v>
      </c>
      <c r="J21" s="31">
        <v>34309.135698999999</v>
      </c>
      <c r="K21" s="31">
        <v>0</v>
      </c>
      <c r="L21" s="33">
        <v>246.24645200000001</v>
      </c>
      <c r="M21" s="34">
        <v>391049.89244899998</v>
      </c>
      <c r="N21" s="35">
        <v>546267.98508899997</v>
      </c>
      <c r="O21" s="97"/>
    </row>
    <row r="22" spans="1:17" s="11" customFormat="1" x14ac:dyDescent="0.25">
      <c r="A22" s="28">
        <v>12</v>
      </c>
      <c r="B22" s="433">
        <v>96564330</v>
      </c>
      <c r="C22" s="29" t="s">
        <v>28</v>
      </c>
      <c r="D22" s="30">
        <v>2821.894194</v>
      </c>
      <c r="E22" s="31">
        <v>0</v>
      </c>
      <c r="F22" s="31">
        <v>0</v>
      </c>
      <c r="G22" s="32">
        <v>0</v>
      </c>
      <c r="H22" s="31">
        <v>3042431.7070630002</v>
      </c>
      <c r="I22" s="31">
        <v>2876.5115479999999</v>
      </c>
      <c r="J22" s="31">
        <v>7036061.6391759999</v>
      </c>
      <c r="K22" s="31">
        <v>0</v>
      </c>
      <c r="L22" s="33">
        <v>0</v>
      </c>
      <c r="M22" s="34">
        <v>4472410.575193</v>
      </c>
      <c r="N22" s="35">
        <v>14556602.327174</v>
      </c>
      <c r="O22" s="97"/>
      <c r="Q22" s="12"/>
    </row>
    <row r="23" spans="1:17" s="11" customFormat="1" x14ac:dyDescent="0.25">
      <c r="A23" s="28">
        <v>13</v>
      </c>
      <c r="B23" s="433">
        <v>96489000</v>
      </c>
      <c r="C23" s="29" t="s">
        <v>29</v>
      </c>
      <c r="D23" s="30">
        <v>252968.05165400001</v>
      </c>
      <c r="E23" s="31">
        <v>0</v>
      </c>
      <c r="F23" s="31">
        <v>0</v>
      </c>
      <c r="G23" s="32">
        <v>0</v>
      </c>
      <c r="H23" s="31">
        <v>507147.01525300002</v>
      </c>
      <c r="I23" s="31">
        <v>4.6865209999999999</v>
      </c>
      <c r="J23" s="31">
        <v>113992.825961</v>
      </c>
      <c r="K23" s="31">
        <v>0.57294699999999998</v>
      </c>
      <c r="L23" s="33">
        <v>4474.9678299999996</v>
      </c>
      <c r="M23" s="34">
        <v>1057244.971098</v>
      </c>
      <c r="N23" s="35">
        <v>1935833.0912640002</v>
      </c>
      <c r="O23" s="97"/>
      <c r="Q23" s="12"/>
    </row>
    <row r="24" spans="1:17" s="11" customFormat="1" x14ac:dyDescent="0.25">
      <c r="A24" s="28">
        <v>14</v>
      </c>
      <c r="B24" s="433">
        <v>89312800</v>
      </c>
      <c r="C24" s="29" t="s">
        <v>82</v>
      </c>
      <c r="D24" s="30">
        <v>0</v>
      </c>
      <c r="E24" s="31">
        <v>0</v>
      </c>
      <c r="F24" s="31">
        <v>0</v>
      </c>
      <c r="G24" s="32">
        <v>0</v>
      </c>
      <c r="H24" s="31">
        <v>0</v>
      </c>
      <c r="I24" s="31">
        <v>0</v>
      </c>
      <c r="J24" s="31">
        <v>0</v>
      </c>
      <c r="K24" s="31">
        <v>0</v>
      </c>
      <c r="L24" s="33">
        <v>0</v>
      </c>
      <c r="M24" s="34">
        <v>0</v>
      </c>
      <c r="N24" s="35">
        <v>0</v>
      </c>
      <c r="O24" s="97"/>
      <c r="Q24" s="12"/>
    </row>
    <row r="25" spans="1:17" s="11" customFormat="1" x14ac:dyDescent="0.25">
      <c r="A25" s="28">
        <v>15</v>
      </c>
      <c r="B25" s="433">
        <v>84177300</v>
      </c>
      <c r="C25" s="29" t="s">
        <v>65</v>
      </c>
      <c r="D25" s="30">
        <v>411878.64026900003</v>
      </c>
      <c r="E25" s="31">
        <v>0</v>
      </c>
      <c r="F25" s="31">
        <v>0</v>
      </c>
      <c r="G25" s="32">
        <v>0</v>
      </c>
      <c r="H25" s="31">
        <v>256924.99191499999</v>
      </c>
      <c r="I25" s="31">
        <v>282.56656700000002</v>
      </c>
      <c r="J25" s="31">
        <v>204155.395602</v>
      </c>
      <c r="K25" s="31">
        <v>0</v>
      </c>
      <c r="L25" s="33">
        <v>9100.1232770000006</v>
      </c>
      <c r="M25" s="34">
        <v>40846.552227</v>
      </c>
      <c r="N25" s="35">
        <v>923188.26985699998</v>
      </c>
      <c r="O25" s="97"/>
      <c r="Q25" s="12"/>
    </row>
    <row r="26" spans="1:17" s="11" customFormat="1" x14ac:dyDescent="0.25">
      <c r="A26" s="28">
        <v>16</v>
      </c>
      <c r="B26" s="433">
        <v>96586750</v>
      </c>
      <c r="C26" s="29" t="s">
        <v>83</v>
      </c>
      <c r="D26" s="30">
        <v>45597.524897000003</v>
      </c>
      <c r="E26" s="31">
        <v>1.345</v>
      </c>
      <c r="F26" s="31">
        <v>0</v>
      </c>
      <c r="G26" s="32">
        <v>0</v>
      </c>
      <c r="H26" s="31">
        <v>9659.2030350000005</v>
      </c>
      <c r="I26" s="31">
        <v>30.266542000000001</v>
      </c>
      <c r="J26" s="31">
        <v>13759.683483999999</v>
      </c>
      <c r="K26" s="31">
        <v>0</v>
      </c>
      <c r="L26" s="33">
        <v>80.643462</v>
      </c>
      <c r="M26" s="34">
        <v>794441.53034599999</v>
      </c>
      <c r="N26" s="35">
        <v>863570.19676600001</v>
      </c>
      <c r="O26" s="97"/>
      <c r="Q26" s="12"/>
    </row>
    <row r="27" spans="1:17" s="11" customFormat="1" x14ac:dyDescent="0.25">
      <c r="A27" s="28">
        <v>17</v>
      </c>
      <c r="B27" s="433">
        <v>96665450</v>
      </c>
      <c r="C27" s="29" t="s">
        <v>84</v>
      </c>
      <c r="D27" s="30">
        <v>36036.983230999998</v>
      </c>
      <c r="E27" s="31">
        <v>0</v>
      </c>
      <c r="F27" s="31">
        <v>0</v>
      </c>
      <c r="G27" s="32">
        <v>0</v>
      </c>
      <c r="H27" s="31">
        <v>476016.95258600003</v>
      </c>
      <c r="I27" s="31">
        <v>835.87614099999996</v>
      </c>
      <c r="J27" s="31">
        <v>784775.33873199997</v>
      </c>
      <c r="K27" s="31">
        <v>0</v>
      </c>
      <c r="L27" s="33">
        <v>9629.2231190000002</v>
      </c>
      <c r="M27" s="34">
        <v>2751744.0204329998</v>
      </c>
      <c r="N27" s="35">
        <v>4059038.3942419998</v>
      </c>
      <c r="O27" s="97"/>
      <c r="Q27" s="12"/>
    </row>
    <row r="28" spans="1:17" s="11" customFormat="1" x14ac:dyDescent="0.25">
      <c r="A28" s="28">
        <v>18</v>
      </c>
      <c r="B28" s="433">
        <v>85544000</v>
      </c>
      <c r="C28" s="29" t="s">
        <v>85</v>
      </c>
      <c r="D28" s="30">
        <v>6716.4760999999999</v>
      </c>
      <c r="E28" s="31">
        <v>0.84499999999999997</v>
      </c>
      <c r="F28" s="31">
        <v>0</v>
      </c>
      <c r="G28" s="32">
        <v>0</v>
      </c>
      <c r="H28" s="31">
        <v>0</v>
      </c>
      <c r="I28" s="31">
        <v>0</v>
      </c>
      <c r="J28" s="31">
        <v>4069.91644</v>
      </c>
      <c r="K28" s="31">
        <v>0</v>
      </c>
      <c r="L28" s="33">
        <v>0</v>
      </c>
      <c r="M28" s="34">
        <v>880.161564</v>
      </c>
      <c r="N28" s="35">
        <v>11667.399104</v>
      </c>
      <c r="O28" s="97"/>
      <c r="Q28" s="12"/>
    </row>
    <row r="29" spans="1:17" s="11" customFormat="1" x14ac:dyDescent="0.25">
      <c r="A29" s="28">
        <v>19</v>
      </c>
      <c r="B29" s="433">
        <v>95319000</v>
      </c>
      <c r="C29" s="29" t="s">
        <v>86</v>
      </c>
      <c r="D29" s="30">
        <v>12567.796135000001</v>
      </c>
      <c r="E29" s="31">
        <v>0.4</v>
      </c>
      <c r="F29" s="31">
        <v>0</v>
      </c>
      <c r="G29" s="32">
        <v>0</v>
      </c>
      <c r="H29" s="31">
        <v>243946.05914999999</v>
      </c>
      <c r="I29" s="31">
        <v>0</v>
      </c>
      <c r="J29" s="31">
        <v>2744.1944189999999</v>
      </c>
      <c r="K29" s="31">
        <v>0</v>
      </c>
      <c r="L29" s="33">
        <v>0</v>
      </c>
      <c r="M29" s="34">
        <v>6514.6946459999999</v>
      </c>
      <c r="N29" s="35">
        <v>265773.14435000002</v>
      </c>
      <c r="O29" s="97"/>
      <c r="Q29" s="12"/>
    </row>
    <row r="30" spans="1:17" s="11" customFormat="1" x14ac:dyDescent="0.25">
      <c r="A30" s="28">
        <v>20</v>
      </c>
      <c r="B30" s="433">
        <v>80993900</v>
      </c>
      <c r="C30" s="29" t="s">
        <v>87</v>
      </c>
      <c r="D30" s="30">
        <v>123941.56909200001</v>
      </c>
      <c r="E30" s="31">
        <v>0</v>
      </c>
      <c r="F30" s="31">
        <v>0</v>
      </c>
      <c r="G30" s="32">
        <v>0</v>
      </c>
      <c r="H30" s="31">
        <v>5808.6522249999998</v>
      </c>
      <c r="I30" s="31">
        <v>0</v>
      </c>
      <c r="J30" s="31">
        <v>0</v>
      </c>
      <c r="K30" s="31">
        <v>0</v>
      </c>
      <c r="L30" s="33">
        <v>0</v>
      </c>
      <c r="M30" s="34">
        <v>1746107.250979</v>
      </c>
      <c r="N30" s="35">
        <v>1875857.472296</v>
      </c>
      <c r="O30" s="97"/>
      <c r="Q30" s="12"/>
    </row>
    <row r="31" spans="1:17" s="11" customFormat="1" x14ac:dyDescent="0.25">
      <c r="A31" s="28">
        <v>21</v>
      </c>
      <c r="B31" s="433">
        <v>89420200</v>
      </c>
      <c r="C31" s="29" t="s">
        <v>88</v>
      </c>
      <c r="D31" s="30">
        <v>0</v>
      </c>
      <c r="E31" s="31">
        <v>0</v>
      </c>
      <c r="F31" s="31">
        <v>0</v>
      </c>
      <c r="G31" s="32">
        <v>0</v>
      </c>
      <c r="H31" s="31">
        <v>0</v>
      </c>
      <c r="I31" s="31">
        <v>0</v>
      </c>
      <c r="J31" s="31">
        <v>0</v>
      </c>
      <c r="K31" s="31">
        <v>0</v>
      </c>
      <c r="L31" s="33">
        <v>0</v>
      </c>
      <c r="M31" s="34">
        <v>0</v>
      </c>
      <c r="N31" s="35">
        <v>0</v>
      </c>
      <c r="O31" s="97"/>
      <c r="Q31" s="12"/>
    </row>
    <row r="32" spans="1:17" s="11" customFormat="1" x14ac:dyDescent="0.25">
      <c r="A32" s="28">
        <v>22</v>
      </c>
      <c r="B32" s="433">
        <v>96929300</v>
      </c>
      <c r="C32" s="29" t="s">
        <v>89</v>
      </c>
      <c r="D32" s="30">
        <v>8003.2308819999998</v>
      </c>
      <c r="E32" s="31">
        <v>0</v>
      </c>
      <c r="F32" s="31">
        <v>0</v>
      </c>
      <c r="G32" s="32">
        <v>0</v>
      </c>
      <c r="H32" s="31">
        <v>64696.081910000001</v>
      </c>
      <c r="I32" s="31">
        <v>517.40627300000006</v>
      </c>
      <c r="J32" s="31">
        <v>15071.343376000001</v>
      </c>
      <c r="K32" s="31">
        <v>0</v>
      </c>
      <c r="L32" s="33">
        <v>0.78800000000000003</v>
      </c>
      <c r="M32" s="34">
        <v>36382.574092000003</v>
      </c>
      <c r="N32" s="35">
        <v>124671.42453300001</v>
      </c>
      <c r="O32" s="97"/>
      <c r="Q32" s="12"/>
    </row>
    <row r="33" spans="1:17" s="11" customFormat="1" x14ac:dyDescent="0.25">
      <c r="A33" s="28">
        <v>23</v>
      </c>
      <c r="B33" s="433">
        <v>96535530</v>
      </c>
      <c r="C33" s="29" t="s">
        <v>38</v>
      </c>
      <c r="D33" s="30">
        <v>674.83159499999999</v>
      </c>
      <c r="E33" s="31">
        <v>0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0</v>
      </c>
      <c r="N33" s="35">
        <v>674.83159499999999</v>
      </c>
      <c r="O33" s="97"/>
      <c r="Q33" s="12"/>
    </row>
    <row r="34" spans="1:17" s="11" customFormat="1" x14ac:dyDescent="0.25">
      <c r="A34" s="28">
        <v>24</v>
      </c>
      <c r="B34" s="433">
        <v>84360700</v>
      </c>
      <c r="C34" s="29" t="s">
        <v>91</v>
      </c>
      <c r="D34" s="30">
        <v>5150.4481910000004</v>
      </c>
      <c r="E34" s="31">
        <v>2.9550000000000001</v>
      </c>
      <c r="F34" s="31">
        <v>0</v>
      </c>
      <c r="G34" s="32">
        <v>0</v>
      </c>
      <c r="H34" s="31">
        <v>0</v>
      </c>
      <c r="I34" s="31">
        <v>0</v>
      </c>
      <c r="J34" s="31">
        <v>0</v>
      </c>
      <c r="K34" s="31">
        <v>0</v>
      </c>
      <c r="L34" s="33">
        <v>0</v>
      </c>
      <c r="M34" s="34">
        <v>0</v>
      </c>
      <c r="N34" s="35">
        <v>5153.4031910000003</v>
      </c>
      <c r="O34" s="97"/>
      <c r="Q34" s="12"/>
    </row>
    <row r="35" spans="1:17" s="11" customFormat="1" x14ac:dyDescent="0.25">
      <c r="A35" s="28">
        <v>25</v>
      </c>
      <c r="B35" s="433">
        <v>85598800</v>
      </c>
      <c r="C35" s="29" t="s">
        <v>93</v>
      </c>
      <c r="D35" s="30">
        <v>208.662082</v>
      </c>
      <c r="E35" s="31">
        <v>36.965000000000003</v>
      </c>
      <c r="F35" s="31">
        <v>0</v>
      </c>
      <c r="G35" s="32">
        <v>0</v>
      </c>
      <c r="H35" s="31">
        <v>0</v>
      </c>
      <c r="I35" s="31">
        <v>0</v>
      </c>
      <c r="J35" s="31">
        <v>0</v>
      </c>
      <c r="K35" s="31">
        <v>0</v>
      </c>
      <c r="L35" s="33">
        <v>0</v>
      </c>
      <c r="M35" s="34">
        <v>0</v>
      </c>
      <c r="N35" s="35">
        <v>245.627082</v>
      </c>
      <c r="O35" s="97"/>
      <c r="Q35" s="12"/>
    </row>
    <row r="36" spans="1:17" s="11" customFormat="1" x14ac:dyDescent="0.25">
      <c r="A36" s="28">
        <v>26</v>
      </c>
      <c r="B36" s="433">
        <v>96772490</v>
      </c>
      <c r="C36" s="29" t="s">
        <v>44</v>
      </c>
      <c r="D36" s="30">
        <v>32566.860818000001</v>
      </c>
      <c r="E36" s="31">
        <v>0</v>
      </c>
      <c r="F36" s="31">
        <v>0</v>
      </c>
      <c r="G36" s="32">
        <v>0</v>
      </c>
      <c r="H36" s="31">
        <v>202945.32387299999</v>
      </c>
      <c r="I36" s="31">
        <v>5.231471</v>
      </c>
      <c r="J36" s="31">
        <v>98624.668541999999</v>
      </c>
      <c r="K36" s="31">
        <v>0.46343099999999998</v>
      </c>
      <c r="L36" s="33">
        <v>361.67231500000003</v>
      </c>
      <c r="M36" s="34">
        <v>1221992.1194209999</v>
      </c>
      <c r="N36" s="35">
        <v>1556496.3398709998</v>
      </c>
      <c r="O36" s="97"/>
      <c r="Q36" s="12"/>
    </row>
    <row r="37" spans="1:17" s="11" customFormat="1" x14ac:dyDescent="0.25">
      <c r="A37" s="28">
        <v>27</v>
      </c>
      <c r="B37" s="433">
        <v>96899230</v>
      </c>
      <c r="C37" s="29" t="s">
        <v>45</v>
      </c>
      <c r="D37" s="30">
        <v>80711.900150999994</v>
      </c>
      <c r="E37" s="31">
        <v>0</v>
      </c>
      <c r="F37" s="31">
        <v>0</v>
      </c>
      <c r="G37" s="32">
        <v>0</v>
      </c>
      <c r="H37" s="31">
        <v>227122.13739399999</v>
      </c>
      <c r="I37" s="31">
        <v>36.243780000000001</v>
      </c>
      <c r="J37" s="31">
        <v>414616.38860000001</v>
      </c>
      <c r="K37" s="31">
        <v>0</v>
      </c>
      <c r="L37" s="33">
        <v>4356.5361240000002</v>
      </c>
      <c r="M37" s="34">
        <v>2231022.3617179999</v>
      </c>
      <c r="N37" s="35">
        <v>2957865.5677669998</v>
      </c>
      <c r="O37" s="97"/>
      <c r="Q37" s="12"/>
    </row>
    <row r="38" spans="1:17" x14ac:dyDescent="0.25">
      <c r="A38" s="28">
        <v>28</v>
      </c>
      <c r="B38" s="434">
        <v>76121415</v>
      </c>
      <c r="C38" s="38" t="s">
        <v>46</v>
      </c>
      <c r="D38" s="30">
        <v>11895.005463</v>
      </c>
      <c r="E38" s="31">
        <v>0</v>
      </c>
      <c r="F38" s="31">
        <v>0</v>
      </c>
      <c r="G38" s="32">
        <v>0</v>
      </c>
      <c r="H38" s="31">
        <v>0</v>
      </c>
      <c r="I38" s="31">
        <v>0</v>
      </c>
      <c r="J38" s="31">
        <v>0</v>
      </c>
      <c r="K38" s="31">
        <v>0</v>
      </c>
      <c r="L38" s="33">
        <v>0</v>
      </c>
      <c r="M38" s="34">
        <v>0</v>
      </c>
      <c r="N38" s="35">
        <v>11895.005463</v>
      </c>
      <c r="O38" s="97"/>
    </row>
    <row r="39" spans="1:17" x14ac:dyDescent="0.25">
      <c r="A39" s="28">
        <v>29</v>
      </c>
      <c r="B39" s="434">
        <v>96921130</v>
      </c>
      <c r="C39" s="13" t="s">
        <v>47</v>
      </c>
      <c r="D39" s="30">
        <v>45221.119723999996</v>
      </c>
      <c r="E39" s="31">
        <v>0</v>
      </c>
      <c r="F39" s="31">
        <v>0</v>
      </c>
      <c r="G39" s="32">
        <v>0</v>
      </c>
      <c r="H39" s="31">
        <v>11846.366575</v>
      </c>
      <c r="I39" s="31">
        <v>0</v>
      </c>
      <c r="J39" s="31">
        <v>0</v>
      </c>
      <c r="K39" s="31">
        <v>0</v>
      </c>
      <c r="L39" s="33">
        <v>27796.579043999998</v>
      </c>
      <c r="M39" s="34">
        <v>36861.903507000003</v>
      </c>
      <c r="N39" s="35">
        <v>121725.96885</v>
      </c>
      <c r="O39" s="97"/>
    </row>
    <row r="40" spans="1:17" x14ac:dyDescent="0.25">
      <c r="A40" s="28">
        <v>30</v>
      </c>
      <c r="B40" s="433">
        <v>99555580</v>
      </c>
      <c r="C40" s="29" t="s">
        <v>48</v>
      </c>
      <c r="D40" s="30">
        <v>32389.002208999998</v>
      </c>
      <c r="E40" s="31">
        <v>0</v>
      </c>
      <c r="F40" s="31">
        <v>0</v>
      </c>
      <c r="G40" s="32">
        <v>0</v>
      </c>
      <c r="H40" s="31">
        <v>413481.81958100002</v>
      </c>
      <c r="I40" s="31">
        <v>4458.8203229999999</v>
      </c>
      <c r="J40" s="31">
        <v>272884.76084200002</v>
      </c>
      <c r="K40" s="31">
        <v>0</v>
      </c>
      <c r="L40" s="33">
        <v>5164.8885179999997</v>
      </c>
      <c r="M40" s="34">
        <v>68210.041098999995</v>
      </c>
      <c r="N40" s="35">
        <v>796589.3325720001</v>
      </c>
      <c r="O40" s="97"/>
    </row>
    <row r="41" spans="1:17" x14ac:dyDescent="0.25">
      <c r="A41" s="28">
        <v>31</v>
      </c>
      <c r="B41" s="434">
        <v>79516570</v>
      </c>
      <c r="C41" s="38" t="s">
        <v>49</v>
      </c>
      <c r="D41" s="30">
        <v>138102.09491099999</v>
      </c>
      <c r="E41" s="31">
        <v>0</v>
      </c>
      <c r="F41" s="31">
        <v>0</v>
      </c>
      <c r="G41" s="32">
        <v>0</v>
      </c>
      <c r="H41" s="31">
        <v>423635.16832599998</v>
      </c>
      <c r="I41" s="31">
        <v>80.262808000000007</v>
      </c>
      <c r="J41" s="31">
        <v>1575464.119313</v>
      </c>
      <c r="K41" s="31">
        <v>0</v>
      </c>
      <c r="L41" s="33">
        <v>12950.8231</v>
      </c>
      <c r="M41" s="34">
        <v>0</v>
      </c>
      <c r="N41" s="35">
        <v>2150232.4684580001</v>
      </c>
      <c r="O41" s="97"/>
    </row>
    <row r="42" spans="1:17" x14ac:dyDescent="0.25">
      <c r="A42" s="28">
        <v>32</v>
      </c>
      <c r="B42" s="433">
        <v>76109764</v>
      </c>
      <c r="C42" s="29" t="s">
        <v>50</v>
      </c>
      <c r="D42" s="30">
        <v>21432.017172</v>
      </c>
      <c r="E42" s="31">
        <v>0</v>
      </c>
      <c r="F42" s="31">
        <v>0</v>
      </c>
      <c r="G42" s="32">
        <v>0</v>
      </c>
      <c r="H42" s="31">
        <v>0</v>
      </c>
      <c r="I42" s="31">
        <v>0</v>
      </c>
      <c r="J42" s="31">
        <v>0</v>
      </c>
      <c r="K42" s="31">
        <v>0</v>
      </c>
      <c r="L42" s="33">
        <v>0</v>
      </c>
      <c r="M42" s="34">
        <v>0</v>
      </c>
      <c r="N42" s="35">
        <v>21432.017172</v>
      </c>
      <c r="O42" s="97"/>
    </row>
    <row r="43" spans="1:17" ht="16.5" thickBot="1" x14ac:dyDescent="0.3">
      <c r="A43" s="105">
        <v>33</v>
      </c>
      <c r="B43" s="435">
        <v>76011193</v>
      </c>
      <c r="C43" s="106" t="s">
        <v>66</v>
      </c>
      <c r="D43" s="86">
        <v>3616.4534440000002</v>
      </c>
      <c r="E43" s="86">
        <v>0</v>
      </c>
      <c r="F43" s="86">
        <v>0</v>
      </c>
      <c r="G43" s="87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107">
        <v>0</v>
      </c>
      <c r="N43" s="108">
        <v>3616.4534440000002</v>
      </c>
      <c r="O43" s="97"/>
    </row>
    <row r="44" spans="1:17" ht="17.25" thickTop="1" thickBot="1" x14ac:dyDescent="0.3">
      <c r="A44" s="196" t="s">
        <v>51</v>
      </c>
      <c r="B44" s="240"/>
      <c r="C44" s="197"/>
      <c r="D44" s="39">
        <v>2537141.4281859999</v>
      </c>
      <c r="E44" s="39">
        <v>261.88200000000001</v>
      </c>
      <c r="F44" s="39">
        <v>0</v>
      </c>
      <c r="G44" s="40">
        <v>0</v>
      </c>
      <c r="H44" s="39">
        <v>13999305.890004</v>
      </c>
      <c r="I44" s="39">
        <v>12595.127930000001</v>
      </c>
      <c r="J44" s="39">
        <v>24272413.834975999</v>
      </c>
      <c r="K44" s="39">
        <v>1333.7867100000001</v>
      </c>
      <c r="L44" s="39">
        <v>153307.075526</v>
      </c>
      <c r="M44" s="41">
        <v>28203429.534488998</v>
      </c>
      <c r="N44" s="42">
        <v>69179788.559820995</v>
      </c>
      <c r="O44" s="97"/>
      <c r="Q44" s="11"/>
    </row>
    <row r="45" spans="1:17" ht="17.25" thickTop="1" thickBot="1" x14ac:dyDescent="0.3">
      <c r="A45" s="196" t="s">
        <v>52</v>
      </c>
      <c r="B45" s="240"/>
      <c r="C45" s="197"/>
      <c r="D45" s="39">
        <v>2574955.5630970001</v>
      </c>
      <c r="E45" s="39">
        <v>120.82966399999999</v>
      </c>
      <c r="F45" s="39">
        <v>0</v>
      </c>
      <c r="G45" s="40">
        <v>0</v>
      </c>
      <c r="H45" s="39">
        <v>12995377.127466001</v>
      </c>
      <c r="I45" s="39">
        <v>8773.5783640000009</v>
      </c>
      <c r="J45" s="39">
        <v>24519581.215845998</v>
      </c>
      <c r="K45" s="39">
        <v>10</v>
      </c>
      <c r="L45" s="39">
        <v>154680.78591599999</v>
      </c>
      <c r="M45" s="41">
        <v>27218550.868454002</v>
      </c>
      <c r="N45" s="42">
        <v>67080929.764411002</v>
      </c>
      <c r="O45" s="97"/>
      <c r="Q45" s="11"/>
    </row>
    <row r="46" spans="1:17" s="2" customFormat="1" ht="16.5" thickTop="1" x14ac:dyDescent="0.25">
      <c r="G46" s="15"/>
      <c r="O46" s="95"/>
      <c r="P46" s="96"/>
    </row>
    <row r="47" spans="1:17" s="2" customFormat="1" x14ac:dyDescent="0.25">
      <c r="A47" s="43" t="s">
        <v>53</v>
      </c>
      <c r="B47" s="43"/>
      <c r="C47" s="43" t="s">
        <v>54</v>
      </c>
      <c r="G47" s="15"/>
      <c r="O47" s="95"/>
      <c r="P47" s="96"/>
    </row>
    <row r="48" spans="1:17" s="2" customFormat="1" x14ac:dyDescent="0.25">
      <c r="A48" s="43" t="s">
        <v>55</v>
      </c>
      <c r="B48" s="43"/>
      <c r="C48" s="43" t="s">
        <v>56</v>
      </c>
      <c r="G48" s="15"/>
      <c r="O48" s="95"/>
      <c r="P48" s="96"/>
    </row>
    <row r="49" spans="1:17" s="2" customFormat="1" x14ac:dyDescent="0.25">
      <c r="A49" s="43"/>
      <c r="B49" s="43"/>
      <c r="C49" s="43"/>
      <c r="G49" s="15"/>
      <c r="O49" s="95"/>
      <c r="P49" s="96"/>
    </row>
    <row r="50" spans="1:17" s="2" customFormat="1" x14ac:dyDescent="0.25">
      <c r="A50" s="43"/>
      <c r="B50" s="43"/>
      <c r="C50" s="43" t="s">
        <v>57</v>
      </c>
      <c r="G50" s="15"/>
      <c r="O50" s="95"/>
      <c r="P50" s="96"/>
    </row>
    <row r="51" spans="1:17" s="2" customFormat="1" x14ac:dyDescent="0.25">
      <c r="G51" s="15"/>
      <c r="O51" s="95"/>
      <c r="P51" s="96"/>
    </row>
    <row r="52" spans="1:17" s="2" customFormat="1" x14ac:dyDescent="0.25">
      <c r="G52" s="15"/>
      <c r="O52" s="95"/>
      <c r="P52" s="96"/>
    </row>
    <row r="53" spans="1:17" s="2" customFormat="1" x14ac:dyDescent="0.25">
      <c r="G53" s="15"/>
      <c r="O53" s="95"/>
      <c r="P53" s="96"/>
    </row>
    <row r="54" spans="1:17" s="2" customFormat="1" x14ac:dyDescent="0.25">
      <c r="G54" s="15"/>
      <c r="O54" s="95"/>
      <c r="P54" s="96"/>
    </row>
    <row r="55" spans="1:17" s="2" customFormat="1" ht="20.25" x14ac:dyDescent="0.3">
      <c r="A55" s="198" t="s">
        <v>58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95"/>
      <c r="P55" s="96"/>
    </row>
    <row r="56" spans="1:17" s="2" customFormat="1" ht="20.25" x14ac:dyDescent="0.3">
      <c r="A56" s="198" t="s">
        <v>59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95"/>
      <c r="P56" s="96"/>
    </row>
    <row r="57" spans="1:17" s="2" customFormat="1" ht="20.25" x14ac:dyDescent="0.3">
      <c r="A57" s="17"/>
      <c r="B57" s="17"/>
      <c r="C57" s="17"/>
      <c r="D57" s="17"/>
      <c r="E57" s="17"/>
      <c r="F57" s="17"/>
      <c r="G57" s="18" t="s">
        <v>2</v>
      </c>
      <c r="H57" s="44" t="s">
        <v>103</v>
      </c>
      <c r="I57" s="17" t="s">
        <v>60</v>
      </c>
      <c r="J57" s="17"/>
      <c r="K57" s="17"/>
      <c r="L57" s="17"/>
      <c r="M57" s="17"/>
      <c r="N57" s="45"/>
      <c r="O57" s="95"/>
      <c r="P57" s="96"/>
    </row>
    <row r="58" spans="1:17" s="2" customFormat="1" x14ac:dyDescent="0.25">
      <c r="G58" s="15"/>
      <c r="N58" s="3"/>
      <c r="O58" s="95"/>
      <c r="P58" s="96"/>
    </row>
    <row r="59" spans="1:17" s="2" customFormat="1" ht="16.5" thickBot="1" x14ac:dyDescent="0.3">
      <c r="A59" s="46"/>
      <c r="B59" s="76"/>
      <c r="C59" s="5"/>
      <c r="D59" s="4"/>
      <c r="E59" s="4"/>
      <c r="F59" s="4"/>
      <c r="G59" s="4"/>
      <c r="H59" s="4"/>
      <c r="I59" s="4"/>
      <c r="J59" s="4"/>
      <c r="K59" s="4"/>
      <c r="L59" s="4"/>
      <c r="M59" s="5"/>
      <c r="N59" s="46"/>
      <c r="O59" s="95"/>
      <c r="P59" s="96"/>
    </row>
    <row r="60" spans="1:17" s="2" customFormat="1" ht="16.5" thickTop="1" x14ac:dyDescent="0.25">
      <c r="A60" s="199" t="s">
        <v>4</v>
      </c>
      <c r="B60" s="430"/>
      <c r="C60" s="200"/>
      <c r="D60" s="203" t="s">
        <v>61</v>
      </c>
      <c r="E60" s="203"/>
      <c r="F60" s="203"/>
      <c r="G60" s="203"/>
      <c r="H60" s="203"/>
      <c r="I60" s="203"/>
      <c r="J60" s="203"/>
      <c r="K60" s="203"/>
      <c r="L60" s="203"/>
      <c r="M60" s="204" t="s">
        <v>6</v>
      </c>
      <c r="N60" s="206" t="s">
        <v>7</v>
      </c>
      <c r="P60" s="96"/>
    </row>
    <row r="61" spans="1:17" s="9" customFormat="1" ht="16.5" thickBot="1" x14ac:dyDescent="0.3">
      <c r="A61" s="201"/>
      <c r="B61" s="431"/>
      <c r="C61" s="202"/>
      <c r="D61" s="6" t="s">
        <v>8</v>
      </c>
      <c r="E61" s="7" t="s">
        <v>9</v>
      </c>
      <c r="F61" s="7" t="s">
        <v>10</v>
      </c>
      <c r="G61" s="7" t="s">
        <v>11</v>
      </c>
      <c r="H61" s="7" t="s">
        <v>12</v>
      </c>
      <c r="I61" s="7" t="s">
        <v>13</v>
      </c>
      <c r="J61" s="7" t="s">
        <v>14</v>
      </c>
      <c r="K61" s="7" t="s">
        <v>15</v>
      </c>
      <c r="L61" s="8" t="s">
        <v>16</v>
      </c>
      <c r="M61" s="205"/>
      <c r="N61" s="207"/>
      <c r="P61" s="10"/>
    </row>
    <row r="62" spans="1:17" ht="16.5" thickTop="1" x14ac:dyDescent="0.25">
      <c r="A62" s="20">
        <v>1</v>
      </c>
      <c r="B62" s="432">
        <v>79532990</v>
      </c>
      <c r="C62" s="21" t="s">
        <v>73</v>
      </c>
      <c r="D62" s="47">
        <v>2.3035401222306402</v>
      </c>
      <c r="E62" s="48">
        <v>0</v>
      </c>
      <c r="F62" s="48">
        <v>0</v>
      </c>
      <c r="G62" s="48">
        <v>0</v>
      </c>
      <c r="H62" s="48">
        <v>11.041732526801429</v>
      </c>
      <c r="I62" s="48">
        <v>2.1056681954638949</v>
      </c>
      <c r="J62" s="48">
        <v>6.0832111010415293</v>
      </c>
      <c r="K62" s="48">
        <v>0</v>
      </c>
      <c r="L62" s="49">
        <v>6.9221359598632777</v>
      </c>
      <c r="M62" s="50">
        <v>1.4956213785957313</v>
      </c>
      <c r="N62" s="51">
        <v>5.0787174783323605</v>
      </c>
      <c r="O62" s="97"/>
      <c r="Q62" s="98"/>
    </row>
    <row r="63" spans="1:17" x14ac:dyDescent="0.25">
      <c r="A63" s="28">
        <v>2</v>
      </c>
      <c r="B63" s="433">
        <v>96571220</v>
      </c>
      <c r="C63" s="29" t="s">
        <v>18</v>
      </c>
      <c r="D63" s="52">
        <v>8.1005317649534287</v>
      </c>
      <c r="E63" s="53">
        <v>18.936391199089666</v>
      </c>
      <c r="F63" s="53">
        <v>0</v>
      </c>
      <c r="G63" s="53">
        <v>0</v>
      </c>
      <c r="H63" s="53">
        <v>10.440345637804921</v>
      </c>
      <c r="I63" s="53">
        <v>3.7391973199274999</v>
      </c>
      <c r="J63" s="53">
        <v>12.849369117404402</v>
      </c>
      <c r="K63" s="53">
        <v>0</v>
      </c>
      <c r="L63" s="54">
        <v>23.366533825716807</v>
      </c>
      <c r="M63" s="55">
        <v>8.5604851363256174</v>
      </c>
      <c r="N63" s="56">
        <v>10.460632444408738</v>
      </c>
      <c r="O63" s="97"/>
    </row>
    <row r="64" spans="1:17" x14ac:dyDescent="0.25">
      <c r="A64" s="28">
        <v>3</v>
      </c>
      <c r="B64" s="433">
        <v>76907320</v>
      </c>
      <c r="C64" s="29" t="s">
        <v>74</v>
      </c>
      <c r="D64" s="52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  <c r="M64" s="55">
        <v>0</v>
      </c>
      <c r="N64" s="56">
        <v>0</v>
      </c>
      <c r="O64" s="97"/>
    </row>
    <row r="65" spans="1:15" s="12" customFormat="1" x14ac:dyDescent="0.25">
      <c r="A65" s="28">
        <v>4</v>
      </c>
      <c r="B65" s="433">
        <v>96535720</v>
      </c>
      <c r="C65" s="29" t="s">
        <v>75</v>
      </c>
      <c r="D65" s="52">
        <v>0.30505320566751637</v>
      </c>
      <c r="E65" s="53">
        <v>0</v>
      </c>
      <c r="F65" s="53">
        <v>0</v>
      </c>
      <c r="G65" s="53">
        <v>0</v>
      </c>
      <c r="H65" s="53">
        <v>18.46831301590526</v>
      </c>
      <c r="I65" s="53">
        <v>0.27718667245009876</v>
      </c>
      <c r="J65" s="53">
        <v>18.096319957723491</v>
      </c>
      <c r="K65" s="53">
        <v>0</v>
      </c>
      <c r="L65" s="54">
        <v>0</v>
      </c>
      <c r="M65" s="55">
        <v>5.3922215448985611</v>
      </c>
      <c r="N65" s="56">
        <v>12.296098940138203</v>
      </c>
      <c r="O65" s="97"/>
    </row>
    <row r="66" spans="1:15" s="12" customFormat="1" x14ac:dyDescent="0.25">
      <c r="A66" s="28">
        <v>5</v>
      </c>
      <c r="B66" s="433">
        <v>96568550</v>
      </c>
      <c r="C66" s="29" t="s">
        <v>76</v>
      </c>
      <c r="D66" s="52">
        <v>2.7824878628651901</v>
      </c>
      <c r="E66" s="53">
        <v>0</v>
      </c>
      <c r="F66" s="53">
        <v>0</v>
      </c>
      <c r="G66" s="53">
        <v>0</v>
      </c>
      <c r="H66" s="53">
        <v>0.56989152294305068</v>
      </c>
      <c r="I66" s="53">
        <v>0.56980869427342129</v>
      </c>
      <c r="J66" s="53">
        <v>2.4800727521074553</v>
      </c>
      <c r="K66" s="53">
        <v>0</v>
      </c>
      <c r="L66" s="54">
        <v>0</v>
      </c>
      <c r="M66" s="55">
        <v>0.2558313315682631</v>
      </c>
      <c r="N66" s="56">
        <v>1.1919305136181144</v>
      </c>
      <c r="O66" s="97"/>
    </row>
    <row r="67" spans="1:15" s="12" customFormat="1" x14ac:dyDescent="0.25">
      <c r="A67" s="28">
        <v>6</v>
      </c>
      <c r="B67" s="433">
        <v>96515580</v>
      </c>
      <c r="C67" s="29" t="s">
        <v>77</v>
      </c>
      <c r="D67" s="52">
        <v>5.673346452031037</v>
      </c>
      <c r="E67" s="53">
        <v>25.321709777686134</v>
      </c>
      <c r="F67" s="53">
        <v>0</v>
      </c>
      <c r="G67" s="53">
        <v>0</v>
      </c>
      <c r="H67" s="53">
        <v>0.96640246533652496</v>
      </c>
      <c r="I67" s="53">
        <v>12.146552004097032</v>
      </c>
      <c r="J67" s="53">
        <v>0.39553481864938272</v>
      </c>
      <c r="K67" s="53">
        <v>0</v>
      </c>
      <c r="L67" s="54">
        <v>0.66798750056798473</v>
      </c>
      <c r="M67" s="55">
        <v>14.673476832997437</v>
      </c>
      <c r="N67" s="56">
        <v>6.5283233155717033</v>
      </c>
      <c r="O67" s="97"/>
    </row>
    <row r="68" spans="1:15" s="12" customFormat="1" x14ac:dyDescent="0.25">
      <c r="A68" s="28">
        <v>7</v>
      </c>
      <c r="B68" s="433">
        <v>96519800</v>
      </c>
      <c r="C68" s="29" t="s">
        <v>23</v>
      </c>
      <c r="D68" s="52">
        <v>4.4152057329768892</v>
      </c>
      <c r="E68" s="53">
        <v>2.2720156406320404</v>
      </c>
      <c r="F68" s="53">
        <v>0</v>
      </c>
      <c r="G68" s="53">
        <v>0</v>
      </c>
      <c r="H68" s="53">
        <v>5.2918847171557042</v>
      </c>
      <c r="I68" s="53">
        <v>3.42846527165048</v>
      </c>
      <c r="J68" s="53">
        <v>10.443362005596368</v>
      </c>
      <c r="K68" s="53">
        <v>0</v>
      </c>
      <c r="L68" s="54">
        <v>0.70613713573605041</v>
      </c>
      <c r="M68" s="55">
        <v>8.4005851395012883</v>
      </c>
      <c r="N68" s="56">
        <v>8.3239292066909716</v>
      </c>
      <c r="O68" s="97"/>
    </row>
    <row r="69" spans="1:15" s="12" customFormat="1" x14ac:dyDescent="0.25">
      <c r="A69" s="28">
        <v>8</v>
      </c>
      <c r="B69" s="433">
        <v>96683200</v>
      </c>
      <c r="C69" s="29" t="s">
        <v>78</v>
      </c>
      <c r="D69" s="52">
        <v>11.578878992332756</v>
      </c>
      <c r="E69" s="53">
        <v>0</v>
      </c>
      <c r="F69" s="53">
        <v>0</v>
      </c>
      <c r="G69" s="53">
        <v>0</v>
      </c>
      <c r="H69" s="53">
        <v>8.9334702973094515</v>
      </c>
      <c r="I69" s="53">
        <v>0.95019927280722749</v>
      </c>
      <c r="J69" s="53">
        <v>3.8546215586263921</v>
      </c>
      <c r="K69" s="53">
        <v>0</v>
      </c>
      <c r="L69" s="54">
        <v>0.19627997792506791</v>
      </c>
      <c r="M69" s="55">
        <v>1.0707325491416391E-4</v>
      </c>
      <c r="N69" s="56">
        <v>3.5855224563487997</v>
      </c>
      <c r="O69" s="97"/>
    </row>
    <row r="70" spans="1:15" s="12" customFormat="1" x14ac:dyDescent="0.25">
      <c r="A70" s="28">
        <v>9</v>
      </c>
      <c r="B70" s="433">
        <v>80537000</v>
      </c>
      <c r="C70" s="29" t="s">
        <v>79</v>
      </c>
      <c r="D70" s="52">
        <v>12.598273626060044</v>
      </c>
      <c r="E70" s="53">
        <v>37.237381721538711</v>
      </c>
      <c r="F70" s="53">
        <v>0</v>
      </c>
      <c r="G70" s="53">
        <v>0</v>
      </c>
      <c r="H70" s="53">
        <v>1.7622893014514271</v>
      </c>
      <c r="I70" s="53">
        <v>3.8722536659458928</v>
      </c>
      <c r="J70" s="53">
        <v>2.2479487561091163</v>
      </c>
      <c r="K70" s="53">
        <v>99.922298071181118</v>
      </c>
      <c r="L70" s="54">
        <v>19.765799412083162</v>
      </c>
      <c r="M70" s="55">
        <v>8.5372324622989346</v>
      </c>
      <c r="N70" s="56">
        <v>5.1344308541179364</v>
      </c>
      <c r="O70" s="97"/>
    </row>
    <row r="71" spans="1:15" s="12" customFormat="1" x14ac:dyDescent="0.25">
      <c r="A71" s="28">
        <v>10</v>
      </c>
      <c r="B71" s="433">
        <v>78221830</v>
      </c>
      <c r="C71" s="29" t="s">
        <v>80</v>
      </c>
      <c r="D71" s="52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  <c r="M71" s="55">
        <v>1.1027058220692195E-2</v>
      </c>
      <c r="N71" s="56">
        <v>4.4955451003015423E-3</v>
      </c>
      <c r="O71" s="97"/>
    </row>
    <row r="72" spans="1:15" s="12" customFormat="1" x14ac:dyDescent="0.25">
      <c r="A72" s="28">
        <v>11</v>
      </c>
      <c r="B72" s="433">
        <v>80962600</v>
      </c>
      <c r="C72" s="29" t="s">
        <v>81</v>
      </c>
      <c r="D72" s="52">
        <v>2.0877894912177797</v>
      </c>
      <c r="E72" s="53">
        <v>0</v>
      </c>
      <c r="F72" s="53">
        <v>0</v>
      </c>
      <c r="G72" s="53">
        <v>0</v>
      </c>
      <c r="H72" s="53">
        <v>0.4831469421158614</v>
      </c>
      <c r="I72" s="53">
        <v>0.4392178412752335</v>
      </c>
      <c r="J72" s="53">
        <v>0.14135032441462955</v>
      </c>
      <c r="K72" s="53">
        <v>0</v>
      </c>
      <c r="L72" s="54">
        <v>0.16062301831479267</v>
      </c>
      <c r="M72" s="55">
        <v>1.3865331234657068</v>
      </c>
      <c r="N72" s="56">
        <v>0.78963523373106626</v>
      </c>
      <c r="O72" s="97"/>
    </row>
    <row r="73" spans="1:15" s="12" customFormat="1" x14ac:dyDescent="0.25">
      <c r="A73" s="28">
        <v>12</v>
      </c>
      <c r="B73" s="433">
        <v>96564330</v>
      </c>
      <c r="C73" s="29" t="s">
        <v>28</v>
      </c>
      <c r="D73" s="52">
        <v>0.11122336983861369</v>
      </c>
      <c r="E73" s="53">
        <v>0</v>
      </c>
      <c r="F73" s="53">
        <v>0</v>
      </c>
      <c r="G73" s="53">
        <v>0</v>
      </c>
      <c r="H73" s="53">
        <v>21.732732543799933</v>
      </c>
      <c r="I73" s="53">
        <v>22.838287661600592</v>
      </c>
      <c r="J73" s="53">
        <v>28.987894187257119</v>
      </c>
      <c r="K73" s="53">
        <v>0</v>
      </c>
      <c r="L73" s="54">
        <v>0</v>
      </c>
      <c r="M73" s="55">
        <v>15.857683441383763</v>
      </c>
      <c r="N73" s="56">
        <v>21.041698204363037</v>
      </c>
      <c r="O73" s="97"/>
    </row>
    <row r="74" spans="1:15" s="12" customFormat="1" x14ac:dyDescent="0.25">
      <c r="A74" s="28">
        <v>13</v>
      </c>
      <c r="B74" s="433">
        <v>96489000</v>
      </c>
      <c r="C74" s="29" t="s">
        <v>29</v>
      </c>
      <c r="D74" s="52">
        <v>9.9705932370851933</v>
      </c>
      <c r="E74" s="53">
        <v>0</v>
      </c>
      <c r="F74" s="53">
        <v>0</v>
      </c>
      <c r="G74" s="53">
        <v>0</v>
      </c>
      <c r="H74" s="53">
        <v>3.6226582891879016</v>
      </c>
      <c r="I74" s="53">
        <v>3.7208998797362752E-2</v>
      </c>
      <c r="J74" s="53">
        <v>0.46963942991421359</v>
      </c>
      <c r="K74" s="53">
        <v>4.2956418421653042E-2</v>
      </c>
      <c r="L74" s="54">
        <v>2.9189571418320295</v>
      </c>
      <c r="M74" s="55">
        <v>3.7486397524993609</v>
      </c>
      <c r="N74" s="56">
        <v>2.7982639605642197</v>
      </c>
      <c r="O74" s="97"/>
    </row>
    <row r="75" spans="1:15" s="12" customFormat="1" x14ac:dyDescent="0.25">
      <c r="A75" s="28">
        <v>14</v>
      </c>
      <c r="B75" s="433">
        <v>89312800</v>
      </c>
      <c r="C75" s="29" t="s">
        <v>82</v>
      </c>
      <c r="D75" s="52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  <c r="M75" s="55">
        <v>0</v>
      </c>
      <c r="N75" s="56">
        <v>0</v>
      </c>
      <c r="O75" s="97"/>
    </row>
    <row r="76" spans="1:15" s="12" customFormat="1" x14ac:dyDescent="0.25">
      <c r="A76" s="28">
        <v>15</v>
      </c>
      <c r="B76" s="433">
        <v>84177300</v>
      </c>
      <c r="C76" s="29" t="s">
        <v>65</v>
      </c>
      <c r="D76" s="52">
        <v>16.233964559219867</v>
      </c>
      <c r="E76" s="53">
        <v>0</v>
      </c>
      <c r="F76" s="53">
        <v>0</v>
      </c>
      <c r="G76" s="53">
        <v>0</v>
      </c>
      <c r="H76" s="53">
        <v>1.8352695050291996</v>
      </c>
      <c r="I76" s="53">
        <v>2.2434592849744877</v>
      </c>
      <c r="J76" s="53">
        <v>0.84110050607252207</v>
      </c>
      <c r="K76" s="53">
        <v>0</v>
      </c>
      <c r="L76" s="54">
        <v>5.9358795057418412</v>
      </c>
      <c r="M76" s="55">
        <v>0.14482831663096207</v>
      </c>
      <c r="N76" s="56">
        <v>1.3344768596086451</v>
      </c>
      <c r="O76" s="97"/>
    </row>
    <row r="77" spans="1:15" s="12" customFormat="1" x14ac:dyDescent="0.25">
      <c r="A77" s="28">
        <v>16</v>
      </c>
      <c r="B77" s="433">
        <v>96586750</v>
      </c>
      <c r="C77" s="29" t="s">
        <v>83</v>
      </c>
      <c r="D77" s="52">
        <v>1.7972007547723194</v>
      </c>
      <c r="E77" s="53">
        <v>0.51359009019329316</v>
      </c>
      <c r="F77" s="53">
        <v>0</v>
      </c>
      <c r="G77" s="53">
        <v>0</v>
      </c>
      <c r="H77" s="53">
        <v>6.8997728250920015E-2</v>
      </c>
      <c r="I77" s="53">
        <v>0.24030356950888071</v>
      </c>
      <c r="J77" s="53">
        <v>5.668856660713574E-2</v>
      </c>
      <c r="K77" s="53">
        <v>0</v>
      </c>
      <c r="L77" s="54">
        <v>5.2602570183607304E-2</v>
      </c>
      <c r="M77" s="55">
        <v>2.8168259798848396</v>
      </c>
      <c r="N77" s="56">
        <v>1.248298404409339</v>
      </c>
      <c r="O77" s="97"/>
    </row>
    <row r="78" spans="1:15" s="12" customFormat="1" x14ac:dyDescent="0.25">
      <c r="A78" s="28">
        <v>17</v>
      </c>
      <c r="B78" s="433">
        <v>96665450</v>
      </c>
      <c r="C78" s="29" t="s">
        <v>84</v>
      </c>
      <c r="D78" s="52">
        <v>1.4203773912897575</v>
      </c>
      <c r="E78" s="53">
        <v>0</v>
      </c>
      <c r="F78" s="53">
        <v>0</v>
      </c>
      <c r="G78" s="53">
        <v>0</v>
      </c>
      <c r="H78" s="53">
        <v>3.4002896738322788</v>
      </c>
      <c r="I78" s="53">
        <v>6.6365037786480032</v>
      </c>
      <c r="J78" s="53">
        <v>3.2331985770659384</v>
      </c>
      <c r="K78" s="53">
        <v>0</v>
      </c>
      <c r="L78" s="54">
        <v>6.2810037214276777</v>
      </c>
      <c r="M78" s="55">
        <v>9.7567709525112445</v>
      </c>
      <c r="N78" s="56">
        <v>5.8673761206021569</v>
      </c>
      <c r="O78" s="97"/>
    </row>
    <row r="79" spans="1:15" s="12" customFormat="1" x14ac:dyDescent="0.25">
      <c r="A79" s="28">
        <v>18</v>
      </c>
      <c r="B79" s="433">
        <v>85544000</v>
      </c>
      <c r="C79" s="29" t="s">
        <v>85</v>
      </c>
      <c r="D79" s="52">
        <v>0.26472612150762648</v>
      </c>
      <c r="E79" s="53">
        <v>0.32266440610656705</v>
      </c>
      <c r="F79" s="53">
        <v>0</v>
      </c>
      <c r="G79" s="53">
        <v>0</v>
      </c>
      <c r="H79" s="53">
        <v>0</v>
      </c>
      <c r="I79" s="53">
        <v>0</v>
      </c>
      <c r="J79" s="53">
        <v>1.676766253109669E-2</v>
      </c>
      <c r="K79" s="53">
        <v>0</v>
      </c>
      <c r="L79" s="54">
        <v>0</v>
      </c>
      <c r="M79" s="55">
        <v>3.1207607674934739E-3</v>
      </c>
      <c r="N79" s="56">
        <v>1.6865329234001622E-2</v>
      </c>
      <c r="O79" s="97"/>
    </row>
    <row r="80" spans="1:15" s="12" customFormat="1" x14ac:dyDescent="0.25">
      <c r="A80" s="28">
        <v>19</v>
      </c>
      <c r="B80" s="433">
        <v>95319000</v>
      </c>
      <c r="C80" s="29" t="s">
        <v>86</v>
      </c>
      <c r="D80" s="52">
        <v>0.49535260413077159</v>
      </c>
      <c r="E80" s="53">
        <v>0.15274054726938088</v>
      </c>
      <c r="F80" s="53">
        <v>0</v>
      </c>
      <c r="G80" s="53">
        <v>0</v>
      </c>
      <c r="H80" s="53">
        <v>1.7425582458640763</v>
      </c>
      <c r="I80" s="53">
        <v>0</v>
      </c>
      <c r="J80" s="53">
        <v>1.1305815884886068E-2</v>
      </c>
      <c r="K80" s="53">
        <v>0</v>
      </c>
      <c r="L80" s="54">
        <v>0</v>
      </c>
      <c r="M80" s="55">
        <v>2.3098944892618128E-2</v>
      </c>
      <c r="N80" s="56">
        <v>0.3841774452955739</v>
      </c>
      <c r="O80" s="97"/>
    </row>
    <row r="81" spans="1:16" x14ac:dyDescent="0.25">
      <c r="A81" s="28">
        <v>20</v>
      </c>
      <c r="B81" s="433">
        <v>80993900</v>
      </c>
      <c r="C81" s="29" t="s">
        <v>87</v>
      </c>
      <c r="D81" s="52">
        <v>4.8850871187190963</v>
      </c>
      <c r="E81" s="53">
        <v>0</v>
      </c>
      <c r="F81" s="53">
        <v>0</v>
      </c>
      <c r="G81" s="53">
        <v>0</v>
      </c>
      <c r="H81" s="53">
        <v>4.1492430200754334E-2</v>
      </c>
      <c r="I81" s="53">
        <v>0</v>
      </c>
      <c r="J81" s="53">
        <v>0</v>
      </c>
      <c r="K81" s="53">
        <v>0</v>
      </c>
      <c r="L81" s="54">
        <v>0</v>
      </c>
      <c r="M81" s="55">
        <v>6.1911167535272469</v>
      </c>
      <c r="N81" s="56">
        <v>2.7115686696178791</v>
      </c>
      <c r="O81" s="97"/>
    </row>
    <row r="82" spans="1:16" x14ac:dyDescent="0.25">
      <c r="A82" s="28">
        <v>21</v>
      </c>
      <c r="B82" s="433">
        <v>89420200</v>
      </c>
      <c r="C82" s="29" t="s">
        <v>88</v>
      </c>
      <c r="D82" s="52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  <c r="M82" s="55">
        <v>0</v>
      </c>
      <c r="N82" s="56">
        <v>0</v>
      </c>
      <c r="O82" s="97"/>
    </row>
    <row r="83" spans="1:16" x14ac:dyDescent="0.25">
      <c r="A83" s="28">
        <v>22</v>
      </c>
      <c r="B83" s="433">
        <v>96929300</v>
      </c>
      <c r="C83" s="29" t="s">
        <v>89</v>
      </c>
      <c r="D83" s="52">
        <v>0.31544283629951736</v>
      </c>
      <c r="E83" s="53">
        <v>0</v>
      </c>
      <c r="F83" s="53">
        <v>0</v>
      </c>
      <c r="G83" s="53">
        <v>0</v>
      </c>
      <c r="H83" s="53">
        <v>0.46213778324677723</v>
      </c>
      <c r="I83" s="53">
        <v>4.1079874366944997</v>
      </c>
      <c r="J83" s="53">
        <v>6.2092478640433088E-2</v>
      </c>
      <c r="K83" s="53">
        <v>0</v>
      </c>
      <c r="L83" s="54">
        <v>5.1400106439729179E-4</v>
      </c>
      <c r="M83" s="55">
        <v>0.12900053182365287</v>
      </c>
      <c r="N83" s="56">
        <v>0.18021365362398353</v>
      </c>
      <c r="O83" s="97"/>
    </row>
    <row r="84" spans="1:16" s="62" customFormat="1" x14ac:dyDescent="0.25">
      <c r="A84" s="28">
        <v>23</v>
      </c>
      <c r="B84" s="433">
        <v>96535530</v>
      </c>
      <c r="C84" s="57" t="s">
        <v>38</v>
      </c>
      <c r="D84" s="58">
        <v>2.6598107125722574E-2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3">
        <v>0</v>
      </c>
      <c r="L84" s="60">
        <v>0</v>
      </c>
      <c r="M84" s="55">
        <v>0</v>
      </c>
      <c r="N84" s="61">
        <v>9.7547507595583511E-4</v>
      </c>
      <c r="O84" s="97"/>
      <c r="P84" s="11"/>
    </row>
    <row r="85" spans="1:16" x14ac:dyDescent="0.25">
      <c r="A85" s="28">
        <v>24</v>
      </c>
      <c r="B85" s="433">
        <v>84360700</v>
      </c>
      <c r="C85" s="29" t="s">
        <v>91</v>
      </c>
      <c r="D85" s="58">
        <v>0.20300201375381965</v>
      </c>
      <c r="E85" s="53">
        <v>1.128370792952551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  <c r="M85" s="55">
        <v>0</v>
      </c>
      <c r="N85" s="56">
        <v>7.4492901731605604E-3</v>
      </c>
      <c r="O85" s="97"/>
    </row>
    <row r="86" spans="1:16" x14ac:dyDescent="0.25">
      <c r="A86" s="28">
        <v>25</v>
      </c>
      <c r="B86" s="433">
        <v>85598800</v>
      </c>
      <c r="C86" s="29" t="s">
        <v>93</v>
      </c>
      <c r="D86" s="58">
        <v>8.2242984045705625E-3</v>
      </c>
      <c r="E86" s="53">
        <v>14.115135824531661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  <c r="M86" s="55">
        <v>0</v>
      </c>
      <c r="N86" s="56">
        <v>3.5505613288713925E-4</v>
      </c>
      <c r="O86" s="97"/>
    </row>
    <row r="87" spans="1:16" x14ac:dyDescent="0.25">
      <c r="A87" s="28">
        <v>26</v>
      </c>
      <c r="B87" s="433">
        <v>96772490</v>
      </c>
      <c r="C87" s="29" t="s">
        <v>44</v>
      </c>
      <c r="D87" s="58">
        <v>1.2836044714024708</v>
      </c>
      <c r="E87" s="53">
        <v>0</v>
      </c>
      <c r="F87" s="53">
        <v>0</v>
      </c>
      <c r="G87" s="53">
        <v>0</v>
      </c>
      <c r="H87" s="53">
        <v>1.4496813304001746</v>
      </c>
      <c r="I87" s="53">
        <v>4.1535671801628135E-2</v>
      </c>
      <c r="J87" s="53">
        <v>0.40632410609234126</v>
      </c>
      <c r="K87" s="53">
        <v>3.4745510397235856E-2</v>
      </c>
      <c r="L87" s="54">
        <v>0.2359136483160312</v>
      </c>
      <c r="M87" s="55">
        <v>4.3327784584731726</v>
      </c>
      <c r="N87" s="56">
        <v>2.2499293106758627</v>
      </c>
      <c r="O87" s="97"/>
    </row>
    <row r="88" spans="1:16" x14ac:dyDescent="0.25">
      <c r="A88" s="28">
        <v>27</v>
      </c>
      <c r="B88" s="433">
        <v>96899230</v>
      </c>
      <c r="C88" s="29" t="s">
        <v>45</v>
      </c>
      <c r="D88" s="58">
        <v>3.1812140724337636</v>
      </c>
      <c r="E88" s="53">
        <v>0</v>
      </c>
      <c r="F88" s="53">
        <v>0</v>
      </c>
      <c r="G88" s="53">
        <v>0</v>
      </c>
      <c r="H88" s="53">
        <v>1.6223814178971063</v>
      </c>
      <c r="I88" s="53">
        <v>0.28776031654011153</v>
      </c>
      <c r="J88" s="53">
        <v>1.7081794642218366</v>
      </c>
      <c r="K88" s="53">
        <v>0</v>
      </c>
      <c r="L88" s="54">
        <v>2.8417058436817917</v>
      </c>
      <c r="M88" s="55">
        <v>7.9104647858153561</v>
      </c>
      <c r="N88" s="56">
        <v>4.2756210005025972</v>
      </c>
      <c r="O88" s="97"/>
    </row>
    <row r="89" spans="1:16" x14ac:dyDescent="0.25">
      <c r="A89" s="28">
        <v>28</v>
      </c>
      <c r="B89" s="434">
        <v>76121415</v>
      </c>
      <c r="C89" s="38" t="s">
        <v>46</v>
      </c>
      <c r="D89" s="58">
        <v>0.46883493883526489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  <c r="M89" s="55">
        <v>0</v>
      </c>
      <c r="N89" s="56">
        <v>1.7194336251424323E-2</v>
      </c>
      <c r="O89" s="97"/>
    </row>
    <row r="90" spans="1:16" x14ac:dyDescent="0.25">
      <c r="A90" s="28">
        <v>29</v>
      </c>
      <c r="B90" s="434">
        <v>96921130</v>
      </c>
      <c r="C90" s="13" t="s">
        <v>47</v>
      </c>
      <c r="D90" s="58">
        <v>1.7823649569402249</v>
      </c>
      <c r="E90" s="53">
        <v>0</v>
      </c>
      <c r="F90" s="53">
        <v>0</v>
      </c>
      <c r="G90" s="53">
        <v>0</v>
      </c>
      <c r="H90" s="53">
        <v>8.4621099560791266E-2</v>
      </c>
      <c r="I90" s="53">
        <v>0</v>
      </c>
      <c r="J90" s="53">
        <v>0</v>
      </c>
      <c r="K90" s="53">
        <v>0</v>
      </c>
      <c r="L90" s="54">
        <v>18.131308648755653</v>
      </c>
      <c r="M90" s="55">
        <v>0.13070007483282434</v>
      </c>
      <c r="N90" s="56">
        <v>0.17595597122234824</v>
      </c>
      <c r="O90" s="97"/>
    </row>
    <row r="91" spans="1:16" x14ac:dyDescent="0.25">
      <c r="A91" s="28">
        <v>30</v>
      </c>
      <c r="B91" s="433">
        <v>99555580</v>
      </c>
      <c r="C91" s="29" t="s">
        <v>62</v>
      </c>
      <c r="D91" s="58">
        <v>1.2765942745319254</v>
      </c>
      <c r="E91" s="53">
        <v>0</v>
      </c>
      <c r="F91" s="53">
        <v>0</v>
      </c>
      <c r="G91" s="53">
        <v>0</v>
      </c>
      <c r="H91" s="53">
        <v>2.9535880052184638</v>
      </c>
      <c r="I91" s="53">
        <v>35.401151522880959</v>
      </c>
      <c r="J91" s="53">
        <v>1.1242588507978519</v>
      </c>
      <c r="K91" s="53">
        <v>0</v>
      </c>
      <c r="L91" s="54">
        <v>3.368982481910344</v>
      </c>
      <c r="M91" s="55">
        <v>0.24185016583032323</v>
      </c>
      <c r="N91" s="56">
        <v>1.1514769691485469</v>
      </c>
      <c r="O91" s="97"/>
    </row>
    <row r="92" spans="1:16" x14ac:dyDescent="0.25">
      <c r="A92" s="28">
        <v>31</v>
      </c>
      <c r="B92" s="433">
        <v>79516570</v>
      </c>
      <c r="C92" s="29" t="s">
        <v>49</v>
      </c>
      <c r="D92" s="58">
        <v>5.4432162660218726</v>
      </c>
      <c r="E92" s="53">
        <v>0</v>
      </c>
      <c r="F92" s="53">
        <v>0</v>
      </c>
      <c r="G92" s="53">
        <v>0</v>
      </c>
      <c r="H92" s="53">
        <v>3.0261155206879975</v>
      </c>
      <c r="I92" s="53">
        <v>0.63725282066269573</v>
      </c>
      <c r="J92" s="53">
        <v>6.4907599632418584</v>
      </c>
      <c r="K92" s="53">
        <v>0</v>
      </c>
      <c r="L92" s="54">
        <v>8.4476356068794853</v>
      </c>
      <c r="M92" s="55">
        <v>0</v>
      </c>
      <c r="N92" s="56">
        <v>3.1081801682563044</v>
      </c>
      <c r="O92" s="97"/>
    </row>
    <row r="93" spans="1:16" x14ac:dyDescent="0.25">
      <c r="A93" s="28">
        <v>32</v>
      </c>
      <c r="B93" s="433">
        <v>76109764</v>
      </c>
      <c r="C93" s="29" t="s">
        <v>50</v>
      </c>
      <c r="D93" s="58">
        <v>0.84473088231913884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  <c r="M93" s="55">
        <v>0</v>
      </c>
      <c r="N93" s="56">
        <v>3.0980171547456165E-2</v>
      </c>
      <c r="O93" s="97"/>
    </row>
    <row r="94" spans="1:16" ht="16.5" thickBot="1" x14ac:dyDescent="0.3">
      <c r="A94" s="109">
        <v>33</v>
      </c>
      <c r="B94" s="435">
        <v>76011193</v>
      </c>
      <c r="C94" s="110" t="s">
        <v>66</v>
      </c>
      <c r="D94" s="111">
        <v>0.14254047503318271</v>
      </c>
      <c r="E94" s="112">
        <v>0</v>
      </c>
      <c r="F94" s="112">
        <v>0</v>
      </c>
      <c r="G94" s="112">
        <v>0</v>
      </c>
      <c r="H94" s="112">
        <v>0</v>
      </c>
      <c r="I94" s="112">
        <v>0</v>
      </c>
      <c r="J94" s="112">
        <v>0</v>
      </c>
      <c r="K94" s="112">
        <v>0</v>
      </c>
      <c r="L94" s="113">
        <v>0</v>
      </c>
      <c r="M94" s="114">
        <v>0</v>
      </c>
      <c r="N94" s="115">
        <v>5.2276156364265093E-3</v>
      </c>
      <c r="O94" s="97"/>
    </row>
    <row r="95" spans="1:16" ht="17.25" thickTop="1" thickBot="1" x14ac:dyDescent="0.3">
      <c r="A95" s="194" t="s">
        <v>51</v>
      </c>
      <c r="B95" s="240"/>
      <c r="C95" s="195"/>
      <c r="D95" s="63">
        <v>100.00000000000001</v>
      </c>
      <c r="E95" s="64">
        <v>100</v>
      </c>
      <c r="F95" s="64">
        <v>0</v>
      </c>
      <c r="G95" s="64">
        <v>0</v>
      </c>
      <c r="H95" s="64">
        <v>99.999999999999972</v>
      </c>
      <c r="I95" s="64">
        <v>100</v>
      </c>
      <c r="J95" s="64">
        <v>100</v>
      </c>
      <c r="K95" s="64">
        <v>100</v>
      </c>
      <c r="L95" s="65">
        <v>100.00000000000001</v>
      </c>
      <c r="M95" s="66">
        <v>100</v>
      </c>
      <c r="N95" s="67">
        <v>100.00000000000001</v>
      </c>
      <c r="O95" s="97"/>
    </row>
    <row r="96" spans="1:16" ht="17.25" thickTop="1" thickBot="1" x14ac:dyDescent="0.3">
      <c r="A96" s="194" t="s">
        <v>63</v>
      </c>
      <c r="B96" s="240"/>
      <c r="C96" s="195"/>
      <c r="D96" s="68">
        <v>2537141.4281859999</v>
      </c>
      <c r="E96" s="69">
        <v>261.88200000000001</v>
      </c>
      <c r="F96" s="69">
        <v>0</v>
      </c>
      <c r="G96" s="69">
        <v>0</v>
      </c>
      <c r="H96" s="69">
        <v>13999305.890004</v>
      </c>
      <c r="I96" s="69">
        <v>12595.127930000001</v>
      </c>
      <c r="J96" s="69">
        <v>24272413.834975999</v>
      </c>
      <c r="K96" s="69">
        <v>1333.7867100000001</v>
      </c>
      <c r="L96" s="70">
        <v>153307.075526</v>
      </c>
      <c r="M96" s="71">
        <v>28203429.534488998</v>
      </c>
      <c r="N96" s="72">
        <v>69179788.559820995</v>
      </c>
    </row>
    <row r="97" spans="1:16" s="2" customFormat="1" ht="16.5" thickTop="1" x14ac:dyDescent="0.25">
      <c r="G97" s="15"/>
      <c r="P97" s="96"/>
    </row>
    <row r="98" spans="1:16" s="2" customFormat="1" x14ac:dyDescent="0.25">
      <c r="A98" s="43" t="s">
        <v>53</v>
      </c>
      <c r="B98" s="43"/>
      <c r="C98" s="43" t="s">
        <v>56</v>
      </c>
      <c r="G98" s="15"/>
      <c r="P98" s="96"/>
    </row>
    <row r="99" spans="1:16" s="2" customFormat="1" x14ac:dyDescent="0.25">
      <c r="A99" s="43" t="s">
        <v>55</v>
      </c>
      <c r="B99" s="43"/>
      <c r="C99" s="43" t="s">
        <v>64</v>
      </c>
      <c r="G99" s="15"/>
      <c r="P99" s="96"/>
    </row>
    <row r="100" spans="1:16" s="2" customFormat="1" x14ac:dyDescent="0.25">
      <c r="A100" s="43"/>
      <c r="B100" s="43"/>
      <c r="C100" s="43"/>
      <c r="G100" s="15"/>
      <c r="P100" s="96"/>
    </row>
    <row r="101" spans="1:16" s="2" customFormat="1" x14ac:dyDescent="0.25">
      <c r="A101" s="43"/>
      <c r="B101" s="43"/>
      <c r="C101" s="43" t="s">
        <v>57</v>
      </c>
      <c r="G101" s="15"/>
      <c r="P101" s="96"/>
    </row>
    <row r="102" spans="1:16" s="2" customFormat="1" x14ac:dyDescent="0.25">
      <c r="G102" s="15"/>
      <c r="P102" s="96"/>
    </row>
    <row r="103" spans="1:16" s="2" customFormat="1" x14ac:dyDescent="0.25">
      <c r="G103" s="15"/>
      <c r="P103" s="96"/>
    </row>
    <row r="104" spans="1:16" s="2" customFormat="1" x14ac:dyDescent="0.25">
      <c r="G104" s="15"/>
      <c r="P104" s="96"/>
    </row>
    <row r="105" spans="1:16" s="2" customFormat="1" x14ac:dyDescent="0.25">
      <c r="G105" s="15"/>
      <c r="P105" s="96"/>
    </row>
    <row r="106" spans="1:16" s="2" customFormat="1" x14ac:dyDescent="0.25">
      <c r="G106" s="15"/>
      <c r="P106" s="96"/>
    </row>
    <row r="107" spans="1:16" s="102" customFormat="1" ht="18" x14ac:dyDescent="0.25">
      <c r="C107" s="103"/>
      <c r="P107" s="116"/>
    </row>
    <row r="108" spans="1:16" s="99" customFormat="1" ht="20.25" customHeight="1" x14ac:dyDescent="0.25">
      <c r="C108" s="100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P108" s="11"/>
    </row>
    <row r="259" spans="1:14" s="12" customFormat="1" ht="15" customHeight="1" x14ac:dyDescent="0.2">
      <c r="C259" s="2"/>
      <c r="G259" s="74"/>
    </row>
    <row r="260" spans="1:14" s="12" customFormat="1" x14ac:dyDescent="0.25">
      <c r="A260" s="75"/>
      <c r="B260" s="73"/>
      <c r="C260" s="76"/>
      <c r="D260" s="73"/>
      <c r="E260" s="73"/>
      <c r="F260" s="73"/>
      <c r="G260" s="77"/>
      <c r="H260" s="73"/>
      <c r="I260" s="73"/>
      <c r="J260" s="73"/>
      <c r="K260" s="73"/>
      <c r="L260" s="73"/>
      <c r="M260" s="10"/>
      <c r="N260" s="78"/>
    </row>
    <row r="261" spans="1:14" s="12" customFormat="1" x14ac:dyDescent="0.25">
      <c r="A261" s="79"/>
      <c r="B261" s="436"/>
      <c r="C261" s="80"/>
      <c r="D261" s="81"/>
      <c r="E261" s="81"/>
      <c r="F261" s="81"/>
      <c r="G261" s="82"/>
      <c r="H261" s="81"/>
      <c r="I261" s="81"/>
      <c r="J261" s="81"/>
      <c r="K261" s="81"/>
      <c r="L261" s="81"/>
      <c r="M261" s="81"/>
      <c r="N261" s="83"/>
    </row>
    <row r="262" spans="1:14" s="12" customFormat="1" x14ac:dyDescent="0.25">
      <c r="A262" s="75"/>
      <c r="B262" s="73"/>
      <c r="C262" s="5"/>
      <c r="D262" s="10"/>
      <c r="E262" s="10"/>
      <c r="F262" s="10"/>
      <c r="G262" s="77"/>
      <c r="H262" s="10"/>
      <c r="I262" s="10"/>
      <c r="J262" s="10"/>
      <c r="K262" s="10"/>
      <c r="L262" s="10"/>
      <c r="M262" s="10"/>
      <c r="N262" s="84"/>
    </row>
    <row r="263" spans="1:14" s="12" customFormat="1" ht="12.75" x14ac:dyDescent="0.2">
      <c r="A263" s="85"/>
      <c r="B263" s="435"/>
      <c r="C263" s="3"/>
      <c r="D263" s="86"/>
      <c r="E263" s="86"/>
      <c r="F263" s="86"/>
      <c r="G263" s="87"/>
      <c r="H263" s="86"/>
      <c r="I263" s="86"/>
      <c r="J263" s="86"/>
      <c r="K263" s="86"/>
      <c r="L263" s="86"/>
      <c r="M263" s="86"/>
      <c r="N263" s="86"/>
    </row>
    <row r="264" spans="1:14" s="12" customFormat="1" ht="12.75" x14ac:dyDescent="0.2">
      <c r="A264" s="85"/>
      <c r="B264" s="435"/>
      <c r="C264" s="3"/>
      <c r="D264" s="86"/>
      <c r="E264" s="86"/>
      <c r="F264" s="86"/>
      <c r="G264" s="87"/>
      <c r="H264" s="86"/>
      <c r="I264" s="86"/>
      <c r="J264" s="86"/>
      <c r="K264" s="86"/>
      <c r="L264" s="86"/>
      <c r="M264" s="86"/>
      <c r="N264" s="86"/>
    </row>
    <row r="265" spans="1:14" s="12" customFormat="1" ht="12.75" x14ac:dyDescent="0.2">
      <c r="A265" s="85"/>
      <c r="B265" s="435"/>
      <c r="C265" s="3"/>
      <c r="D265" s="86"/>
      <c r="E265" s="86"/>
      <c r="F265" s="86"/>
      <c r="G265" s="87"/>
      <c r="H265" s="86"/>
      <c r="I265" s="86"/>
      <c r="J265" s="86"/>
      <c r="K265" s="86"/>
      <c r="L265" s="86"/>
      <c r="M265" s="86"/>
      <c r="N265" s="86"/>
    </row>
    <row r="266" spans="1:14" s="12" customFormat="1" ht="12.75" x14ac:dyDescent="0.2">
      <c r="A266" s="85"/>
      <c r="B266" s="435"/>
      <c r="C266" s="3"/>
      <c r="D266" s="86"/>
      <c r="E266" s="86"/>
      <c r="F266" s="86"/>
      <c r="G266" s="87"/>
      <c r="H266" s="86"/>
      <c r="I266" s="86"/>
      <c r="J266" s="86"/>
      <c r="K266" s="86"/>
      <c r="L266" s="86"/>
      <c r="M266" s="86"/>
      <c r="N266" s="86"/>
    </row>
    <row r="267" spans="1:14" s="12" customFormat="1" ht="12.75" x14ac:dyDescent="0.2">
      <c r="A267" s="85"/>
      <c r="B267" s="435"/>
      <c r="C267" s="3"/>
      <c r="D267" s="86"/>
      <c r="E267" s="86"/>
      <c r="F267" s="86"/>
      <c r="G267" s="87"/>
      <c r="H267" s="86"/>
      <c r="I267" s="86"/>
      <c r="J267" s="86"/>
      <c r="K267" s="86"/>
      <c r="L267" s="86"/>
      <c r="M267" s="86"/>
      <c r="N267" s="86"/>
    </row>
    <row r="268" spans="1:14" s="12" customFormat="1" ht="12.75" x14ac:dyDescent="0.2">
      <c r="A268" s="85"/>
      <c r="B268" s="435"/>
      <c r="C268" s="3"/>
      <c r="D268" s="86"/>
      <c r="E268" s="86"/>
      <c r="F268" s="86"/>
      <c r="G268" s="87"/>
      <c r="H268" s="86"/>
      <c r="I268" s="86"/>
      <c r="J268" s="86"/>
      <c r="K268" s="86"/>
      <c r="L268" s="86"/>
      <c r="M268" s="86"/>
      <c r="N268" s="86"/>
    </row>
    <row r="269" spans="1:14" s="12" customFormat="1" ht="12.75" x14ac:dyDescent="0.2">
      <c r="A269" s="85"/>
      <c r="B269" s="435"/>
      <c r="C269" s="3"/>
      <c r="D269" s="86"/>
      <c r="E269" s="86"/>
      <c r="F269" s="86"/>
      <c r="G269" s="87"/>
      <c r="H269" s="86"/>
      <c r="I269" s="86"/>
      <c r="J269" s="86"/>
      <c r="K269" s="86"/>
      <c r="L269" s="86"/>
      <c r="M269" s="86"/>
      <c r="N269" s="86"/>
    </row>
    <row r="270" spans="1:14" s="12" customFormat="1" ht="12.75" x14ac:dyDescent="0.2">
      <c r="A270" s="85"/>
      <c r="B270" s="435"/>
      <c r="C270" s="3"/>
      <c r="D270" s="86"/>
      <c r="E270" s="86"/>
      <c r="F270" s="86"/>
      <c r="G270" s="87"/>
      <c r="H270" s="86"/>
      <c r="I270" s="86"/>
      <c r="J270" s="86"/>
      <c r="K270" s="86"/>
      <c r="L270" s="86"/>
      <c r="M270" s="86"/>
      <c r="N270" s="86"/>
    </row>
    <row r="271" spans="1:14" s="12" customFormat="1" ht="12.75" x14ac:dyDescent="0.2">
      <c r="A271" s="85"/>
      <c r="B271" s="435"/>
      <c r="C271" s="3"/>
      <c r="D271" s="86"/>
      <c r="E271" s="86"/>
      <c r="F271" s="86"/>
      <c r="G271" s="87"/>
      <c r="H271" s="86"/>
      <c r="I271" s="86"/>
      <c r="J271" s="86"/>
      <c r="K271" s="86"/>
      <c r="L271" s="86"/>
      <c r="M271" s="86"/>
      <c r="N271" s="86"/>
    </row>
    <row r="272" spans="1:14" s="12" customFormat="1" ht="12.75" x14ac:dyDescent="0.2">
      <c r="A272" s="85"/>
      <c r="B272" s="435"/>
      <c r="C272" s="3"/>
      <c r="D272" s="86"/>
      <c r="E272" s="86"/>
      <c r="F272" s="86"/>
      <c r="G272" s="87"/>
      <c r="H272" s="86"/>
      <c r="I272" s="86"/>
      <c r="J272" s="86"/>
      <c r="K272" s="86"/>
      <c r="L272" s="86"/>
      <c r="M272" s="86"/>
      <c r="N272" s="86"/>
    </row>
    <row r="273" spans="1:14" s="12" customFormat="1" ht="12.75" x14ac:dyDescent="0.2">
      <c r="A273" s="85"/>
      <c r="B273" s="435"/>
      <c r="C273" s="3"/>
      <c r="D273" s="86"/>
      <c r="E273" s="86"/>
      <c r="F273" s="86"/>
      <c r="G273" s="87"/>
      <c r="H273" s="86"/>
      <c r="I273" s="86"/>
      <c r="J273" s="86"/>
      <c r="K273" s="86"/>
      <c r="L273" s="86"/>
      <c r="M273" s="86"/>
      <c r="N273" s="86"/>
    </row>
    <row r="274" spans="1:14" s="12" customFormat="1" ht="12.75" x14ac:dyDescent="0.2">
      <c r="A274" s="85"/>
      <c r="B274" s="435"/>
      <c r="C274" s="3"/>
      <c r="D274" s="86"/>
      <c r="E274" s="86"/>
      <c r="F274" s="86"/>
      <c r="G274" s="87"/>
      <c r="H274" s="86"/>
      <c r="I274" s="86"/>
      <c r="J274" s="86"/>
      <c r="K274" s="86"/>
      <c r="L274" s="86"/>
      <c r="M274" s="86"/>
      <c r="N274" s="86"/>
    </row>
    <row r="275" spans="1:14" s="12" customFormat="1" ht="12.75" x14ac:dyDescent="0.2">
      <c r="A275" s="85"/>
      <c r="B275" s="435"/>
      <c r="C275" s="3"/>
      <c r="D275" s="86"/>
      <c r="E275" s="86"/>
      <c r="F275" s="86"/>
      <c r="G275" s="87"/>
      <c r="H275" s="86"/>
      <c r="I275" s="86"/>
      <c r="J275" s="86"/>
      <c r="K275" s="86"/>
      <c r="L275" s="86"/>
      <c r="M275" s="86"/>
      <c r="N275" s="86"/>
    </row>
    <row r="276" spans="1:14" s="12" customFormat="1" ht="12.75" x14ac:dyDescent="0.2">
      <c r="A276" s="85"/>
      <c r="B276" s="435"/>
      <c r="C276" s="3"/>
      <c r="D276" s="86"/>
      <c r="E276" s="86"/>
      <c r="F276" s="86"/>
      <c r="G276" s="87"/>
      <c r="H276" s="86"/>
      <c r="I276" s="86"/>
      <c r="J276" s="86"/>
      <c r="K276" s="86"/>
      <c r="L276" s="86"/>
      <c r="M276" s="86"/>
      <c r="N276" s="86"/>
    </row>
    <row r="277" spans="1:14" s="12" customFormat="1" ht="12.75" x14ac:dyDescent="0.2">
      <c r="A277" s="85"/>
      <c r="B277" s="435"/>
      <c r="C277" s="3"/>
      <c r="D277" s="86"/>
      <c r="E277" s="86"/>
      <c r="F277" s="86"/>
      <c r="G277" s="87"/>
      <c r="H277" s="86"/>
      <c r="I277" s="86"/>
      <c r="J277" s="86"/>
      <c r="K277" s="86"/>
      <c r="L277" s="86"/>
      <c r="M277" s="86"/>
      <c r="N277" s="86"/>
    </row>
    <row r="278" spans="1:14" s="12" customFormat="1" ht="12.75" x14ac:dyDescent="0.2">
      <c r="A278" s="85"/>
      <c r="B278" s="435"/>
      <c r="C278" s="3"/>
      <c r="D278" s="86"/>
      <c r="E278" s="86"/>
      <c r="F278" s="86"/>
      <c r="G278" s="87"/>
      <c r="H278" s="86"/>
      <c r="I278" s="86"/>
      <c r="J278" s="86"/>
      <c r="K278" s="86"/>
      <c r="L278" s="86"/>
      <c r="M278" s="86"/>
      <c r="N278" s="86"/>
    </row>
    <row r="279" spans="1:14" s="12" customFormat="1" ht="12.75" x14ac:dyDescent="0.2">
      <c r="A279" s="85"/>
      <c r="B279" s="435"/>
      <c r="C279" s="3"/>
      <c r="D279" s="86"/>
      <c r="E279" s="86"/>
      <c r="F279" s="86"/>
      <c r="G279" s="87"/>
      <c r="H279" s="86"/>
      <c r="I279" s="86"/>
      <c r="J279" s="86"/>
      <c r="K279" s="86"/>
      <c r="L279" s="86"/>
      <c r="M279" s="86"/>
      <c r="N279" s="86"/>
    </row>
    <row r="280" spans="1:14" s="12" customFormat="1" ht="12.75" x14ac:dyDescent="0.2">
      <c r="A280" s="85"/>
      <c r="B280" s="435"/>
      <c r="C280" s="3"/>
      <c r="D280" s="86"/>
      <c r="E280" s="86"/>
      <c r="F280" s="86"/>
      <c r="G280" s="87"/>
      <c r="H280" s="86"/>
      <c r="I280" s="86"/>
      <c r="J280" s="86"/>
      <c r="K280" s="86"/>
      <c r="L280" s="86"/>
      <c r="M280" s="86"/>
      <c r="N280" s="86"/>
    </row>
    <row r="281" spans="1:14" s="12" customFormat="1" ht="12.75" x14ac:dyDescent="0.2">
      <c r="A281" s="85"/>
      <c r="B281" s="435"/>
      <c r="C281" s="3"/>
      <c r="D281" s="86"/>
      <c r="E281" s="86"/>
      <c r="F281" s="86"/>
      <c r="G281" s="87"/>
      <c r="H281" s="86"/>
      <c r="I281" s="86"/>
      <c r="J281" s="86"/>
      <c r="K281" s="86"/>
      <c r="L281" s="86"/>
      <c r="M281" s="86"/>
      <c r="N281" s="86"/>
    </row>
    <row r="282" spans="1:14" s="12" customFormat="1" ht="12.75" x14ac:dyDescent="0.2">
      <c r="A282" s="85"/>
      <c r="B282" s="435"/>
      <c r="C282" s="3"/>
      <c r="D282" s="86"/>
      <c r="E282" s="86"/>
      <c r="F282" s="86"/>
      <c r="G282" s="87"/>
      <c r="H282" s="86"/>
      <c r="I282" s="86"/>
      <c r="J282" s="86"/>
      <c r="K282" s="86"/>
      <c r="L282" s="86"/>
      <c r="M282" s="86"/>
      <c r="N282" s="86"/>
    </row>
    <row r="283" spans="1:14" s="12" customFormat="1" ht="12.75" x14ac:dyDescent="0.2">
      <c r="A283" s="85"/>
      <c r="B283" s="435"/>
      <c r="C283" s="3"/>
      <c r="D283" s="86"/>
      <c r="E283" s="86"/>
      <c r="F283" s="86"/>
      <c r="G283" s="87"/>
      <c r="H283" s="86"/>
      <c r="I283" s="86"/>
      <c r="J283" s="86"/>
      <c r="K283" s="86"/>
      <c r="L283" s="86"/>
      <c r="M283" s="86"/>
      <c r="N283" s="86"/>
    </row>
    <row r="284" spans="1:14" s="12" customFormat="1" ht="12.75" x14ac:dyDescent="0.2">
      <c r="A284" s="85"/>
      <c r="B284" s="435"/>
      <c r="C284" s="3"/>
      <c r="D284" s="86"/>
      <c r="E284" s="86"/>
      <c r="F284" s="86"/>
      <c r="G284" s="87"/>
      <c r="H284" s="86"/>
      <c r="I284" s="86"/>
      <c r="J284" s="86"/>
      <c r="K284" s="86"/>
      <c r="L284" s="86"/>
      <c r="M284" s="86"/>
      <c r="N284" s="86"/>
    </row>
    <row r="285" spans="1:14" s="12" customFormat="1" ht="12.75" x14ac:dyDescent="0.2">
      <c r="A285" s="85"/>
      <c r="B285" s="435"/>
      <c r="C285" s="3"/>
      <c r="D285" s="86"/>
      <c r="E285" s="86"/>
      <c r="F285" s="86"/>
      <c r="G285" s="87"/>
      <c r="H285" s="86"/>
      <c r="I285" s="86"/>
      <c r="J285" s="86"/>
      <c r="K285" s="86"/>
      <c r="L285" s="86"/>
      <c r="M285" s="86"/>
      <c r="N285" s="86"/>
    </row>
    <row r="286" spans="1:14" s="12" customFormat="1" ht="12.75" x14ac:dyDescent="0.2">
      <c r="A286" s="85"/>
      <c r="B286" s="435"/>
      <c r="C286" s="3"/>
      <c r="D286" s="86"/>
      <c r="E286" s="86"/>
      <c r="F286" s="86"/>
      <c r="G286" s="87"/>
      <c r="H286" s="86"/>
      <c r="I286" s="86"/>
      <c r="J286" s="86"/>
      <c r="K286" s="86"/>
      <c r="L286" s="86"/>
      <c r="M286" s="86"/>
      <c r="N286" s="86"/>
    </row>
    <row r="287" spans="1:14" s="12" customFormat="1" ht="12.75" x14ac:dyDescent="0.2">
      <c r="A287" s="85"/>
      <c r="B287" s="435"/>
      <c r="C287" s="3"/>
      <c r="D287" s="86"/>
      <c r="E287" s="86"/>
      <c r="F287" s="86"/>
      <c r="G287" s="87"/>
      <c r="H287" s="86"/>
      <c r="I287" s="86"/>
      <c r="J287" s="86"/>
      <c r="K287" s="86"/>
      <c r="L287" s="86"/>
      <c r="M287" s="86"/>
      <c r="N287" s="86"/>
    </row>
    <row r="288" spans="1:14" s="12" customFormat="1" ht="12.75" x14ac:dyDescent="0.2">
      <c r="A288" s="85"/>
      <c r="B288" s="435"/>
      <c r="C288" s="3"/>
      <c r="D288" s="86"/>
      <c r="E288" s="86"/>
      <c r="F288" s="86"/>
      <c r="G288" s="87"/>
      <c r="H288" s="86"/>
      <c r="I288" s="86"/>
      <c r="J288" s="86"/>
      <c r="K288" s="86"/>
      <c r="L288" s="86"/>
      <c r="M288" s="86"/>
      <c r="N288" s="86"/>
    </row>
    <row r="289" spans="1:14" s="12" customFormat="1" ht="12.75" x14ac:dyDescent="0.2">
      <c r="A289" s="85"/>
      <c r="B289" s="435"/>
      <c r="C289" s="3"/>
      <c r="D289" s="86"/>
      <c r="E289" s="86"/>
      <c r="F289" s="86"/>
      <c r="G289" s="87"/>
      <c r="H289" s="86"/>
      <c r="I289" s="86"/>
      <c r="J289" s="86"/>
      <c r="K289" s="86"/>
      <c r="L289" s="86"/>
      <c r="M289" s="86"/>
      <c r="N289" s="86"/>
    </row>
    <row r="290" spans="1:14" s="12" customFormat="1" ht="12.75" x14ac:dyDescent="0.2">
      <c r="A290" s="85"/>
      <c r="B290" s="435"/>
      <c r="C290" s="3"/>
      <c r="D290" s="86"/>
      <c r="E290" s="86"/>
      <c r="F290" s="86"/>
      <c r="G290" s="87"/>
      <c r="H290" s="86"/>
      <c r="I290" s="86"/>
      <c r="J290" s="86"/>
      <c r="K290" s="86"/>
      <c r="L290" s="86"/>
      <c r="M290" s="86"/>
      <c r="N290" s="86"/>
    </row>
    <row r="291" spans="1:14" s="12" customFormat="1" ht="12.75" x14ac:dyDescent="0.2">
      <c r="A291" s="85"/>
      <c r="B291" s="435"/>
      <c r="C291" s="3"/>
      <c r="D291" s="86"/>
      <c r="E291" s="86"/>
      <c r="F291" s="86"/>
      <c r="G291" s="87"/>
      <c r="H291" s="86"/>
      <c r="I291" s="86"/>
      <c r="J291" s="86"/>
      <c r="K291" s="86"/>
      <c r="L291" s="86"/>
      <c r="M291" s="86"/>
      <c r="N291" s="86"/>
    </row>
    <row r="292" spans="1:14" s="12" customFormat="1" ht="12.75" x14ac:dyDescent="0.2">
      <c r="A292" s="85"/>
      <c r="B292" s="435"/>
      <c r="C292" s="3"/>
      <c r="D292" s="86"/>
      <c r="E292" s="86"/>
      <c r="F292" s="86"/>
      <c r="G292" s="87"/>
      <c r="H292" s="86"/>
      <c r="I292" s="86"/>
      <c r="J292" s="86"/>
      <c r="K292" s="86"/>
      <c r="L292" s="86"/>
      <c r="M292" s="86"/>
      <c r="N292" s="86"/>
    </row>
    <row r="293" spans="1:14" s="12" customFormat="1" ht="12.75" x14ac:dyDescent="0.2">
      <c r="A293" s="85"/>
      <c r="B293" s="435"/>
      <c r="C293" s="3"/>
      <c r="D293" s="86"/>
      <c r="E293" s="86"/>
      <c r="F293" s="86"/>
      <c r="G293" s="87"/>
      <c r="H293" s="86"/>
      <c r="I293" s="86"/>
      <c r="J293" s="86"/>
      <c r="K293" s="86"/>
      <c r="L293" s="86"/>
      <c r="M293" s="86"/>
      <c r="N293" s="86"/>
    </row>
    <row r="294" spans="1:14" s="12" customFormat="1" ht="12.75" x14ac:dyDescent="0.2">
      <c r="A294" s="85"/>
      <c r="B294" s="435"/>
      <c r="C294" s="3"/>
      <c r="D294" s="86"/>
      <c r="E294" s="86"/>
      <c r="F294" s="86"/>
      <c r="G294" s="87"/>
      <c r="H294" s="86"/>
      <c r="I294" s="86"/>
      <c r="J294" s="86"/>
      <c r="K294" s="86"/>
      <c r="L294" s="86"/>
      <c r="M294" s="86"/>
      <c r="N294" s="86"/>
    </row>
    <row r="295" spans="1:14" s="12" customFormat="1" ht="12.75" x14ac:dyDescent="0.2">
      <c r="A295" s="85"/>
      <c r="B295" s="435"/>
      <c r="C295" s="3"/>
      <c r="D295" s="86"/>
      <c r="E295" s="86"/>
      <c r="F295" s="86"/>
      <c r="G295" s="87"/>
      <c r="H295" s="86"/>
      <c r="I295" s="86"/>
      <c r="J295" s="86"/>
      <c r="K295" s="86"/>
      <c r="L295" s="86"/>
      <c r="M295" s="86"/>
      <c r="N295" s="86"/>
    </row>
    <row r="296" spans="1:14" s="12" customFormat="1" ht="12.75" x14ac:dyDescent="0.2">
      <c r="A296" s="85"/>
      <c r="B296" s="435"/>
      <c r="C296" s="3"/>
      <c r="D296" s="86"/>
      <c r="E296" s="86"/>
      <c r="F296" s="86"/>
      <c r="G296" s="87"/>
      <c r="H296" s="86"/>
      <c r="I296" s="86"/>
      <c r="J296" s="86"/>
      <c r="K296" s="86"/>
      <c r="L296" s="86"/>
      <c r="M296" s="86"/>
      <c r="N296" s="86"/>
    </row>
    <row r="297" spans="1:14" s="12" customFormat="1" ht="12.75" x14ac:dyDescent="0.2">
      <c r="A297" s="85"/>
      <c r="B297" s="435"/>
      <c r="C297" s="3"/>
      <c r="D297" s="86"/>
      <c r="E297" s="86"/>
      <c r="F297" s="86"/>
      <c r="G297" s="87"/>
      <c r="H297" s="86"/>
      <c r="I297" s="86"/>
      <c r="J297" s="86"/>
      <c r="K297" s="86"/>
      <c r="L297" s="86"/>
      <c r="M297" s="86"/>
      <c r="N297" s="86"/>
    </row>
    <row r="298" spans="1:14" s="12" customFormat="1" ht="12.75" x14ac:dyDescent="0.2">
      <c r="A298" s="85"/>
      <c r="B298" s="435"/>
      <c r="C298" s="3"/>
      <c r="D298" s="86"/>
      <c r="E298" s="86"/>
      <c r="F298" s="86"/>
      <c r="G298" s="87"/>
      <c r="H298" s="86"/>
      <c r="I298" s="86"/>
      <c r="J298" s="86"/>
      <c r="K298" s="86"/>
      <c r="L298" s="86"/>
      <c r="M298" s="86"/>
      <c r="N298" s="86"/>
    </row>
    <row r="299" spans="1:14" s="12" customFormat="1" x14ac:dyDescent="0.25">
      <c r="A299" s="85"/>
      <c r="B299" s="435"/>
      <c r="C299" s="76"/>
      <c r="D299" s="88"/>
      <c r="E299" s="88"/>
      <c r="F299" s="88"/>
      <c r="G299" s="89"/>
      <c r="H299" s="88"/>
      <c r="I299" s="88"/>
      <c r="J299" s="88"/>
      <c r="K299" s="88"/>
      <c r="L299" s="88"/>
      <c r="M299" s="88"/>
      <c r="N299" s="88"/>
    </row>
    <row r="300" spans="1:14" s="12" customFormat="1" x14ac:dyDescent="0.25">
      <c r="A300" s="90"/>
      <c r="B300" s="437"/>
      <c r="C300" s="91"/>
      <c r="D300" s="92"/>
      <c r="E300" s="92"/>
      <c r="F300" s="92"/>
      <c r="G300" s="93"/>
      <c r="H300" s="92"/>
      <c r="I300" s="92"/>
      <c r="J300" s="92"/>
      <c r="K300" s="92"/>
      <c r="L300" s="92"/>
      <c r="M300" s="92"/>
      <c r="N300" s="94"/>
    </row>
    <row r="301" spans="1:14" s="12" customFormat="1" ht="12.75" x14ac:dyDescent="0.2">
      <c r="C301" s="2"/>
      <c r="G301" s="74"/>
    </row>
  </sheetData>
  <mergeCells count="16">
    <mergeCell ref="N60:N61"/>
    <mergeCell ref="A95:C95"/>
    <mergeCell ref="A96:C96"/>
    <mergeCell ref="A9:C10"/>
    <mergeCell ref="D9:L9"/>
    <mergeCell ref="M9:M10"/>
    <mergeCell ref="N9:N10"/>
    <mergeCell ref="A44:C44"/>
    <mergeCell ref="A45:C45"/>
    <mergeCell ref="A55:N55"/>
    <mergeCell ref="A56:N56"/>
    <mergeCell ref="A60:C61"/>
    <mergeCell ref="D60:L60"/>
    <mergeCell ref="M60:M61"/>
    <mergeCell ref="A4:N4"/>
    <mergeCell ref="A5:N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zoomScale="74" zoomScaleNormal="74" workbookViewId="0">
      <selection activeCell="I28" sqref="I28"/>
    </sheetView>
  </sheetViews>
  <sheetFormatPr baseColWidth="10" defaultRowHeight="15.75" x14ac:dyDescent="0.25"/>
  <cols>
    <col min="1" max="1" width="5.42578125" style="435" customWidth="1"/>
    <col min="2" max="2" width="14.42578125" style="102" customWidth="1"/>
    <col min="3" max="3" width="48.140625" style="2" customWidth="1"/>
    <col min="4" max="4" width="21.140625" style="12" customWidth="1"/>
    <col min="5" max="5" width="14" style="12" bestFit="1" customWidth="1"/>
    <col min="6" max="6" width="19" style="12" customWidth="1"/>
    <col min="7" max="7" width="19" style="74" customWidth="1"/>
    <col min="8" max="8" width="28.28515625" style="12" customWidth="1"/>
    <col min="9" max="9" width="19.5703125" style="12" customWidth="1"/>
    <col min="10" max="10" width="23" style="12" bestFit="1" customWidth="1"/>
    <col min="11" max="11" width="18" style="12" customWidth="1"/>
    <col min="12" max="12" width="22" style="12" customWidth="1"/>
    <col min="13" max="13" width="25.85546875" style="12" customWidth="1"/>
    <col min="14" max="14" width="24.140625" style="12" customWidth="1"/>
    <col min="15" max="15" width="8.140625" style="12" customWidth="1"/>
    <col min="16" max="16" width="11.42578125" style="11"/>
    <col min="17" max="16384" width="11.42578125" style="12"/>
  </cols>
  <sheetData>
    <row r="1" spans="1:16" s="2" customFormat="1" x14ac:dyDescent="0.25">
      <c r="A1" s="3"/>
      <c r="B1" s="222"/>
      <c r="C1" s="14"/>
      <c r="D1" s="14"/>
      <c r="E1" s="14"/>
      <c r="G1" s="15"/>
      <c r="O1" s="95"/>
      <c r="P1" s="96"/>
    </row>
    <row r="2" spans="1:16" s="16" customFormat="1" ht="20.25" x14ac:dyDescent="0.3">
      <c r="A2" s="438"/>
      <c r="B2" s="198" t="s">
        <v>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95"/>
      <c r="P2" s="96"/>
    </row>
    <row r="3" spans="1:16" s="16" customFormat="1" ht="20.25" x14ac:dyDescent="0.3">
      <c r="A3" s="438"/>
      <c r="B3" s="198" t="s">
        <v>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95"/>
      <c r="P3" s="96"/>
    </row>
    <row r="4" spans="1:16" s="16" customFormat="1" ht="20.25" x14ac:dyDescent="0.3">
      <c r="A4" s="45"/>
      <c r="B4" s="192"/>
      <c r="C4" s="17"/>
      <c r="D4" s="17"/>
      <c r="E4" s="17"/>
      <c r="F4" s="17"/>
      <c r="G4" s="18" t="s">
        <v>2</v>
      </c>
      <c r="H4" s="19" t="s">
        <v>104</v>
      </c>
      <c r="I4" s="17" t="s">
        <v>3</v>
      </c>
      <c r="J4" s="17"/>
      <c r="K4" s="17"/>
      <c r="L4" s="17"/>
      <c r="M4" s="17"/>
      <c r="N4" s="17"/>
      <c r="O4" s="95"/>
      <c r="P4" s="96"/>
    </row>
    <row r="5" spans="1:16" s="16" customFormat="1" ht="20.25" x14ac:dyDescent="0.3">
      <c r="A5" s="45"/>
      <c r="B5" s="192"/>
      <c r="C5" s="17"/>
      <c r="D5" s="17"/>
      <c r="E5" s="17"/>
      <c r="F5" s="17"/>
      <c r="G5" s="18"/>
      <c r="H5" s="19"/>
      <c r="I5" s="17"/>
      <c r="J5" s="17"/>
      <c r="K5" s="17"/>
      <c r="L5" s="17"/>
      <c r="M5" s="17"/>
      <c r="N5" s="17"/>
      <c r="O5" s="95"/>
      <c r="P5" s="96"/>
    </row>
    <row r="6" spans="1:16" s="16" customFormat="1" ht="21" thickBot="1" x14ac:dyDescent="0.35">
      <c r="A6" s="45"/>
      <c r="B6" s="192"/>
      <c r="C6" s="17"/>
      <c r="D6" s="17"/>
      <c r="E6" s="17"/>
      <c r="F6" s="17"/>
      <c r="G6" s="18"/>
      <c r="H6" s="19"/>
      <c r="I6" s="17"/>
      <c r="J6" s="17"/>
      <c r="K6" s="17"/>
      <c r="L6" s="17"/>
      <c r="M6" s="17"/>
      <c r="N6" s="17"/>
      <c r="O6" s="95"/>
      <c r="P6" s="96"/>
    </row>
    <row r="7" spans="1:16" s="2" customFormat="1" ht="16.5" thickTop="1" x14ac:dyDescent="0.25">
      <c r="A7" s="3"/>
      <c r="B7" s="208" t="s">
        <v>4</v>
      </c>
      <c r="C7" s="209"/>
      <c r="D7" s="203" t="s">
        <v>5</v>
      </c>
      <c r="E7" s="203"/>
      <c r="F7" s="203"/>
      <c r="G7" s="203"/>
      <c r="H7" s="203"/>
      <c r="I7" s="203"/>
      <c r="J7" s="203"/>
      <c r="K7" s="203"/>
      <c r="L7" s="203"/>
      <c r="M7" s="204" t="s">
        <v>6</v>
      </c>
      <c r="N7" s="206" t="s">
        <v>7</v>
      </c>
      <c r="P7" s="96"/>
    </row>
    <row r="8" spans="1:16" s="9" customFormat="1" ht="16.5" thickBot="1" x14ac:dyDescent="0.3">
      <c r="B8" s="210"/>
      <c r="C8" s="211"/>
      <c r="D8" s="6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8" t="s">
        <v>16</v>
      </c>
      <c r="M8" s="205"/>
      <c r="N8" s="207"/>
      <c r="P8" s="10"/>
    </row>
    <row r="9" spans="1:16" ht="16.5" thickTop="1" x14ac:dyDescent="0.25">
      <c r="A9" s="435">
        <v>1</v>
      </c>
      <c r="B9" s="439">
        <v>79532990</v>
      </c>
      <c r="C9" s="440" t="s">
        <v>73</v>
      </c>
      <c r="D9" s="22">
        <v>41099.203809999999</v>
      </c>
      <c r="E9" s="23">
        <v>0</v>
      </c>
      <c r="F9" s="23">
        <v>0</v>
      </c>
      <c r="G9" s="24">
        <v>0</v>
      </c>
      <c r="H9" s="23">
        <v>1523873.2098300001</v>
      </c>
      <c r="I9" s="23">
        <v>6067.6740879999998</v>
      </c>
      <c r="J9" s="23">
        <v>1663073.634232</v>
      </c>
      <c r="K9" s="23">
        <v>0</v>
      </c>
      <c r="L9" s="25">
        <v>13763.707372000001</v>
      </c>
      <c r="M9" s="26">
        <v>399092.06196399999</v>
      </c>
      <c r="N9" s="27">
        <v>3646969.4912960003</v>
      </c>
      <c r="O9" s="97"/>
    </row>
    <row r="10" spans="1:16" x14ac:dyDescent="0.25">
      <c r="A10" s="435">
        <v>2</v>
      </c>
      <c r="B10" s="441">
        <v>96571220</v>
      </c>
      <c r="C10" s="442" t="s">
        <v>18</v>
      </c>
      <c r="D10" s="30">
        <v>189513.888592</v>
      </c>
      <c r="E10" s="31">
        <v>47.554000000000002</v>
      </c>
      <c r="F10" s="31">
        <v>0</v>
      </c>
      <c r="G10" s="32">
        <v>0</v>
      </c>
      <c r="H10" s="31">
        <v>1768565.640283</v>
      </c>
      <c r="I10" s="31">
        <v>1833.2857710000001</v>
      </c>
      <c r="J10" s="31">
        <v>4210104.3360719997</v>
      </c>
      <c r="K10" s="31">
        <v>0</v>
      </c>
      <c r="L10" s="33">
        <v>19574.020742000001</v>
      </c>
      <c r="M10" s="34">
        <v>2706387.126594</v>
      </c>
      <c r="N10" s="35">
        <v>8896025.8520539999</v>
      </c>
      <c r="O10" s="97"/>
    </row>
    <row r="11" spans="1:16" x14ac:dyDescent="0.25">
      <c r="A11" s="435">
        <v>3</v>
      </c>
      <c r="B11" s="441">
        <v>76907320</v>
      </c>
      <c r="C11" s="442" t="s">
        <v>74</v>
      </c>
      <c r="D11" s="30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1">
        <v>0</v>
      </c>
      <c r="K11" s="31">
        <v>0</v>
      </c>
      <c r="L11" s="33">
        <v>0</v>
      </c>
      <c r="M11" s="34">
        <v>0</v>
      </c>
      <c r="N11" s="35">
        <v>0</v>
      </c>
      <c r="O11" s="97"/>
    </row>
    <row r="12" spans="1:16" x14ac:dyDescent="0.25">
      <c r="A12" s="435">
        <v>4</v>
      </c>
      <c r="B12" s="441">
        <v>96535720</v>
      </c>
      <c r="C12" s="442" t="s">
        <v>75</v>
      </c>
      <c r="D12" s="30">
        <v>6565.6821989999999</v>
      </c>
      <c r="E12" s="31">
        <v>0</v>
      </c>
      <c r="F12" s="36">
        <v>0</v>
      </c>
      <c r="G12" s="37">
        <v>0</v>
      </c>
      <c r="H12" s="31">
        <v>2121081.8907090002</v>
      </c>
      <c r="I12" s="31">
        <v>319.83774</v>
      </c>
      <c r="J12" s="31">
        <v>4892001.0494759995</v>
      </c>
      <c r="K12" s="31">
        <v>0</v>
      </c>
      <c r="L12" s="33">
        <v>0</v>
      </c>
      <c r="M12" s="34">
        <v>1774952.38959</v>
      </c>
      <c r="N12" s="35">
        <v>8794920.8497139998</v>
      </c>
      <c r="O12" s="97"/>
    </row>
    <row r="13" spans="1:16" x14ac:dyDescent="0.25">
      <c r="A13" s="435">
        <v>5</v>
      </c>
      <c r="B13" s="441">
        <v>96568550</v>
      </c>
      <c r="C13" s="442" t="s">
        <v>76</v>
      </c>
      <c r="D13" s="30">
        <v>90182.419722999999</v>
      </c>
      <c r="E13" s="31">
        <v>0</v>
      </c>
      <c r="F13" s="31">
        <v>0</v>
      </c>
      <c r="G13" s="32">
        <v>0</v>
      </c>
      <c r="H13" s="31">
        <v>76545.816779000001</v>
      </c>
      <c r="I13" s="31">
        <v>1917.8921009999999</v>
      </c>
      <c r="J13" s="31">
        <v>792426.338139</v>
      </c>
      <c r="K13" s="31">
        <v>0</v>
      </c>
      <c r="L13" s="33">
        <v>0</v>
      </c>
      <c r="M13" s="34">
        <v>21562.287796000001</v>
      </c>
      <c r="N13" s="35">
        <v>982634.7545380001</v>
      </c>
      <c r="O13" s="97"/>
    </row>
    <row r="14" spans="1:16" x14ac:dyDescent="0.25">
      <c r="A14" s="435">
        <v>6</v>
      </c>
      <c r="B14" s="441">
        <v>96515580</v>
      </c>
      <c r="C14" s="442" t="s">
        <v>77</v>
      </c>
      <c r="D14" s="30">
        <v>142324.788344</v>
      </c>
      <c r="E14" s="31">
        <v>502.69201399999997</v>
      </c>
      <c r="F14" s="31">
        <v>0</v>
      </c>
      <c r="G14" s="32">
        <v>0</v>
      </c>
      <c r="H14" s="31">
        <v>129476.746757</v>
      </c>
      <c r="I14" s="31">
        <v>378.77904699999999</v>
      </c>
      <c r="J14" s="31">
        <v>53682.726912999999</v>
      </c>
      <c r="K14" s="31">
        <v>0</v>
      </c>
      <c r="L14" s="33">
        <v>4724.3382499999998</v>
      </c>
      <c r="M14" s="34">
        <v>4055846.1820450001</v>
      </c>
      <c r="N14" s="35">
        <v>4386936.25337</v>
      </c>
      <c r="O14" s="97"/>
    </row>
    <row r="15" spans="1:16" x14ac:dyDescent="0.25">
      <c r="A15" s="435">
        <v>7</v>
      </c>
      <c r="B15" s="441">
        <v>96519800</v>
      </c>
      <c r="C15" s="442" t="s">
        <v>23</v>
      </c>
      <c r="D15" s="30">
        <v>125410.537899</v>
      </c>
      <c r="E15" s="31">
        <v>6.375</v>
      </c>
      <c r="F15" s="31">
        <v>0</v>
      </c>
      <c r="G15" s="32">
        <v>0</v>
      </c>
      <c r="H15" s="31">
        <v>981462.05755200004</v>
      </c>
      <c r="I15" s="31">
        <v>294.43328200000002</v>
      </c>
      <c r="J15" s="31">
        <v>2840951.5412869998</v>
      </c>
      <c r="K15" s="31">
        <v>0</v>
      </c>
      <c r="L15" s="33">
        <v>2376.585689</v>
      </c>
      <c r="M15" s="34">
        <v>1891174.7222829999</v>
      </c>
      <c r="N15" s="35">
        <v>5841676.2529919995</v>
      </c>
      <c r="O15" s="97"/>
    </row>
    <row r="16" spans="1:16" x14ac:dyDescent="0.25">
      <c r="A16" s="435">
        <v>8</v>
      </c>
      <c r="B16" s="441">
        <v>96683200</v>
      </c>
      <c r="C16" s="442" t="s">
        <v>78</v>
      </c>
      <c r="D16" s="30">
        <v>219104.14100800001</v>
      </c>
      <c r="E16" s="31">
        <v>0</v>
      </c>
      <c r="F16" s="31">
        <v>0</v>
      </c>
      <c r="G16" s="32">
        <v>0</v>
      </c>
      <c r="H16" s="31">
        <v>1833621.493514</v>
      </c>
      <c r="I16" s="31">
        <v>59.837784999999997</v>
      </c>
      <c r="J16" s="31">
        <v>956034.49429499998</v>
      </c>
      <c r="K16" s="31">
        <v>0</v>
      </c>
      <c r="L16" s="33">
        <v>5632.7259320000003</v>
      </c>
      <c r="M16" s="34">
        <v>631360.20518799999</v>
      </c>
      <c r="N16" s="35">
        <v>3645812.8977220003</v>
      </c>
      <c r="O16" s="97"/>
    </row>
    <row r="17" spans="1:15" s="12" customFormat="1" x14ac:dyDescent="0.25">
      <c r="A17" s="435">
        <v>9</v>
      </c>
      <c r="B17" s="441">
        <v>80537000</v>
      </c>
      <c r="C17" s="442" t="s">
        <v>79</v>
      </c>
      <c r="D17" s="30">
        <v>329205.74936000002</v>
      </c>
      <c r="E17" s="31">
        <v>111.399</v>
      </c>
      <c r="F17" s="31">
        <v>0</v>
      </c>
      <c r="G17" s="32">
        <v>0</v>
      </c>
      <c r="H17" s="31">
        <v>449425.30258800002</v>
      </c>
      <c r="I17" s="31">
        <v>515.06999399999995</v>
      </c>
      <c r="J17" s="31">
        <v>656885.59198999999</v>
      </c>
      <c r="K17" s="31">
        <v>1.25</v>
      </c>
      <c r="L17" s="33">
        <v>8819.2718129999994</v>
      </c>
      <c r="M17" s="34">
        <v>2259895.4686349998</v>
      </c>
      <c r="N17" s="35">
        <v>3704859.1033799998</v>
      </c>
      <c r="O17" s="97"/>
    </row>
    <row r="18" spans="1:15" s="12" customFormat="1" x14ac:dyDescent="0.25">
      <c r="A18" s="435">
        <v>10</v>
      </c>
      <c r="B18" s="441">
        <v>78221830</v>
      </c>
      <c r="C18" s="442" t="s">
        <v>80</v>
      </c>
      <c r="D18" s="30">
        <v>0</v>
      </c>
      <c r="E18" s="31">
        <v>0</v>
      </c>
      <c r="F18" s="31">
        <v>0</v>
      </c>
      <c r="G18" s="32">
        <v>0</v>
      </c>
      <c r="H18" s="31">
        <v>0</v>
      </c>
      <c r="I18" s="31">
        <v>0</v>
      </c>
      <c r="J18" s="31">
        <v>0</v>
      </c>
      <c r="K18" s="31">
        <v>0</v>
      </c>
      <c r="L18" s="33">
        <v>0</v>
      </c>
      <c r="M18" s="34">
        <v>0</v>
      </c>
      <c r="N18" s="35">
        <v>0</v>
      </c>
      <c r="O18" s="97"/>
    </row>
    <row r="19" spans="1:15" s="12" customFormat="1" x14ac:dyDescent="0.25">
      <c r="A19" s="435">
        <v>11</v>
      </c>
      <c r="B19" s="441">
        <v>80962600</v>
      </c>
      <c r="C19" s="442" t="s">
        <v>81</v>
      </c>
      <c r="D19" s="30">
        <v>51694.374647999997</v>
      </c>
      <c r="E19" s="31">
        <v>0</v>
      </c>
      <c r="F19" s="31">
        <v>0</v>
      </c>
      <c r="G19" s="32">
        <v>0</v>
      </c>
      <c r="H19" s="31">
        <v>69302.136016999997</v>
      </c>
      <c r="I19" s="31">
        <v>0</v>
      </c>
      <c r="J19" s="31">
        <v>41367.717081000003</v>
      </c>
      <c r="K19" s="31">
        <v>0</v>
      </c>
      <c r="L19" s="33">
        <v>21.892749999999999</v>
      </c>
      <c r="M19" s="34">
        <v>547053.06909400003</v>
      </c>
      <c r="N19" s="35">
        <v>709439.18959000008</v>
      </c>
      <c r="O19" s="97"/>
    </row>
    <row r="20" spans="1:15" s="12" customFormat="1" x14ac:dyDescent="0.25">
      <c r="A20" s="435">
        <v>12</v>
      </c>
      <c r="B20" s="441">
        <v>96564330</v>
      </c>
      <c r="C20" s="442" t="s">
        <v>28</v>
      </c>
      <c r="D20" s="30">
        <v>2539.685837</v>
      </c>
      <c r="E20" s="31">
        <v>27.48</v>
      </c>
      <c r="F20" s="31">
        <v>0</v>
      </c>
      <c r="G20" s="32">
        <v>0</v>
      </c>
      <c r="H20" s="31">
        <v>4056223.3232220002</v>
      </c>
      <c r="I20" s="31">
        <v>1406.515449</v>
      </c>
      <c r="J20" s="31">
        <v>6987970.4083900005</v>
      </c>
      <c r="K20" s="31">
        <v>0</v>
      </c>
      <c r="L20" s="33">
        <v>0</v>
      </c>
      <c r="M20" s="34">
        <v>3742523.5677820002</v>
      </c>
      <c r="N20" s="35">
        <v>14790690.98068</v>
      </c>
      <c r="O20" s="97"/>
    </row>
    <row r="21" spans="1:15" s="12" customFormat="1" x14ac:dyDescent="0.25">
      <c r="A21" s="435">
        <v>13</v>
      </c>
      <c r="B21" s="441">
        <v>96489000</v>
      </c>
      <c r="C21" s="442" t="s">
        <v>29</v>
      </c>
      <c r="D21" s="30">
        <v>253235.733752</v>
      </c>
      <c r="E21" s="31">
        <v>0</v>
      </c>
      <c r="F21" s="31">
        <v>0</v>
      </c>
      <c r="G21" s="32">
        <v>0</v>
      </c>
      <c r="H21" s="31">
        <v>656612.115873</v>
      </c>
      <c r="I21" s="31">
        <v>4.8493170000000001</v>
      </c>
      <c r="J21" s="31">
        <v>96011.771026000002</v>
      </c>
      <c r="K21" s="31">
        <v>0</v>
      </c>
      <c r="L21" s="33">
        <v>55200.660790000002</v>
      </c>
      <c r="M21" s="34">
        <v>1253781.092067</v>
      </c>
      <c r="N21" s="35">
        <v>2314846.2228250001</v>
      </c>
      <c r="O21" s="97"/>
    </row>
    <row r="22" spans="1:15" s="12" customFormat="1" x14ac:dyDescent="0.25">
      <c r="A22" s="435">
        <v>14</v>
      </c>
      <c r="B22" s="441">
        <v>89312800</v>
      </c>
      <c r="C22" s="442" t="s">
        <v>82</v>
      </c>
      <c r="D22" s="30">
        <v>0</v>
      </c>
      <c r="E22" s="31">
        <v>0</v>
      </c>
      <c r="F22" s="31">
        <v>0</v>
      </c>
      <c r="G22" s="32">
        <v>0</v>
      </c>
      <c r="H22" s="31">
        <v>0</v>
      </c>
      <c r="I22" s="31">
        <v>0</v>
      </c>
      <c r="J22" s="31">
        <v>0</v>
      </c>
      <c r="K22" s="31">
        <v>0</v>
      </c>
      <c r="L22" s="33">
        <v>0</v>
      </c>
      <c r="M22" s="34">
        <v>0</v>
      </c>
      <c r="N22" s="35">
        <v>0</v>
      </c>
      <c r="O22" s="97"/>
    </row>
    <row r="23" spans="1:15" s="12" customFormat="1" x14ac:dyDescent="0.25">
      <c r="A23" s="435">
        <v>15</v>
      </c>
      <c r="B23" s="441">
        <v>84177300</v>
      </c>
      <c r="C23" s="442" t="s">
        <v>65</v>
      </c>
      <c r="D23" s="30">
        <v>284664.82248700003</v>
      </c>
      <c r="E23" s="31">
        <v>3.915</v>
      </c>
      <c r="F23" s="31">
        <v>0</v>
      </c>
      <c r="G23" s="32">
        <v>0</v>
      </c>
      <c r="H23" s="31">
        <v>355037.508707</v>
      </c>
      <c r="I23" s="31">
        <v>54.112315000000002</v>
      </c>
      <c r="J23" s="31">
        <v>274164.16271599999</v>
      </c>
      <c r="K23" s="31">
        <v>0</v>
      </c>
      <c r="L23" s="33">
        <v>4078.076575</v>
      </c>
      <c r="M23" s="34">
        <v>63748.008522999997</v>
      </c>
      <c r="N23" s="35">
        <v>981750.60632300004</v>
      </c>
      <c r="O23" s="97"/>
    </row>
    <row r="24" spans="1:15" s="12" customFormat="1" x14ac:dyDescent="0.25">
      <c r="A24" s="435">
        <v>16</v>
      </c>
      <c r="B24" s="441">
        <v>96586750</v>
      </c>
      <c r="C24" s="442" t="s">
        <v>83</v>
      </c>
      <c r="D24" s="30">
        <v>30266.371945999999</v>
      </c>
      <c r="E24" s="31">
        <v>17.807015</v>
      </c>
      <c r="F24" s="31">
        <v>0</v>
      </c>
      <c r="G24" s="32">
        <v>0</v>
      </c>
      <c r="H24" s="31">
        <v>10762.051267000001</v>
      </c>
      <c r="I24" s="31">
        <v>267.26687099999998</v>
      </c>
      <c r="J24" s="31">
        <v>24489.288507000001</v>
      </c>
      <c r="K24" s="31">
        <v>0</v>
      </c>
      <c r="L24" s="33">
        <v>463.03993800000001</v>
      </c>
      <c r="M24" s="34">
        <v>762288.29686100001</v>
      </c>
      <c r="N24" s="35">
        <v>828554.12240500003</v>
      </c>
      <c r="O24" s="97"/>
    </row>
    <row r="25" spans="1:15" s="12" customFormat="1" x14ac:dyDescent="0.25">
      <c r="A25" s="435">
        <v>17</v>
      </c>
      <c r="B25" s="441">
        <v>96665450</v>
      </c>
      <c r="C25" s="442" t="s">
        <v>84</v>
      </c>
      <c r="D25" s="30">
        <v>25616.274194000001</v>
      </c>
      <c r="E25" s="31">
        <v>0</v>
      </c>
      <c r="F25" s="31">
        <v>0</v>
      </c>
      <c r="G25" s="32">
        <v>0</v>
      </c>
      <c r="H25" s="31">
        <v>794741.90039299999</v>
      </c>
      <c r="I25" s="31">
        <v>60.742623000000002</v>
      </c>
      <c r="J25" s="31">
        <v>762543.97648199997</v>
      </c>
      <c r="K25" s="31">
        <v>0</v>
      </c>
      <c r="L25" s="33">
        <v>12402.948202</v>
      </c>
      <c r="M25" s="34">
        <v>2669467.2537110001</v>
      </c>
      <c r="N25" s="35">
        <v>4264833.0956049999</v>
      </c>
      <c r="O25" s="97"/>
    </row>
    <row r="26" spans="1:15" s="12" customFormat="1" x14ac:dyDescent="0.25">
      <c r="A26" s="435">
        <v>18</v>
      </c>
      <c r="B26" s="441">
        <v>85544000</v>
      </c>
      <c r="C26" s="442" t="s">
        <v>85</v>
      </c>
      <c r="D26" s="30">
        <v>7452.7294709999996</v>
      </c>
      <c r="E26" s="31">
        <v>26.754000000000001</v>
      </c>
      <c r="F26" s="31">
        <v>0</v>
      </c>
      <c r="G26" s="32">
        <v>0</v>
      </c>
      <c r="H26" s="31">
        <v>0</v>
      </c>
      <c r="I26" s="31">
        <v>0</v>
      </c>
      <c r="J26" s="31">
        <v>3869.6954799999999</v>
      </c>
      <c r="K26" s="31">
        <v>0</v>
      </c>
      <c r="L26" s="33">
        <v>0</v>
      </c>
      <c r="M26" s="34">
        <v>800.72047599999996</v>
      </c>
      <c r="N26" s="35">
        <v>12149.899427</v>
      </c>
      <c r="O26" s="97"/>
    </row>
    <row r="27" spans="1:15" s="12" customFormat="1" x14ac:dyDescent="0.25">
      <c r="A27" s="435">
        <v>19</v>
      </c>
      <c r="B27" s="441">
        <v>95319000</v>
      </c>
      <c r="C27" s="442" t="s">
        <v>86</v>
      </c>
      <c r="D27" s="30">
        <v>13789.567660000001</v>
      </c>
      <c r="E27" s="31">
        <v>0</v>
      </c>
      <c r="F27" s="31">
        <v>0</v>
      </c>
      <c r="G27" s="32">
        <v>0</v>
      </c>
      <c r="H27" s="31">
        <v>185456.346983</v>
      </c>
      <c r="I27" s="31">
        <v>0</v>
      </c>
      <c r="J27" s="31">
        <v>39133.269453000001</v>
      </c>
      <c r="K27" s="31">
        <v>0</v>
      </c>
      <c r="L27" s="33">
        <v>0</v>
      </c>
      <c r="M27" s="34">
        <v>4658.7428209999998</v>
      </c>
      <c r="N27" s="35">
        <v>243037.92691699998</v>
      </c>
      <c r="O27" s="97"/>
    </row>
    <row r="28" spans="1:15" s="12" customFormat="1" x14ac:dyDescent="0.25">
      <c r="A28" s="435">
        <v>20</v>
      </c>
      <c r="B28" s="441">
        <v>80993900</v>
      </c>
      <c r="C28" s="442" t="s">
        <v>87</v>
      </c>
      <c r="D28" s="30">
        <v>200739.322445</v>
      </c>
      <c r="E28" s="31">
        <v>0</v>
      </c>
      <c r="F28" s="31">
        <v>0</v>
      </c>
      <c r="G28" s="32">
        <v>0</v>
      </c>
      <c r="H28" s="31">
        <v>11123.580934</v>
      </c>
      <c r="I28" s="31">
        <v>0</v>
      </c>
      <c r="J28" s="31">
        <v>0</v>
      </c>
      <c r="K28" s="31">
        <v>0</v>
      </c>
      <c r="L28" s="33">
        <v>0</v>
      </c>
      <c r="M28" s="34">
        <v>1131406.3469380001</v>
      </c>
      <c r="N28" s="35">
        <v>1343269.2503170001</v>
      </c>
      <c r="O28" s="97"/>
    </row>
    <row r="29" spans="1:15" s="12" customFormat="1" x14ac:dyDescent="0.25">
      <c r="A29" s="435">
        <v>21</v>
      </c>
      <c r="B29" s="441">
        <v>89420200</v>
      </c>
      <c r="C29" s="442" t="s">
        <v>88</v>
      </c>
      <c r="D29" s="30">
        <v>0</v>
      </c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1">
        <v>0</v>
      </c>
      <c r="K29" s="31">
        <v>0</v>
      </c>
      <c r="L29" s="33">
        <v>0</v>
      </c>
      <c r="M29" s="34">
        <v>0</v>
      </c>
      <c r="N29" s="35">
        <v>0</v>
      </c>
      <c r="O29" s="97"/>
    </row>
    <row r="30" spans="1:15" s="12" customFormat="1" x14ac:dyDescent="0.25">
      <c r="A30" s="435">
        <v>22</v>
      </c>
      <c r="B30" s="441">
        <v>96929300</v>
      </c>
      <c r="C30" s="442" t="s">
        <v>89</v>
      </c>
      <c r="D30" s="30">
        <v>6646.5579420000004</v>
      </c>
      <c r="E30" s="31">
        <v>0</v>
      </c>
      <c r="F30" s="31">
        <v>0</v>
      </c>
      <c r="G30" s="32">
        <v>0</v>
      </c>
      <c r="H30" s="31">
        <v>17678.156986000002</v>
      </c>
      <c r="I30" s="31">
        <v>612.38064199999997</v>
      </c>
      <c r="J30" s="31">
        <v>7827.3596660000003</v>
      </c>
      <c r="K30" s="31">
        <v>0</v>
      </c>
      <c r="L30" s="33">
        <v>106.46057999999999</v>
      </c>
      <c r="M30" s="34">
        <v>19037.267249</v>
      </c>
      <c r="N30" s="35">
        <v>51908.183065000005</v>
      </c>
      <c r="O30" s="97"/>
    </row>
    <row r="31" spans="1:15" s="12" customFormat="1" x14ac:dyDescent="0.25">
      <c r="A31" s="435">
        <v>23</v>
      </c>
      <c r="B31" s="441">
        <v>96535530</v>
      </c>
      <c r="C31" s="442" t="s">
        <v>38</v>
      </c>
      <c r="D31" s="30">
        <v>881.90236800000002</v>
      </c>
      <c r="E31" s="31">
        <v>2.129</v>
      </c>
      <c r="F31" s="31">
        <v>0</v>
      </c>
      <c r="G31" s="32">
        <v>0</v>
      </c>
      <c r="H31" s="31">
        <v>0</v>
      </c>
      <c r="I31" s="31">
        <v>0</v>
      </c>
      <c r="J31" s="31">
        <v>0</v>
      </c>
      <c r="K31" s="31">
        <v>0</v>
      </c>
      <c r="L31" s="33">
        <v>0</v>
      </c>
      <c r="M31" s="34">
        <v>0</v>
      </c>
      <c r="N31" s="35">
        <v>884.03136800000004</v>
      </c>
      <c r="O31" s="97"/>
    </row>
    <row r="32" spans="1:15" s="12" customFormat="1" x14ac:dyDescent="0.25">
      <c r="A32" s="435">
        <v>24</v>
      </c>
      <c r="B32" s="441">
        <v>84360700</v>
      </c>
      <c r="C32" s="442" t="s">
        <v>91</v>
      </c>
      <c r="D32" s="30">
        <v>3393.739388</v>
      </c>
      <c r="E32" s="31">
        <v>0</v>
      </c>
      <c r="F32" s="31">
        <v>0</v>
      </c>
      <c r="G32" s="32">
        <v>0</v>
      </c>
      <c r="H32" s="31">
        <v>0</v>
      </c>
      <c r="I32" s="31">
        <v>0</v>
      </c>
      <c r="J32" s="31">
        <v>0</v>
      </c>
      <c r="K32" s="31">
        <v>0</v>
      </c>
      <c r="L32" s="33">
        <v>0</v>
      </c>
      <c r="M32" s="34">
        <v>0</v>
      </c>
      <c r="N32" s="35">
        <v>3393.739388</v>
      </c>
      <c r="O32" s="97"/>
    </row>
    <row r="33" spans="1:17" x14ac:dyDescent="0.25">
      <c r="A33" s="435">
        <v>25</v>
      </c>
      <c r="B33" s="441">
        <v>85598800</v>
      </c>
      <c r="C33" s="442" t="s">
        <v>93</v>
      </c>
      <c r="D33" s="30">
        <v>193.08242200000001</v>
      </c>
      <c r="E33" s="31">
        <v>8.4060000000000006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3">
        <v>0</v>
      </c>
      <c r="M33" s="34">
        <v>48.079501999999998</v>
      </c>
      <c r="N33" s="35">
        <v>249.567924</v>
      </c>
      <c r="O33" s="97"/>
    </row>
    <row r="34" spans="1:17" x14ac:dyDescent="0.25">
      <c r="A34" s="435">
        <v>26</v>
      </c>
      <c r="B34" s="441">
        <v>96772490</v>
      </c>
      <c r="C34" s="442" t="s">
        <v>44</v>
      </c>
      <c r="D34" s="30">
        <v>19455.792818000002</v>
      </c>
      <c r="E34" s="31">
        <v>0</v>
      </c>
      <c r="F34" s="31">
        <v>0</v>
      </c>
      <c r="G34" s="32">
        <v>0</v>
      </c>
      <c r="H34" s="31">
        <v>94589.467936000001</v>
      </c>
      <c r="I34" s="31">
        <v>329.705759</v>
      </c>
      <c r="J34" s="31">
        <v>82417.505644000004</v>
      </c>
      <c r="K34" s="31">
        <v>0</v>
      </c>
      <c r="L34" s="33">
        <v>239.08152200000001</v>
      </c>
      <c r="M34" s="34">
        <v>1243133.470647</v>
      </c>
      <c r="N34" s="35">
        <v>1440165.0243259999</v>
      </c>
      <c r="O34" s="97"/>
    </row>
    <row r="35" spans="1:17" x14ac:dyDescent="0.25">
      <c r="A35" s="435">
        <v>27</v>
      </c>
      <c r="B35" s="441">
        <v>96899230</v>
      </c>
      <c r="C35" s="442" t="s">
        <v>45</v>
      </c>
      <c r="D35" s="30">
        <v>92048.409729999999</v>
      </c>
      <c r="E35" s="31">
        <v>47.002015</v>
      </c>
      <c r="F35" s="31">
        <v>0</v>
      </c>
      <c r="G35" s="32">
        <v>0</v>
      </c>
      <c r="H35" s="31">
        <v>230326.52775099999</v>
      </c>
      <c r="I35" s="31">
        <v>0</v>
      </c>
      <c r="J35" s="31">
        <v>482123.43853099999</v>
      </c>
      <c r="K35" s="31">
        <v>0</v>
      </c>
      <c r="L35" s="33">
        <v>922.49862299999995</v>
      </c>
      <c r="M35" s="34">
        <v>2109643.5945600001</v>
      </c>
      <c r="N35" s="35">
        <v>2915111.4712100001</v>
      </c>
      <c r="O35" s="97"/>
    </row>
    <row r="36" spans="1:17" x14ac:dyDescent="0.25">
      <c r="A36" s="435">
        <v>28</v>
      </c>
      <c r="B36" s="441">
        <v>76121415</v>
      </c>
      <c r="C36" s="442" t="s">
        <v>94</v>
      </c>
      <c r="D36" s="30">
        <v>9148.4517259999993</v>
      </c>
      <c r="E36" s="31">
        <v>0</v>
      </c>
      <c r="F36" s="31">
        <v>0</v>
      </c>
      <c r="G36" s="32">
        <v>0</v>
      </c>
      <c r="H36" s="31">
        <v>0</v>
      </c>
      <c r="I36" s="31">
        <v>0</v>
      </c>
      <c r="J36" s="31">
        <v>0</v>
      </c>
      <c r="K36" s="31">
        <v>0</v>
      </c>
      <c r="L36" s="33">
        <v>0</v>
      </c>
      <c r="M36" s="34">
        <v>0</v>
      </c>
      <c r="N36" s="35">
        <v>9148.4517259999993</v>
      </c>
      <c r="O36" s="97"/>
    </row>
    <row r="37" spans="1:17" x14ac:dyDescent="0.25">
      <c r="A37" s="435">
        <v>29</v>
      </c>
      <c r="B37" s="441">
        <v>96921130</v>
      </c>
      <c r="C37" s="442" t="s">
        <v>95</v>
      </c>
      <c r="D37" s="30">
        <v>83409.001967000004</v>
      </c>
      <c r="E37" s="31">
        <v>0</v>
      </c>
      <c r="F37" s="31">
        <v>0</v>
      </c>
      <c r="G37" s="32">
        <v>0</v>
      </c>
      <c r="H37" s="31">
        <v>29614.880546</v>
      </c>
      <c r="I37" s="31">
        <v>0</v>
      </c>
      <c r="J37" s="31">
        <v>9978.6706340000001</v>
      </c>
      <c r="K37" s="31">
        <v>0</v>
      </c>
      <c r="L37" s="33">
        <v>266522.43649400002</v>
      </c>
      <c r="M37" s="34">
        <v>37395.679163000001</v>
      </c>
      <c r="N37" s="35">
        <v>426920.66880400007</v>
      </c>
      <c r="O37" s="97"/>
    </row>
    <row r="38" spans="1:17" x14ac:dyDescent="0.25">
      <c r="A38" s="435">
        <v>30</v>
      </c>
      <c r="B38" s="441">
        <v>99555580</v>
      </c>
      <c r="C38" s="442" t="s">
        <v>62</v>
      </c>
      <c r="D38" s="30">
        <v>38341.078967000001</v>
      </c>
      <c r="E38" s="31">
        <v>0</v>
      </c>
      <c r="F38" s="31">
        <v>0</v>
      </c>
      <c r="G38" s="32">
        <v>0</v>
      </c>
      <c r="H38" s="31">
        <v>331302.95139</v>
      </c>
      <c r="I38" s="31">
        <v>174.42627300000001</v>
      </c>
      <c r="J38" s="31">
        <v>299268.457727</v>
      </c>
      <c r="K38" s="31">
        <v>0</v>
      </c>
      <c r="L38" s="33">
        <v>1568.8138240000001</v>
      </c>
      <c r="M38" s="34">
        <v>4973.0611259999996</v>
      </c>
      <c r="N38" s="35">
        <v>675628.789307</v>
      </c>
      <c r="O38" s="97"/>
    </row>
    <row r="39" spans="1:17" x14ac:dyDescent="0.25">
      <c r="A39" s="435">
        <v>31</v>
      </c>
      <c r="B39" s="441">
        <v>79516570</v>
      </c>
      <c r="C39" s="442" t="s">
        <v>96</v>
      </c>
      <c r="D39" s="30">
        <v>132410.38686599999</v>
      </c>
      <c r="E39" s="31">
        <v>0</v>
      </c>
      <c r="F39" s="31">
        <v>0</v>
      </c>
      <c r="G39" s="32">
        <v>0</v>
      </c>
      <c r="H39" s="31">
        <v>846158.64609900001</v>
      </c>
      <c r="I39" s="31">
        <v>71.151201</v>
      </c>
      <c r="J39" s="31">
        <v>1385430.561057</v>
      </c>
      <c r="K39" s="31">
        <v>0</v>
      </c>
      <c r="L39" s="33">
        <v>5092.5576520000004</v>
      </c>
      <c r="M39" s="34">
        <v>72.627959000000004</v>
      </c>
      <c r="N39" s="35">
        <v>2369235.9308339995</v>
      </c>
      <c r="O39" s="97"/>
    </row>
    <row r="40" spans="1:17" x14ac:dyDescent="0.25">
      <c r="A40" s="435">
        <v>32</v>
      </c>
      <c r="B40" s="441">
        <v>76109764</v>
      </c>
      <c r="C40" s="442" t="s">
        <v>50</v>
      </c>
      <c r="D40" s="30">
        <v>24900.856213999999</v>
      </c>
      <c r="E40" s="31">
        <v>0</v>
      </c>
      <c r="F40" s="31">
        <v>0</v>
      </c>
      <c r="G40" s="32">
        <v>0</v>
      </c>
      <c r="H40" s="31">
        <v>0</v>
      </c>
      <c r="I40" s="31">
        <v>0</v>
      </c>
      <c r="J40" s="31">
        <v>0</v>
      </c>
      <c r="K40" s="31">
        <v>0</v>
      </c>
      <c r="L40" s="33">
        <v>0</v>
      </c>
      <c r="M40" s="34">
        <v>0</v>
      </c>
      <c r="N40" s="35">
        <v>24900.856213999999</v>
      </c>
      <c r="O40" s="97"/>
    </row>
    <row r="41" spans="1:17" ht="16.5" thickBot="1" x14ac:dyDescent="0.3">
      <c r="A41" s="435">
        <v>33</v>
      </c>
      <c r="B41" s="443">
        <v>76011193</v>
      </c>
      <c r="C41" s="444" t="s">
        <v>66</v>
      </c>
      <c r="D41" s="86">
        <v>5466.5363930000003</v>
      </c>
      <c r="E41" s="86">
        <v>0</v>
      </c>
      <c r="F41" s="86">
        <v>0</v>
      </c>
      <c r="G41" s="87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107">
        <v>535.983341</v>
      </c>
      <c r="N41" s="108">
        <v>6002.5197340000004</v>
      </c>
      <c r="O41" s="97"/>
    </row>
    <row r="42" spans="1:17" ht="17.25" thickTop="1" thickBot="1" x14ac:dyDescent="0.3">
      <c r="B42" s="196" t="s">
        <v>51</v>
      </c>
      <c r="C42" s="197"/>
      <c r="D42" s="39">
        <v>2429701.0901759998</v>
      </c>
      <c r="E42" s="39">
        <v>801.51304400000004</v>
      </c>
      <c r="F42" s="39">
        <v>0</v>
      </c>
      <c r="G42" s="40">
        <v>0</v>
      </c>
      <c r="H42" s="39">
        <v>16572981.752116</v>
      </c>
      <c r="I42" s="39">
        <v>14367.960257999999</v>
      </c>
      <c r="J42" s="39">
        <v>26561755.994798001</v>
      </c>
      <c r="K42" s="39">
        <v>1.25</v>
      </c>
      <c r="L42" s="39">
        <v>401509.11674799997</v>
      </c>
      <c r="M42" s="41">
        <v>27330837.305915002</v>
      </c>
      <c r="N42" s="42">
        <v>73311955.983054996</v>
      </c>
      <c r="O42" s="97"/>
      <c r="Q42" s="11"/>
    </row>
    <row r="43" spans="1:17" ht="17.25" thickTop="1" thickBot="1" x14ac:dyDescent="0.3">
      <c r="B43" s="196" t="s">
        <v>52</v>
      </c>
      <c r="C43" s="197"/>
      <c r="D43" s="39">
        <v>2537141.4281859999</v>
      </c>
      <c r="E43" s="39">
        <v>261.88200000000001</v>
      </c>
      <c r="F43" s="39">
        <v>0</v>
      </c>
      <c r="G43" s="40">
        <v>0</v>
      </c>
      <c r="H43" s="39">
        <v>13999305.890004</v>
      </c>
      <c r="I43" s="39">
        <v>12595.127930000001</v>
      </c>
      <c r="J43" s="39">
        <v>24272413.834975999</v>
      </c>
      <c r="K43" s="39">
        <v>1333.7867100000001</v>
      </c>
      <c r="L43" s="39">
        <v>153307.075526</v>
      </c>
      <c r="M43" s="41">
        <v>28203429.534488998</v>
      </c>
      <c r="N43" s="42">
        <v>69180691.037577003</v>
      </c>
      <c r="O43" s="97"/>
      <c r="Q43" s="11"/>
    </row>
    <row r="44" spans="1:17" s="2" customFormat="1" ht="16.5" thickTop="1" x14ac:dyDescent="0.25">
      <c r="A44" s="3"/>
      <c r="B44" s="222"/>
      <c r="G44" s="15"/>
      <c r="O44" s="95"/>
      <c r="P44" s="96"/>
    </row>
    <row r="45" spans="1:17" s="2" customFormat="1" x14ac:dyDescent="0.25">
      <c r="A45" s="445" t="s">
        <v>53</v>
      </c>
      <c r="B45" s="425" t="s">
        <v>54</v>
      </c>
      <c r="G45" s="15"/>
      <c r="O45" s="95"/>
      <c r="P45" s="96"/>
    </row>
    <row r="46" spans="1:17" s="2" customFormat="1" x14ac:dyDescent="0.25">
      <c r="A46" s="445" t="s">
        <v>55</v>
      </c>
      <c r="B46" s="425" t="s">
        <v>56</v>
      </c>
      <c r="G46" s="15"/>
      <c r="O46" s="95"/>
      <c r="P46" s="96"/>
    </row>
    <row r="47" spans="1:17" s="2" customFormat="1" x14ac:dyDescent="0.25">
      <c r="A47" s="445"/>
      <c r="B47" s="425"/>
      <c r="C47" s="43"/>
      <c r="G47" s="15"/>
      <c r="O47" s="95"/>
      <c r="P47" s="96"/>
    </row>
    <row r="48" spans="1:17" s="2" customFormat="1" x14ac:dyDescent="0.25">
      <c r="A48" s="445"/>
      <c r="B48" s="425" t="s">
        <v>57</v>
      </c>
      <c r="G48" s="15"/>
      <c r="O48" s="95"/>
      <c r="P48" s="96"/>
    </row>
    <row r="49" spans="1:17" s="2" customFormat="1" x14ac:dyDescent="0.25">
      <c r="A49" s="3"/>
      <c r="B49" s="222"/>
      <c r="G49" s="15"/>
      <c r="O49" s="95"/>
      <c r="P49" s="96"/>
    </row>
    <row r="50" spans="1:17" s="2" customFormat="1" x14ac:dyDescent="0.25">
      <c r="A50" s="3"/>
      <c r="B50" s="222"/>
      <c r="G50" s="15"/>
      <c r="O50" s="95"/>
      <c r="P50" s="96"/>
    </row>
    <row r="51" spans="1:17" s="2" customFormat="1" x14ac:dyDescent="0.25">
      <c r="A51" s="3"/>
      <c r="B51" s="222"/>
      <c r="G51" s="15"/>
      <c r="O51" s="95"/>
      <c r="P51" s="96"/>
    </row>
    <row r="52" spans="1:17" s="2" customFormat="1" x14ac:dyDescent="0.25">
      <c r="A52" s="3"/>
      <c r="B52" s="222"/>
      <c r="G52" s="15"/>
      <c r="O52" s="95"/>
      <c r="P52" s="96"/>
    </row>
    <row r="53" spans="1:17" s="2" customFormat="1" ht="20.25" x14ac:dyDescent="0.3">
      <c r="A53" s="3"/>
      <c r="B53" s="198" t="s">
        <v>58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95"/>
      <c r="P53" s="96"/>
    </row>
    <row r="54" spans="1:17" s="2" customFormat="1" ht="20.25" x14ac:dyDescent="0.3">
      <c r="A54" s="3"/>
      <c r="B54" s="198" t="s">
        <v>59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95"/>
      <c r="P54" s="96"/>
    </row>
    <row r="55" spans="1:17" s="2" customFormat="1" ht="20.25" x14ac:dyDescent="0.3">
      <c r="A55" s="45"/>
      <c r="B55" s="192"/>
      <c r="C55" s="17"/>
      <c r="D55" s="17"/>
      <c r="E55" s="17"/>
      <c r="F55" s="17"/>
      <c r="G55" s="18" t="s">
        <v>2</v>
      </c>
      <c r="H55" s="44" t="s">
        <v>104</v>
      </c>
      <c r="I55" s="17" t="s">
        <v>60</v>
      </c>
      <c r="J55" s="17"/>
      <c r="K55" s="17"/>
      <c r="L55" s="17"/>
      <c r="M55" s="17"/>
      <c r="N55" s="45"/>
      <c r="O55" s="95"/>
      <c r="P55" s="96"/>
    </row>
    <row r="56" spans="1:17" s="2" customFormat="1" x14ac:dyDescent="0.25">
      <c r="A56" s="3"/>
      <c r="B56" s="222"/>
      <c r="G56" s="15"/>
      <c r="N56" s="3"/>
      <c r="O56" s="95"/>
      <c r="P56" s="96"/>
    </row>
    <row r="57" spans="1:17" s="2" customFormat="1" ht="16.5" thickBot="1" x14ac:dyDescent="0.3">
      <c r="A57" s="76"/>
      <c r="B57" s="424"/>
      <c r="C57" s="5"/>
      <c r="D57" s="4"/>
      <c r="E57" s="4"/>
      <c r="F57" s="4"/>
      <c r="G57" s="4"/>
      <c r="H57" s="4"/>
      <c r="I57" s="4"/>
      <c r="J57" s="4"/>
      <c r="K57" s="4"/>
      <c r="L57" s="4"/>
      <c r="M57" s="5"/>
      <c r="N57" s="46"/>
      <c r="O57" s="95"/>
      <c r="P57" s="96"/>
    </row>
    <row r="58" spans="1:17" s="2" customFormat="1" ht="16.5" thickTop="1" x14ac:dyDescent="0.25">
      <c r="A58" s="3"/>
      <c r="B58" s="199" t="s">
        <v>4</v>
      </c>
      <c r="C58" s="200"/>
      <c r="D58" s="203" t="s">
        <v>61</v>
      </c>
      <c r="E58" s="203"/>
      <c r="F58" s="203"/>
      <c r="G58" s="203"/>
      <c r="H58" s="203"/>
      <c r="I58" s="203"/>
      <c r="J58" s="203"/>
      <c r="K58" s="203"/>
      <c r="L58" s="203"/>
      <c r="M58" s="204" t="s">
        <v>6</v>
      </c>
      <c r="N58" s="206" t="s">
        <v>7</v>
      </c>
      <c r="P58" s="96"/>
    </row>
    <row r="59" spans="1:17" s="9" customFormat="1" ht="16.5" thickBot="1" x14ac:dyDescent="0.3">
      <c r="B59" s="201"/>
      <c r="C59" s="202"/>
      <c r="D59" s="6" t="s">
        <v>8</v>
      </c>
      <c r="E59" s="7" t="s">
        <v>9</v>
      </c>
      <c r="F59" s="7" t="s">
        <v>10</v>
      </c>
      <c r="G59" s="7" t="s">
        <v>11</v>
      </c>
      <c r="H59" s="7" t="s">
        <v>12</v>
      </c>
      <c r="I59" s="7" t="s">
        <v>13</v>
      </c>
      <c r="J59" s="7" t="s">
        <v>14</v>
      </c>
      <c r="K59" s="7" t="s">
        <v>15</v>
      </c>
      <c r="L59" s="8" t="s">
        <v>16</v>
      </c>
      <c r="M59" s="205"/>
      <c r="N59" s="207"/>
      <c r="P59" s="10"/>
    </row>
    <row r="60" spans="1:17" ht="16.5" thickTop="1" x14ac:dyDescent="0.25">
      <c r="A60" s="435">
        <v>1</v>
      </c>
      <c r="B60" s="439">
        <v>79532990</v>
      </c>
      <c r="C60" s="440" t="s">
        <v>73</v>
      </c>
      <c r="D60" s="47">
        <v>1.6915333320701973</v>
      </c>
      <c r="E60" s="48">
        <v>0</v>
      </c>
      <c r="F60" s="48">
        <v>0</v>
      </c>
      <c r="G60" s="48">
        <v>0</v>
      </c>
      <c r="H60" s="48">
        <v>9.1949248036517961</v>
      </c>
      <c r="I60" s="48">
        <v>42.23058791258525</v>
      </c>
      <c r="J60" s="48">
        <v>6.2611584661710822</v>
      </c>
      <c r="K60" s="48">
        <v>0</v>
      </c>
      <c r="L60" s="49">
        <v>3.4279937361020232</v>
      </c>
      <c r="M60" s="50">
        <v>1.4602262546769016</v>
      </c>
      <c r="N60" s="51">
        <v>4.9745903548650983</v>
      </c>
      <c r="O60" s="97"/>
      <c r="Q60" s="98"/>
    </row>
    <row r="61" spans="1:17" x14ac:dyDescent="0.25">
      <c r="A61" s="435">
        <v>2</v>
      </c>
      <c r="B61" s="441">
        <v>96571220</v>
      </c>
      <c r="C61" s="442" t="s">
        <v>18</v>
      </c>
      <c r="D61" s="52">
        <v>7.7998849059359889</v>
      </c>
      <c r="E61" s="53">
        <v>5.9330288329031857</v>
      </c>
      <c r="F61" s="53">
        <v>0</v>
      </c>
      <c r="G61" s="53">
        <v>0</v>
      </c>
      <c r="H61" s="53">
        <v>10.671378673648716</v>
      </c>
      <c r="I61" s="53">
        <v>12.759540937477446</v>
      </c>
      <c r="J61" s="53">
        <v>15.850248518571325</v>
      </c>
      <c r="K61" s="53">
        <v>0</v>
      </c>
      <c r="L61" s="54">
        <v>4.8751124010679145</v>
      </c>
      <c r="M61" s="55">
        <v>9.9023205776731835</v>
      </c>
      <c r="N61" s="56">
        <v>12.134481658230737</v>
      </c>
      <c r="O61" s="97"/>
    </row>
    <row r="62" spans="1:17" s="11" customFormat="1" x14ac:dyDescent="0.25">
      <c r="A62" s="435">
        <v>3</v>
      </c>
      <c r="B62" s="441">
        <v>76907320</v>
      </c>
      <c r="C62" s="442" t="s">
        <v>74</v>
      </c>
      <c r="D62" s="52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  <c r="M62" s="55">
        <v>0</v>
      </c>
      <c r="N62" s="56">
        <v>0</v>
      </c>
      <c r="O62" s="97"/>
      <c r="Q62" s="12"/>
    </row>
    <row r="63" spans="1:17" s="11" customFormat="1" x14ac:dyDescent="0.25">
      <c r="A63" s="435">
        <v>4</v>
      </c>
      <c r="B63" s="441">
        <v>96535720</v>
      </c>
      <c r="C63" s="442" t="s">
        <v>75</v>
      </c>
      <c r="D63" s="52">
        <v>0.27022592307946824</v>
      </c>
      <c r="E63" s="53">
        <v>0</v>
      </c>
      <c r="F63" s="53">
        <v>0</v>
      </c>
      <c r="G63" s="53">
        <v>0</v>
      </c>
      <c r="H63" s="53">
        <v>12.798432547831565</v>
      </c>
      <c r="I63" s="53">
        <v>2.2260483343271789</v>
      </c>
      <c r="J63" s="53">
        <v>18.417460993294558</v>
      </c>
      <c r="K63" s="53">
        <v>0</v>
      </c>
      <c r="L63" s="54">
        <v>0</v>
      </c>
      <c r="M63" s="55">
        <v>6.4943213035257461</v>
      </c>
      <c r="N63" s="56">
        <v>11.996570998251389</v>
      </c>
      <c r="O63" s="97"/>
      <c r="Q63" s="12"/>
    </row>
    <row r="64" spans="1:17" s="11" customFormat="1" x14ac:dyDescent="0.25">
      <c r="A64" s="435">
        <v>5</v>
      </c>
      <c r="B64" s="441">
        <v>96568550</v>
      </c>
      <c r="C64" s="442" t="s">
        <v>76</v>
      </c>
      <c r="D64" s="52">
        <v>3.7116672535413593</v>
      </c>
      <c r="E64" s="53">
        <v>0</v>
      </c>
      <c r="F64" s="53">
        <v>0</v>
      </c>
      <c r="G64" s="53">
        <v>0</v>
      </c>
      <c r="H64" s="53">
        <v>0.46187112207027442</v>
      </c>
      <c r="I64" s="53">
        <v>13.348395085740361</v>
      </c>
      <c r="J64" s="53">
        <v>2.9833356585844442</v>
      </c>
      <c r="K64" s="53">
        <v>0</v>
      </c>
      <c r="L64" s="54">
        <v>0</v>
      </c>
      <c r="M64" s="55">
        <v>7.8893623179753236E-2</v>
      </c>
      <c r="N64" s="56">
        <v>1.3403472071664844</v>
      </c>
      <c r="O64" s="97"/>
      <c r="Q64" s="12"/>
    </row>
    <row r="65" spans="1:17" s="11" customFormat="1" x14ac:dyDescent="0.25">
      <c r="A65" s="435">
        <v>6</v>
      </c>
      <c r="B65" s="441">
        <v>96515580</v>
      </c>
      <c r="C65" s="442" t="s">
        <v>77</v>
      </c>
      <c r="D65" s="52">
        <v>5.8577077204871504</v>
      </c>
      <c r="E65" s="53">
        <v>62.717883104095804</v>
      </c>
      <c r="F65" s="53">
        <v>0</v>
      </c>
      <c r="G65" s="53">
        <v>0</v>
      </c>
      <c r="H65" s="53">
        <v>0.781251971996341</v>
      </c>
      <c r="I65" s="53">
        <v>2.6362757148433644</v>
      </c>
      <c r="J65" s="53">
        <v>0.20210533868134894</v>
      </c>
      <c r="K65" s="53">
        <v>0</v>
      </c>
      <c r="L65" s="54">
        <v>1.1766453245855302</v>
      </c>
      <c r="M65" s="55">
        <v>14.839816785149223</v>
      </c>
      <c r="N65" s="56">
        <v>5.9839301714770468</v>
      </c>
      <c r="O65" s="97"/>
      <c r="Q65" s="12"/>
    </row>
    <row r="66" spans="1:17" s="11" customFormat="1" x14ac:dyDescent="0.25">
      <c r="A66" s="435">
        <v>7</v>
      </c>
      <c r="B66" s="441">
        <v>96519800</v>
      </c>
      <c r="C66" s="442" t="s">
        <v>23</v>
      </c>
      <c r="D66" s="52">
        <v>5.1615623998388891</v>
      </c>
      <c r="E66" s="53">
        <v>0.79537071139668192</v>
      </c>
      <c r="F66" s="53">
        <v>0</v>
      </c>
      <c r="G66" s="53">
        <v>0</v>
      </c>
      <c r="H66" s="53">
        <v>5.9220608109743988</v>
      </c>
      <c r="I66" s="53">
        <v>2.0492350807837267</v>
      </c>
      <c r="J66" s="53">
        <v>10.695646559826043</v>
      </c>
      <c r="K66" s="53">
        <v>0</v>
      </c>
      <c r="L66" s="54">
        <v>0.59191325672727413</v>
      </c>
      <c r="M66" s="55">
        <v>6.9195637920456532</v>
      </c>
      <c r="N66" s="56">
        <v>7.9682449808626297</v>
      </c>
      <c r="O66" s="97"/>
      <c r="Q66" s="12"/>
    </row>
    <row r="67" spans="1:17" s="11" customFormat="1" x14ac:dyDescent="0.25">
      <c r="A67" s="435">
        <v>8</v>
      </c>
      <c r="B67" s="441">
        <v>96683200</v>
      </c>
      <c r="C67" s="442" t="s">
        <v>78</v>
      </c>
      <c r="D67" s="52">
        <v>9.0177405728590578</v>
      </c>
      <c r="E67" s="53">
        <v>0</v>
      </c>
      <c r="F67" s="53">
        <v>0</v>
      </c>
      <c r="G67" s="53">
        <v>0</v>
      </c>
      <c r="H67" s="53">
        <v>11.063920306796255</v>
      </c>
      <c r="I67" s="53">
        <v>0.41646680479007214</v>
      </c>
      <c r="J67" s="53">
        <v>3.5992894990912316</v>
      </c>
      <c r="K67" s="53">
        <v>0</v>
      </c>
      <c r="L67" s="54">
        <v>1.4028886760086396</v>
      </c>
      <c r="M67" s="55">
        <v>2.3100653599491432</v>
      </c>
      <c r="N67" s="56">
        <v>4.9730127219149312</v>
      </c>
      <c r="O67" s="97"/>
      <c r="Q67" s="12"/>
    </row>
    <row r="68" spans="1:17" s="11" customFormat="1" x14ac:dyDescent="0.25">
      <c r="A68" s="435">
        <v>9</v>
      </c>
      <c r="B68" s="441">
        <v>80537000</v>
      </c>
      <c r="C68" s="442" t="s">
        <v>79</v>
      </c>
      <c r="D68" s="52">
        <v>13.54922836768178</v>
      </c>
      <c r="E68" s="53">
        <v>13.898588530020231</v>
      </c>
      <c r="F68" s="53">
        <v>0</v>
      </c>
      <c r="G68" s="53">
        <v>0</v>
      </c>
      <c r="H68" s="53">
        <v>2.7117950729090645</v>
      </c>
      <c r="I68" s="53">
        <v>3.5848511879980451</v>
      </c>
      <c r="J68" s="53">
        <v>2.4730503213667352</v>
      </c>
      <c r="K68" s="53">
        <v>100</v>
      </c>
      <c r="L68" s="54">
        <v>2.196530899330801</v>
      </c>
      <c r="M68" s="55">
        <v>8.2686653297149739</v>
      </c>
      <c r="N68" s="56">
        <v>5.0535537535464536</v>
      </c>
      <c r="O68" s="97"/>
      <c r="Q68" s="12"/>
    </row>
    <row r="69" spans="1:17" s="11" customFormat="1" x14ac:dyDescent="0.25">
      <c r="A69" s="435">
        <v>10</v>
      </c>
      <c r="B69" s="441">
        <v>78221830</v>
      </c>
      <c r="C69" s="442" t="s">
        <v>80</v>
      </c>
      <c r="D69" s="52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  <c r="M69" s="55">
        <v>0</v>
      </c>
      <c r="N69" s="56">
        <v>0</v>
      </c>
      <c r="O69" s="97"/>
      <c r="Q69" s="12"/>
    </row>
    <row r="70" spans="1:17" s="11" customFormat="1" x14ac:dyDescent="0.25">
      <c r="A70" s="435">
        <v>11</v>
      </c>
      <c r="B70" s="441">
        <v>80962600</v>
      </c>
      <c r="C70" s="442" t="s">
        <v>81</v>
      </c>
      <c r="D70" s="52">
        <v>2.1276022329255087</v>
      </c>
      <c r="E70" s="53">
        <v>0</v>
      </c>
      <c r="F70" s="53">
        <v>0</v>
      </c>
      <c r="G70" s="53">
        <v>0</v>
      </c>
      <c r="H70" s="53">
        <v>0.41816335197588483</v>
      </c>
      <c r="I70" s="53">
        <v>0</v>
      </c>
      <c r="J70" s="53">
        <v>0.15574165009685986</v>
      </c>
      <c r="K70" s="53">
        <v>0</v>
      </c>
      <c r="L70" s="54">
        <v>5.4526159150056338E-3</v>
      </c>
      <c r="M70" s="55">
        <v>2.0015964493543179</v>
      </c>
      <c r="N70" s="56">
        <v>0.96769917004257344</v>
      </c>
      <c r="O70" s="97"/>
      <c r="Q70" s="12"/>
    </row>
    <row r="71" spans="1:17" s="11" customFormat="1" x14ac:dyDescent="0.25">
      <c r="A71" s="435">
        <v>12</v>
      </c>
      <c r="B71" s="441">
        <v>96564330</v>
      </c>
      <c r="C71" s="442" t="s">
        <v>28</v>
      </c>
      <c r="D71" s="52">
        <v>0.10452667808681081</v>
      </c>
      <c r="E71" s="53">
        <v>3.4285156312440499</v>
      </c>
      <c r="F71" s="53">
        <v>0</v>
      </c>
      <c r="G71" s="53">
        <v>0</v>
      </c>
      <c r="H71" s="53">
        <v>24.474915762844613</v>
      </c>
      <c r="I71" s="53">
        <v>9.7892493001354186</v>
      </c>
      <c r="J71" s="53">
        <v>26.308390189860049</v>
      </c>
      <c r="K71" s="53">
        <v>0</v>
      </c>
      <c r="L71" s="54">
        <v>0</v>
      </c>
      <c r="M71" s="55">
        <v>13.693409850169628</v>
      </c>
      <c r="N71" s="56">
        <v>20.17500526666981</v>
      </c>
      <c r="O71" s="97"/>
      <c r="Q71" s="12"/>
    </row>
    <row r="72" spans="1:17" s="11" customFormat="1" x14ac:dyDescent="0.25">
      <c r="A72" s="435">
        <v>13</v>
      </c>
      <c r="B72" s="441">
        <v>96489000</v>
      </c>
      <c r="C72" s="442" t="s">
        <v>29</v>
      </c>
      <c r="D72" s="52">
        <v>10.422505664417198</v>
      </c>
      <c r="E72" s="53">
        <v>0</v>
      </c>
      <c r="F72" s="53">
        <v>0</v>
      </c>
      <c r="G72" s="53">
        <v>0</v>
      </c>
      <c r="H72" s="53">
        <v>3.961943153585898</v>
      </c>
      <c r="I72" s="53">
        <v>3.3750907664850532E-2</v>
      </c>
      <c r="J72" s="53">
        <v>0.36146620368323346</v>
      </c>
      <c r="K72" s="53">
        <v>0</v>
      </c>
      <c r="L72" s="54">
        <v>13.748295739109134</v>
      </c>
      <c r="M72" s="55">
        <v>4.5874229100023003</v>
      </c>
      <c r="N72" s="56">
        <v>3.1575289347893589</v>
      </c>
      <c r="O72" s="97"/>
      <c r="Q72" s="12"/>
    </row>
    <row r="73" spans="1:17" s="11" customFormat="1" x14ac:dyDescent="0.25">
      <c r="A73" s="435">
        <v>14</v>
      </c>
      <c r="B73" s="441">
        <v>89312800</v>
      </c>
      <c r="C73" s="442" t="s">
        <v>82</v>
      </c>
      <c r="D73" s="52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  <c r="M73" s="55">
        <v>0</v>
      </c>
      <c r="N73" s="56">
        <v>0</v>
      </c>
      <c r="O73" s="97"/>
      <c r="Q73" s="12"/>
    </row>
    <row r="74" spans="1:17" s="11" customFormat="1" x14ac:dyDescent="0.25">
      <c r="A74" s="435">
        <v>15</v>
      </c>
      <c r="B74" s="441">
        <v>84177300</v>
      </c>
      <c r="C74" s="442" t="s">
        <v>65</v>
      </c>
      <c r="D74" s="52">
        <v>11.716042917294809</v>
      </c>
      <c r="E74" s="53">
        <v>0.48845118982243285</v>
      </c>
      <c r="F74" s="53">
        <v>0</v>
      </c>
      <c r="G74" s="53">
        <v>0</v>
      </c>
      <c r="H74" s="53">
        <v>2.1422669379435577</v>
      </c>
      <c r="I74" s="53">
        <v>0.37661793343192584</v>
      </c>
      <c r="J74" s="53">
        <v>1.0321763469617515</v>
      </c>
      <c r="K74" s="53">
        <v>0</v>
      </c>
      <c r="L74" s="54">
        <v>1.0156871674621355</v>
      </c>
      <c r="M74" s="55">
        <v>0.23324572097614993</v>
      </c>
      <c r="N74" s="56">
        <v>1.3391411989470277</v>
      </c>
      <c r="O74" s="97"/>
      <c r="Q74" s="12"/>
    </row>
    <row r="75" spans="1:17" s="11" customFormat="1" x14ac:dyDescent="0.25">
      <c r="A75" s="435">
        <v>16</v>
      </c>
      <c r="B75" s="441">
        <v>96586750</v>
      </c>
      <c r="C75" s="442" t="s">
        <v>83</v>
      </c>
      <c r="D75" s="52">
        <v>1.245682938875728</v>
      </c>
      <c r="E75" s="53">
        <v>2.2216750099453155</v>
      </c>
      <c r="F75" s="53">
        <v>0</v>
      </c>
      <c r="G75" s="53">
        <v>0</v>
      </c>
      <c r="H75" s="53">
        <v>6.4937326474917081E-2</v>
      </c>
      <c r="I75" s="53">
        <v>1.860158757407387</v>
      </c>
      <c r="J75" s="53">
        <v>9.21975509141644E-2</v>
      </c>
      <c r="K75" s="53">
        <v>0</v>
      </c>
      <c r="L75" s="54">
        <v>0.11532488770127197</v>
      </c>
      <c r="M75" s="55">
        <v>2.7891143192163526</v>
      </c>
      <c r="N75" s="56">
        <v>1.1301759873880712</v>
      </c>
      <c r="O75" s="97"/>
      <c r="Q75" s="12"/>
    </row>
    <row r="76" spans="1:17" s="11" customFormat="1" x14ac:dyDescent="0.25">
      <c r="A76" s="435">
        <v>17</v>
      </c>
      <c r="B76" s="441">
        <v>96665450</v>
      </c>
      <c r="C76" s="442" t="s">
        <v>84</v>
      </c>
      <c r="D76" s="52">
        <v>1.0542973494794965</v>
      </c>
      <c r="E76" s="53">
        <v>0</v>
      </c>
      <c r="F76" s="53">
        <v>0</v>
      </c>
      <c r="G76" s="53">
        <v>0</v>
      </c>
      <c r="H76" s="53">
        <v>4.795406839155719</v>
      </c>
      <c r="I76" s="53">
        <v>0.42276441408013254</v>
      </c>
      <c r="J76" s="53">
        <v>2.8708342047541615</v>
      </c>
      <c r="K76" s="53">
        <v>0</v>
      </c>
      <c r="L76" s="54">
        <v>3.089082584838164</v>
      </c>
      <c r="M76" s="55">
        <v>9.7672355362975587</v>
      </c>
      <c r="N76" s="56">
        <v>5.8173773137232283</v>
      </c>
      <c r="O76" s="97"/>
      <c r="Q76" s="12"/>
    </row>
    <row r="77" spans="1:17" s="11" customFormat="1" x14ac:dyDescent="0.25">
      <c r="A77" s="435">
        <v>18</v>
      </c>
      <c r="B77" s="441">
        <v>85544000</v>
      </c>
      <c r="C77" s="442" t="s">
        <v>85</v>
      </c>
      <c r="D77" s="52">
        <v>0.30673441688500652</v>
      </c>
      <c r="E77" s="53">
        <v>3.3379369431696984</v>
      </c>
      <c r="F77" s="53">
        <v>0</v>
      </c>
      <c r="G77" s="53">
        <v>0</v>
      </c>
      <c r="H77" s="53">
        <v>0</v>
      </c>
      <c r="I77" s="53">
        <v>0</v>
      </c>
      <c r="J77" s="53">
        <v>1.4568673399295823E-2</v>
      </c>
      <c r="K77" s="53">
        <v>0</v>
      </c>
      <c r="L77" s="54">
        <v>0</v>
      </c>
      <c r="M77" s="55">
        <v>2.9297326936511612E-3</v>
      </c>
      <c r="N77" s="56">
        <v>1.6572875820975604E-2</v>
      </c>
      <c r="O77" s="97"/>
      <c r="Q77" s="12"/>
    </row>
    <row r="78" spans="1:17" x14ac:dyDescent="0.25">
      <c r="A78" s="435">
        <v>19</v>
      </c>
      <c r="B78" s="441">
        <v>95319000</v>
      </c>
      <c r="C78" s="442" t="s">
        <v>86</v>
      </c>
      <c r="D78" s="52">
        <v>0.5675417324277171</v>
      </c>
      <c r="E78" s="53">
        <v>0</v>
      </c>
      <c r="F78" s="53">
        <v>0</v>
      </c>
      <c r="G78" s="53">
        <v>0</v>
      </c>
      <c r="H78" s="53">
        <v>1.1190282458334413</v>
      </c>
      <c r="I78" s="53">
        <v>0</v>
      </c>
      <c r="J78" s="53">
        <v>0.14732937634343177</v>
      </c>
      <c r="K78" s="53">
        <v>0</v>
      </c>
      <c r="L78" s="54">
        <v>0</v>
      </c>
      <c r="M78" s="55">
        <v>1.7045737636408764E-2</v>
      </c>
      <c r="N78" s="56">
        <v>0.33151199372333584</v>
      </c>
      <c r="O78" s="97"/>
    </row>
    <row r="79" spans="1:17" x14ac:dyDescent="0.25">
      <c r="A79" s="435">
        <v>20</v>
      </c>
      <c r="B79" s="441">
        <v>80993900</v>
      </c>
      <c r="C79" s="442" t="s">
        <v>87</v>
      </c>
      <c r="D79" s="52">
        <v>8.2618937472040681</v>
      </c>
      <c r="E79" s="53">
        <v>0</v>
      </c>
      <c r="F79" s="53">
        <v>0</v>
      </c>
      <c r="G79" s="53">
        <v>0</v>
      </c>
      <c r="H79" s="53">
        <v>6.7118766558587242E-2</v>
      </c>
      <c r="I79" s="53">
        <v>0</v>
      </c>
      <c r="J79" s="53">
        <v>0</v>
      </c>
      <c r="K79" s="53">
        <v>0</v>
      </c>
      <c r="L79" s="54">
        <v>0</v>
      </c>
      <c r="M79" s="55">
        <v>4.1396695398466212</v>
      </c>
      <c r="N79" s="56">
        <v>1.8322649181908026</v>
      </c>
      <c r="O79" s="97"/>
    </row>
    <row r="80" spans="1:17" x14ac:dyDescent="0.25">
      <c r="A80" s="435">
        <v>21</v>
      </c>
      <c r="B80" s="441">
        <v>89420200</v>
      </c>
      <c r="C80" s="442" t="s">
        <v>88</v>
      </c>
      <c r="D80" s="52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  <c r="M80" s="55">
        <v>0</v>
      </c>
      <c r="N80" s="56">
        <v>0</v>
      </c>
      <c r="O80" s="97"/>
    </row>
    <row r="81" spans="1:16" x14ac:dyDescent="0.25">
      <c r="A81" s="435">
        <v>22</v>
      </c>
      <c r="B81" s="441">
        <v>96929300</v>
      </c>
      <c r="C81" s="442" t="s">
        <v>89</v>
      </c>
      <c r="D81" s="52">
        <v>0.27355455240457349</v>
      </c>
      <c r="E81" s="53">
        <v>0</v>
      </c>
      <c r="F81" s="53">
        <v>0</v>
      </c>
      <c r="G81" s="53">
        <v>0</v>
      </c>
      <c r="H81" s="53">
        <v>0.106668535876128</v>
      </c>
      <c r="I81" s="53">
        <v>4.2621265023268</v>
      </c>
      <c r="J81" s="53">
        <v>2.9468532379911001E-2</v>
      </c>
      <c r="K81" s="53">
        <v>0</v>
      </c>
      <c r="L81" s="54">
        <v>2.6515109012286282E-2</v>
      </c>
      <c r="M81" s="55">
        <v>6.9654899467276529E-2</v>
      </c>
      <c r="N81" s="56">
        <v>7.0804526177146096E-2</v>
      </c>
      <c r="O81" s="97"/>
    </row>
    <row r="82" spans="1:16" s="62" customFormat="1" x14ac:dyDescent="0.25">
      <c r="A82" s="435">
        <v>23</v>
      </c>
      <c r="B82" s="441">
        <v>96535530</v>
      </c>
      <c r="C82" s="442" t="s">
        <v>38</v>
      </c>
      <c r="D82" s="58">
        <v>3.6296743314055878E-2</v>
      </c>
      <c r="E82" s="59">
        <v>0.26562262659820168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3">
        <v>0</v>
      </c>
      <c r="L82" s="60">
        <v>0</v>
      </c>
      <c r="M82" s="55">
        <v>0</v>
      </c>
      <c r="N82" s="61">
        <v>1.205848836176641E-3</v>
      </c>
      <c r="O82" s="97"/>
      <c r="P82" s="11"/>
    </row>
    <row r="83" spans="1:16" x14ac:dyDescent="0.25">
      <c r="A83" s="435">
        <v>24</v>
      </c>
      <c r="B83" s="441">
        <v>84360700</v>
      </c>
      <c r="C83" s="442" t="s">
        <v>91</v>
      </c>
      <c r="D83" s="58">
        <v>0.13967723855917469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  <c r="M83" s="55">
        <v>0</v>
      </c>
      <c r="N83" s="56">
        <v>4.6291758861056907E-3</v>
      </c>
      <c r="O83" s="97"/>
    </row>
    <row r="84" spans="1:16" x14ac:dyDescent="0.25">
      <c r="A84" s="435">
        <v>25</v>
      </c>
      <c r="B84" s="441">
        <v>85598800</v>
      </c>
      <c r="C84" s="442" t="s">
        <v>93</v>
      </c>
      <c r="D84" s="58">
        <v>7.946756198969878E-3</v>
      </c>
      <c r="E84" s="53">
        <v>1.0487664627451776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  <c r="M84" s="55">
        <v>1.7591668144610603E-4</v>
      </c>
      <c r="N84" s="56">
        <v>3.4041913171391035E-4</v>
      </c>
      <c r="O84" s="97"/>
    </row>
    <row r="85" spans="1:16" x14ac:dyDescent="0.25">
      <c r="A85" s="435">
        <v>26</v>
      </c>
      <c r="B85" s="441">
        <v>96772490</v>
      </c>
      <c r="C85" s="442" t="s">
        <v>44</v>
      </c>
      <c r="D85" s="58">
        <v>0.80074840879256814</v>
      </c>
      <c r="E85" s="53">
        <v>0</v>
      </c>
      <c r="F85" s="53">
        <v>0</v>
      </c>
      <c r="G85" s="53">
        <v>0</v>
      </c>
      <c r="H85" s="53">
        <v>0.57074501951903156</v>
      </c>
      <c r="I85" s="53">
        <v>2.2947290574277699</v>
      </c>
      <c r="J85" s="53">
        <v>0.3102863593059928</v>
      </c>
      <c r="K85" s="53">
        <v>0</v>
      </c>
      <c r="L85" s="54">
        <v>5.9545726865787511E-2</v>
      </c>
      <c r="M85" s="55">
        <v>4.5484646398958235</v>
      </c>
      <c r="N85" s="56">
        <v>1.9644340476454798</v>
      </c>
      <c r="O85" s="97"/>
    </row>
    <row r="86" spans="1:16" x14ac:dyDescent="0.25">
      <c r="A86" s="435">
        <v>27</v>
      </c>
      <c r="B86" s="441">
        <v>96899230</v>
      </c>
      <c r="C86" s="442" t="s">
        <v>45</v>
      </c>
      <c r="D86" s="58">
        <v>3.7884664126866854</v>
      </c>
      <c r="E86" s="53">
        <v>5.8641609580592178</v>
      </c>
      <c r="F86" s="53">
        <v>0</v>
      </c>
      <c r="G86" s="53">
        <v>0</v>
      </c>
      <c r="H86" s="53">
        <v>1.3897712022858677</v>
      </c>
      <c r="I86" s="53">
        <v>0</v>
      </c>
      <c r="J86" s="53">
        <v>1.8151037854026733</v>
      </c>
      <c r="K86" s="53">
        <v>0</v>
      </c>
      <c r="L86" s="54">
        <v>0.2297578272871422</v>
      </c>
      <c r="M86" s="55">
        <v>7.7189131490802376</v>
      </c>
      <c r="N86" s="56">
        <v>3.9763111379592515</v>
      </c>
      <c r="O86" s="97"/>
    </row>
    <row r="87" spans="1:16" x14ac:dyDescent="0.25">
      <c r="A87" s="435">
        <v>28</v>
      </c>
      <c r="B87" s="441">
        <v>76121415</v>
      </c>
      <c r="C87" s="442" t="s">
        <v>94</v>
      </c>
      <c r="D87" s="58">
        <v>0.37652581064353535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  <c r="M87" s="55">
        <v>0</v>
      </c>
      <c r="N87" s="56">
        <v>1.2478799130819172E-2</v>
      </c>
      <c r="O87" s="97"/>
    </row>
    <row r="88" spans="1:16" x14ac:dyDescent="0.25">
      <c r="A88" s="435">
        <v>29</v>
      </c>
      <c r="B88" s="441">
        <v>96921130</v>
      </c>
      <c r="C88" s="442" t="s">
        <v>95</v>
      </c>
      <c r="D88" s="58">
        <v>3.4328914904079051</v>
      </c>
      <c r="E88" s="53">
        <v>0</v>
      </c>
      <c r="F88" s="53">
        <v>0</v>
      </c>
      <c r="G88" s="53">
        <v>0</v>
      </c>
      <c r="H88" s="53">
        <v>0.1786937377289928</v>
      </c>
      <c r="I88" s="53">
        <v>0</v>
      </c>
      <c r="J88" s="53">
        <v>3.7567812293563263E-2</v>
      </c>
      <c r="K88" s="53">
        <v>0</v>
      </c>
      <c r="L88" s="54">
        <v>66.380170555698243</v>
      </c>
      <c r="M88" s="55">
        <v>0.1368259550354381</v>
      </c>
      <c r="N88" s="56">
        <v>0.58233430424728616</v>
      </c>
      <c r="O88" s="97"/>
    </row>
    <row r="89" spans="1:16" x14ac:dyDescent="0.25">
      <c r="A89" s="435">
        <v>30</v>
      </c>
      <c r="B89" s="441">
        <v>99555580</v>
      </c>
      <c r="C89" s="442" t="s">
        <v>62</v>
      </c>
      <c r="D89" s="58">
        <v>1.5780162885889264</v>
      </c>
      <c r="E89" s="53">
        <v>0</v>
      </c>
      <c r="F89" s="53">
        <v>0</v>
      </c>
      <c r="G89" s="53">
        <v>0</v>
      </c>
      <c r="H89" s="53">
        <v>1.9990545838119926</v>
      </c>
      <c r="I89" s="53">
        <v>1.2139946789098364</v>
      </c>
      <c r="J89" s="53">
        <v>1.1266892813321918</v>
      </c>
      <c r="K89" s="53">
        <v>0</v>
      </c>
      <c r="L89" s="54">
        <v>0.39072931561467833</v>
      </c>
      <c r="M89" s="55">
        <v>1.8195787675058601E-2</v>
      </c>
      <c r="N89" s="56">
        <v>0.92158063476462404</v>
      </c>
      <c r="O89" s="97"/>
    </row>
    <row r="90" spans="1:16" x14ac:dyDescent="0.25">
      <c r="A90" s="435">
        <v>31</v>
      </c>
      <c r="B90" s="441">
        <v>79516570</v>
      </c>
      <c r="C90" s="442" t="s">
        <v>96</v>
      </c>
      <c r="D90" s="58">
        <v>5.4496574661539379</v>
      </c>
      <c r="E90" s="53">
        <v>0</v>
      </c>
      <c r="F90" s="53">
        <v>0</v>
      </c>
      <c r="G90" s="53">
        <v>0</v>
      </c>
      <c r="H90" s="53">
        <v>5.1056512265269607</v>
      </c>
      <c r="I90" s="53">
        <v>0.49520739007044101</v>
      </c>
      <c r="J90" s="53">
        <v>5.2158846776859571</v>
      </c>
      <c r="K90" s="53">
        <v>0</v>
      </c>
      <c r="L90" s="54">
        <v>1.2683541766739641</v>
      </c>
      <c r="M90" s="55">
        <v>2.6573631165072902E-4</v>
      </c>
      <c r="N90" s="56">
        <v>3.2317183453427636</v>
      </c>
      <c r="O90" s="97"/>
    </row>
    <row r="91" spans="1:16" x14ac:dyDescent="0.25">
      <c r="A91" s="435">
        <v>32</v>
      </c>
      <c r="B91" s="441">
        <v>76109764</v>
      </c>
      <c r="C91" s="442" t="s">
        <v>50</v>
      </c>
      <c r="D91" s="58">
        <v>1.0248526584064817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  <c r="M91" s="55">
        <v>0</v>
      </c>
      <c r="N91" s="56">
        <v>3.396561431228963E-2</v>
      </c>
      <c r="O91" s="97"/>
    </row>
    <row r="92" spans="1:16" ht="16.5" thickBot="1" x14ac:dyDescent="0.3">
      <c r="A92" s="435">
        <v>33</v>
      </c>
      <c r="B92" s="443">
        <v>76011193</v>
      </c>
      <c r="C92" s="444" t="s">
        <v>66</v>
      </c>
      <c r="D92" s="111">
        <v>0.22498802075295696</v>
      </c>
      <c r="E92" s="112">
        <v>0</v>
      </c>
      <c r="F92" s="112">
        <v>0</v>
      </c>
      <c r="G92" s="112">
        <v>0</v>
      </c>
      <c r="H92" s="112">
        <v>0</v>
      </c>
      <c r="I92" s="112">
        <v>0</v>
      </c>
      <c r="J92" s="112">
        <v>0</v>
      </c>
      <c r="K92" s="112">
        <v>0</v>
      </c>
      <c r="L92" s="113">
        <v>0</v>
      </c>
      <c r="M92" s="114">
        <v>1.9610937455033671E-3</v>
      </c>
      <c r="N92" s="115">
        <v>8.1876409563910631E-3</v>
      </c>
      <c r="O92" s="97"/>
    </row>
    <row r="93" spans="1:16" ht="17.25" thickTop="1" thickBot="1" x14ac:dyDescent="0.3">
      <c r="B93" s="194" t="s">
        <v>51</v>
      </c>
      <c r="C93" s="195"/>
      <c r="D93" s="63">
        <v>100.00000000000004</v>
      </c>
      <c r="E93" s="64">
        <v>100</v>
      </c>
      <c r="F93" s="64">
        <v>0</v>
      </c>
      <c r="G93" s="64">
        <v>0</v>
      </c>
      <c r="H93" s="64">
        <v>100.00000000000003</v>
      </c>
      <c r="I93" s="64">
        <v>100.00000000000004</v>
      </c>
      <c r="J93" s="64">
        <v>100.00000000000001</v>
      </c>
      <c r="K93" s="64">
        <v>100</v>
      </c>
      <c r="L93" s="65">
        <v>100</v>
      </c>
      <c r="M93" s="66">
        <v>99.999999999999972</v>
      </c>
      <c r="N93" s="67">
        <v>100.00000000000001</v>
      </c>
      <c r="O93" s="97"/>
    </row>
    <row r="94" spans="1:16" ht="17.25" thickTop="1" thickBot="1" x14ac:dyDescent="0.3">
      <c r="B94" s="194" t="s">
        <v>63</v>
      </c>
      <c r="C94" s="195"/>
      <c r="D94" s="68">
        <v>2429701.0901759998</v>
      </c>
      <c r="E94" s="69">
        <v>801.51304400000004</v>
      </c>
      <c r="F94" s="69">
        <v>0</v>
      </c>
      <c r="G94" s="69">
        <v>0</v>
      </c>
      <c r="H94" s="69">
        <v>16572981.752116</v>
      </c>
      <c r="I94" s="69">
        <v>14367.960257999999</v>
      </c>
      <c r="J94" s="69">
        <v>26561755.994798001</v>
      </c>
      <c r="K94" s="69">
        <v>1.25</v>
      </c>
      <c r="L94" s="70">
        <v>401509.11674799997</v>
      </c>
      <c r="M94" s="71">
        <v>27330837.305915002</v>
      </c>
      <c r="N94" s="72">
        <v>73311955.983054996</v>
      </c>
    </row>
    <row r="95" spans="1:16" s="2" customFormat="1" ht="16.5" thickTop="1" x14ac:dyDescent="0.25">
      <c r="A95" s="3"/>
      <c r="B95" s="222"/>
      <c r="G95" s="15"/>
      <c r="P95" s="96"/>
    </row>
    <row r="96" spans="1:16" s="2" customFormat="1" x14ac:dyDescent="0.25">
      <c r="A96" s="445" t="s">
        <v>53</v>
      </c>
      <c r="B96" s="241" t="s">
        <v>56</v>
      </c>
      <c r="G96" s="15"/>
      <c r="P96" s="96"/>
    </row>
    <row r="97" spans="1:16" s="2" customFormat="1" x14ac:dyDescent="0.25">
      <c r="A97" s="445" t="s">
        <v>55</v>
      </c>
      <c r="B97" s="241" t="s">
        <v>64</v>
      </c>
      <c r="G97" s="15"/>
      <c r="P97" s="96"/>
    </row>
    <row r="98" spans="1:16" s="2" customFormat="1" x14ac:dyDescent="0.25">
      <c r="A98" s="445"/>
      <c r="B98" s="241"/>
      <c r="C98" s="43"/>
      <c r="G98" s="15"/>
      <c r="P98" s="96"/>
    </row>
    <row r="99" spans="1:16" s="2" customFormat="1" x14ac:dyDescent="0.25">
      <c r="A99" s="445"/>
      <c r="B99" s="241" t="s">
        <v>57</v>
      </c>
      <c r="G99" s="15"/>
      <c r="P99" s="96"/>
    </row>
    <row r="100" spans="1:16" s="2" customFormat="1" x14ac:dyDescent="0.25">
      <c r="A100" s="3"/>
      <c r="B100" s="222"/>
      <c r="G100" s="15"/>
      <c r="P100" s="96"/>
    </row>
    <row r="101" spans="1:16" s="2" customFormat="1" x14ac:dyDescent="0.25">
      <c r="A101" s="3"/>
      <c r="B101" s="222"/>
      <c r="G101" s="15"/>
      <c r="P101" s="96"/>
    </row>
    <row r="230" spans="1:14" s="12" customFormat="1" ht="15" customHeight="1" x14ac:dyDescent="0.2">
      <c r="A230" s="435"/>
      <c r="B230" s="102"/>
      <c r="C230" s="2"/>
      <c r="G230" s="74"/>
    </row>
    <row r="231" spans="1:14" s="12" customFormat="1" x14ac:dyDescent="0.25">
      <c r="A231" s="73"/>
      <c r="B231" s="426"/>
      <c r="C231" s="76"/>
      <c r="D231" s="73"/>
      <c r="E231" s="73"/>
      <c r="F231" s="73"/>
      <c r="G231" s="77"/>
      <c r="H231" s="73"/>
      <c r="I231" s="73"/>
      <c r="J231" s="73"/>
      <c r="K231" s="73"/>
      <c r="L231" s="73"/>
      <c r="M231" s="10"/>
      <c r="N231" s="78"/>
    </row>
    <row r="232" spans="1:14" s="12" customFormat="1" x14ac:dyDescent="0.25">
      <c r="A232" s="73"/>
      <c r="B232" s="427"/>
      <c r="C232" s="80"/>
      <c r="D232" s="81"/>
      <c r="E232" s="81"/>
      <c r="F232" s="81"/>
      <c r="G232" s="82"/>
      <c r="H232" s="81"/>
      <c r="I232" s="81"/>
      <c r="J232" s="81"/>
      <c r="K232" s="81"/>
      <c r="L232" s="81"/>
      <c r="M232" s="81"/>
      <c r="N232" s="83"/>
    </row>
    <row r="233" spans="1:14" s="12" customFormat="1" x14ac:dyDescent="0.25">
      <c r="A233" s="73"/>
      <c r="B233" s="426"/>
      <c r="C233" s="5"/>
      <c r="D233" s="10"/>
      <c r="E233" s="10"/>
      <c r="F233" s="10"/>
      <c r="G233" s="77"/>
      <c r="H233" s="10"/>
      <c r="I233" s="10"/>
      <c r="J233" s="10"/>
      <c r="K233" s="10"/>
      <c r="L233" s="10"/>
      <c r="M233" s="10"/>
      <c r="N233" s="84"/>
    </row>
    <row r="234" spans="1:14" s="12" customFormat="1" ht="12.75" x14ac:dyDescent="0.2">
      <c r="A234" s="435"/>
      <c r="B234" s="428"/>
      <c r="C234" s="3"/>
      <c r="D234" s="86"/>
      <c r="E234" s="86"/>
      <c r="F234" s="86"/>
      <c r="G234" s="87"/>
      <c r="H234" s="86"/>
      <c r="I234" s="86"/>
      <c r="J234" s="86"/>
      <c r="K234" s="86"/>
      <c r="L234" s="86"/>
      <c r="M234" s="86"/>
      <c r="N234" s="86"/>
    </row>
    <row r="235" spans="1:14" s="12" customFormat="1" ht="12.75" x14ac:dyDescent="0.2">
      <c r="A235" s="435"/>
      <c r="B235" s="428"/>
      <c r="C235" s="3"/>
      <c r="D235" s="86"/>
      <c r="E235" s="86"/>
      <c r="F235" s="86"/>
      <c r="G235" s="87"/>
      <c r="H235" s="86"/>
      <c r="I235" s="86"/>
      <c r="J235" s="86"/>
      <c r="K235" s="86"/>
      <c r="L235" s="86"/>
      <c r="M235" s="86"/>
      <c r="N235" s="86"/>
    </row>
    <row r="236" spans="1:14" s="12" customFormat="1" ht="12.75" x14ac:dyDescent="0.2">
      <c r="A236" s="435"/>
      <c r="B236" s="428"/>
      <c r="C236" s="3"/>
      <c r="D236" s="86"/>
      <c r="E236" s="86"/>
      <c r="F236" s="86"/>
      <c r="G236" s="87"/>
      <c r="H236" s="86"/>
      <c r="I236" s="86"/>
      <c r="J236" s="86"/>
      <c r="K236" s="86"/>
      <c r="L236" s="86"/>
      <c r="M236" s="86"/>
      <c r="N236" s="86"/>
    </row>
    <row r="237" spans="1:14" s="12" customFormat="1" ht="12.75" x14ac:dyDescent="0.2">
      <c r="A237" s="435"/>
      <c r="B237" s="428"/>
      <c r="C237" s="3"/>
      <c r="D237" s="86"/>
      <c r="E237" s="86"/>
      <c r="F237" s="86"/>
      <c r="G237" s="87"/>
      <c r="H237" s="86"/>
      <c r="I237" s="86"/>
      <c r="J237" s="86"/>
      <c r="K237" s="86"/>
      <c r="L237" s="86"/>
      <c r="M237" s="86"/>
      <c r="N237" s="86"/>
    </row>
    <row r="238" spans="1:14" s="12" customFormat="1" ht="12.75" x14ac:dyDescent="0.2">
      <c r="A238" s="435"/>
      <c r="B238" s="428"/>
      <c r="C238" s="3"/>
      <c r="D238" s="86"/>
      <c r="E238" s="86"/>
      <c r="F238" s="86"/>
      <c r="G238" s="87"/>
      <c r="H238" s="86"/>
      <c r="I238" s="86"/>
      <c r="J238" s="86"/>
      <c r="K238" s="86"/>
      <c r="L238" s="86"/>
      <c r="M238" s="86"/>
      <c r="N238" s="86"/>
    </row>
    <row r="239" spans="1:14" s="12" customFormat="1" ht="12.75" x14ac:dyDescent="0.2">
      <c r="A239" s="435"/>
      <c r="B239" s="428"/>
      <c r="C239" s="3"/>
      <c r="D239" s="86"/>
      <c r="E239" s="86"/>
      <c r="F239" s="86"/>
      <c r="G239" s="87"/>
      <c r="H239" s="86"/>
      <c r="I239" s="86"/>
      <c r="J239" s="86"/>
      <c r="K239" s="86"/>
      <c r="L239" s="86"/>
      <c r="M239" s="86"/>
      <c r="N239" s="86"/>
    </row>
    <row r="240" spans="1:14" s="12" customFormat="1" ht="12.75" x14ac:dyDescent="0.2">
      <c r="A240" s="435"/>
      <c r="B240" s="428"/>
      <c r="C240" s="3"/>
      <c r="D240" s="86"/>
      <c r="E240" s="86"/>
      <c r="F240" s="86"/>
      <c r="G240" s="87"/>
      <c r="H240" s="86"/>
      <c r="I240" s="86"/>
      <c r="J240" s="86"/>
      <c r="K240" s="86"/>
      <c r="L240" s="86"/>
      <c r="M240" s="86"/>
      <c r="N240" s="86"/>
    </row>
    <row r="241" spans="2:14" s="12" customFormat="1" ht="12.75" x14ac:dyDescent="0.2">
      <c r="B241" s="428"/>
      <c r="C241" s="3"/>
      <c r="D241" s="86"/>
      <c r="E241" s="86"/>
      <c r="F241" s="86"/>
      <c r="G241" s="87"/>
      <c r="H241" s="86"/>
      <c r="I241" s="86"/>
      <c r="J241" s="86"/>
      <c r="K241" s="86"/>
      <c r="L241" s="86"/>
      <c r="M241" s="86"/>
      <c r="N241" s="86"/>
    </row>
    <row r="242" spans="2:14" s="12" customFormat="1" ht="12.75" x14ac:dyDescent="0.2">
      <c r="B242" s="428"/>
      <c r="C242" s="3"/>
      <c r="D242" s="86"/>
      <c r="E242" s="86"/>
      <c r="F242" s="86"/>
      <c r="G242" s="87"/>
      <c r="H242" s="86"/>
      <c r="I242" s="86"/>
      <c r="J242" s="86"/>
      <c r="K242" s="86"/>
      <c r="L242" s="86"/>
      <c r="M242" s="86"/>
      <c r="N242" s="86"/>
    </row>
    <row r="243" spans="2:14" s="12" customFormat="1" ht="12.75" x14ac:dyDescent="0.2">
      <c r="B243" s="428"/>
      <c r="C243" s="3"/>
      <c r="D243" s="86"/>
      <c r="E243" s="86"/>
      <c r="F243" s="86"/>
      <c r="G243" s="87"/>
      <c r="H243" s="86"/>
      <c r="I243" s="86"/>
      <c r="J243" s="86"/>
      <c r="K243" s="86"/>
      <c r="L243" s="86"/>
      <c r="M243" s="86"/>
      <c r="N243" s="86"/>
    </row>
    <row r="244" spans="2:14" s="12" customFormat="1" ht="12.75" x14ac:dyDescent="0.2">
      <c r="B244" s="428"/>
      <c r="C244" s="3"/>
      <c r="D244" s="86"/>
      <c r="E244" s="86"/>
      <c r="F244" s="86"/>
      <c r="G244" s="87"/>
      <c r="H244" s="86"/>
      <c r="I244" s="86"/>
      <c r="J244" s="86"/>
      <c r="K244" s="86"/>
      <c r="L244" s="86"/>
      <c r="M244" s="86"/>
      <c r="N244" s="86"/>
    </row>
    <row r="245" spans="2:14" s="12" customFormat="1" ht="12.75" x14ac:dyDescent="0.2">
      <c r="B245" s="428"/>
      <c r="C245" s="3"/>
      <c r="D245" s="86"/>
      <c r="E245" s="86"/>
      <c r="F245" s="86"/>
      <c r="G245" s="87"/>
      <c r="H245" s="86"/>
      <c r="I245" s="86"/>
      <c r="J245" s="86"/>
      <c r="K245" s="86"/>
      <c r="L245" s="86"/>
      <c r="M245" s="86"/>
      <c r="N245" s="86"/>
    </row>
    <row r="246" spans="2:14" s="12" customFormat="1" ht="12.75" x14ac:dyDescent="0.2">
      <c r="B246" s="428"/>
      <c r="C246" s="3"/>
      <c r="D246" s="86"/>
      <c r="E246" s="86"/>
      <c r="F246" s="86"/>
      <c r="G246" s="87"/>
      <c r="H246" s="86"/>
      <c r="I246" s="86"/>
      <c r="J246" s="86"/>
      <c r="K246" s="86"/>
      <c r="L246" s="86"/>
      <c r="M246" s="86"/>
      <c r="N246" s="86"/>
    </row>
    <row r="247" spans="2:14" s="12" customFormat="1" ht="12.75" x14ac:dyDescent="0.2">
      <c r="B247" s="428"/>
      <c r="C247" s="3"/>
      <c r="D247" s="86"/>
      <c r="E247" s="86"/>
      <c r="F247" s="86"/>
      <c r="G247" s="87"/>
      <c r="H247" s="86"/>
      <c r="I247" s="86"/>
      <c r="J247" s="86"/>
      <c r="K247" s="86"/>
      <c r="L247" s="86"/>
      <c r="M247" s="86"/>
      <c r="N247" s="86"/>
    </row>
    <row r="248" spans="2:14" s="12" customFormat="1" ht="12.75" x14ac:dyDescent="0.2">
      <c r="B248" s="428"/>
      <c r="C248" s="3"/>
      <c r="D248" s="86"/>
      <c r="E248" s="86"/>
      <c r="F248" s="86"/>
      <c r="G248" s="87"/>
      <c r="H248" s="86"/>
      <c r="I248" s="86"/>
      <c r="J248" s="86"/>
      <c r="K248" s="86"/>
      <c r="L248" s="86"/>
      <c r="M248" s="86"/>
      <c r="N248" s="86"/>
    </row>
    <row r="249" spans="2:14" s="12" customFormat="1" ht="12.75" x14ac:dyDescent="0.2">
      <c r="B249" s="428"/>
      <c r="C249" s="3"/>
      <c r="D249" s="86"/>
      <c r="E249" s="86"/>
      <c r="F249" s="86"/>
      <c r="G249" s="87"/>
      <c r="H249" s="86"/>
      <c r="I249" s="86"/>
      <c r="J249" s="86"/>
      <c r="K249" s="86"/>
      <c r="L249" s="86"/>
      <c r="M249" s="86"/>
      <c r="N249" s="86"/>
    </row>
    <row r="250" spans="2:14" s="12" customFormat="1" ht="12.75" x14ac:dyDescent="0.2">
      <c r="B250" s="428"/>
      <c r="C250" s="3"/>
      <c r="D250" s="86"/>
      <c r="E250" s="86"/>
      <c r="F250" s="86"/>
      <c r="G250" s="87"/>
      <c r="H250" s="86"/>
      <c r="I250" s="86"/>
      <c r="J250" s="86"/>
      <c r="K250" s="86"/>
      <c r="L250" s="86"/>
      <c r="M250" s="86"/>
      <c r="N250" s="86"/>
    </row>
    <row r="251" spans="2:14" s="12" customFormat="1" ht="12.75" x14ac:dyDescent="0.2">
      <c r="B251" s="428"/>
      <c r="C251" s="3"/>
      <c r="D251" s="86"/>
      <c r="E251" s="86"/>
      <c r="F251" s="86"/>
      <c r="G251" s="87"/>
      <c r="H251" s="86"/>
      <c r="I251" s="86"/>
      <c r="J251" s="86"/>
      <c r="K251" s="86"/>
      <c r="L251" s="86"/>
      <c r="M251" s="86"/>
      <c r="N251" s="86"/>
    </row>
    <row r="252" spans="2:14" s="12" customFormat="1" ht="12.75" x14ac:dyDescent="0.2">
      <c r="B252" s="428"/>
      <c r="C252" s="3"/>
      <c r="D252" s="86"/>
      <c r="E252" s="86"/>
      <c r="F252" s="86"/>
      <c r="G252" s="87"/>
      <c r="H252" s="86"/>
      <c r="I252" s="86"/>
      <c r="J252" s="86"/>
      <c r="K252" s="86"/>
      <c r="L252" s="86"/>
      <c r="M252" s="86"/>
      <c r="N252" s="86"/>
    </row>
    <row r="253" spans="2:14" s="12" customFormat="1" ht="12.75" x14ac:dyDescent="0.2">
      <c r="B253" s="428"/>
      <c r="C253" s="3"/>
      <c r="D253" s="86"/>
      <c r="E253" s="86"/>
      <c r="F253" s="86"/>
      <c r="G253" s="87"/>
      <c r="H253" s="86"/>
      <c r="I253" s="86"/>
      <c r="J253" s="86"/>
      <c r="K253" s="86"/>
      <c r="L253" s="86"/>
      <c r="M253" s="86"/>
      <c r="N253" s="86"/>
    </row>
    <row r="254" spans="2:14" s="12" customFormat="1" ht="12.75" x14ac:dyDescent="0.2">
      <c r="B254" s="428"/>
      <c r="C254" s="3"/>
      <c r="D254" s="86"/>
      <c r="E254" s="86"/>
      <c r="F254" s="86"/>
      <c r="G254" s="87"/>
      <c r="H254" s="86"/>
      <c r="I254" s="86"/>
      <c r="J254" s="86"/>
      <c r="K254" s="86"/>
      <c r="L254" s="86"/>
      <c r="M254" s="86"/>
      <c r="N254" s="86"/>
    </row>
    <row r="255" spans="2:14" s="12" customFormat="1" ht="12.75" x14ac:dyDescent="0.2">
      <c r="B255" s="428"/>
      <c r="C255" s="3"/>
      <c r="D255" s="86"/>
      <c r="E255" s="86"/>
      <c r="F255" s="86"/>
      <c r="G255" s="87"/>
      <c r="H255" s="86"/>
      <c r="I255" s="86"/>
      <c r="J255" s="86"/>
      <c r="K255" s="86"/>
      <c r="L255" s="86"/>
      <c r="M255" s="86"/>
      <c r="N255" s="86"/>
    </row>
    <row r="256" spans="2:14" s="12" customFormat="1" ht="12.75" x14ac:dyDescent="0.2">
      <c r="B256" s="428"/>
      <c r="C256" s="3"/>
      <c r="D256" s="86"/>
      <c r="E256" s="86"/>
      <c r="F256" s="86"/>
      <c r="G256" s="87"/>
      <c r="H256" s="86"/>
      <c r="I256" s="86"/>
      <c r="J256" s="86"/>
      <c r="K256" s="86"/>
      <c r="L256" s="86"/>
      <c r="M256" s="86"/>
      <c r="N256" s="86"/>
    </row>
    <row r="257" spans="2:14" s="12" customFormat="1" ht="12.75" x14ac:dyDescent="0.2">
      <c r="B257" s="428"/>
      <c r="C257" s="3"/>
      <c r="D257" s="86"/>
      <c r="E257" s="86"/>
      <c r="F257" s="86"/>
      <c r="G257" s="87"/>
      <c r="H257" s="86"/>
      <c r="I257" s="86"/>
      <c r="J257" s="86"/>
      <c r="K257" s="86"/>
      <c r="L257" s="86"/>
      <c r="M257" s="86"/>
      <c r="N257" s="86"/>
    </row>
    <row r="258" spans="2:14" s="12" customFormat="1" ht="12.75" x14ac:dyDescent="0.2">
      <c r="B258" s="428"/>
      <c r="C258" s="3"/>
      <c r="D258" s="86"/>
      <c r="E258" s="86"/>
      <c r="F258" s="86"/>
      <c r="G258" s="87"/>
      <c r="H258" s="86"/>
      <c r="I258" s="86"/>
      <c r="J258" s="86"/>
      <c r="K258" s="86"/>
      <c r="L258" s="86"/>
      <c r="M258" s="86"/>
      <c r="N258" s="86"/>
    </row>
    <row r="259" spans="2:14" s="12" customFormat="1" ht="12.75" x14ac:dyDescent="0.2">
      <c r="B259" s="428"/>
      <c r="C259" s="3"/>
      <c r="D259" s="86"/>
      <c r="E259" s="86"/>
      <c r="F259" s="86"/>
      <c r="G259" s="87"/>
      <c r="H259" s="86"/>
      <c r="I259" s="86"/>
      <c r="J259" s="86"/>
      <c r="K259" s="86"/>
      <c r="L259" s="86"/>
      <c r="M259" s="86"/>
      <c r="N259" s="86"/>
    </row>
    <row r="260" spans="2:14" s="12" customFormat="1" ht="12.75" x14ac:dyDescent="0.2">
      <c r="B260" s="428"/>
      <c r="C260" s="3"/>
      <c r="D260" s="86"/>
      <c r="E260" s="86"/>
      <c r="F260" s="86"/>
      <c r="G260" s="87"/>
      <c r="H260" s="86"/>
      <c r="I260" s="86"/>
      <c r="J260" s="86"/>
      <c r="K260" s="86"/>
      <c r="L260" s="86"/>
      <c r="M260" s="86"/>
      <c r="N260" s="86"/>
    </row>
    <row r="261" spans="2:14" s="12" customFormat="1" ht="12.75" x14ac:dyDescent="0.2">
      <c r="B261" s="428"/>
      <c r="C261" s="3"/>
      <c r="D261" s="86"/>
      <c r="E261" s="86"/>
      <c r="F261" s="86"/>
      <c r="G261" s="87"/>
      <c r="H261" s="86"/>
      <c r="I261" s="86"/>
      <c r="J261" s="86"/>
      <c r="K261" s="86"/>
      <c r="L261" s="86"/>
      <c r="M261" s="86"/>
      <c r="N261" s="86"/>
    </row>
    <row r="262" spans="2:14" s="12" customFormat="1" ht="12.75" x14ac:dyDescent="0.2">
      <c r="B262" s="428"/>
      <c r="C262" s="3"/>
      <c r="D262" s="86"/>
      <c r="E262" s="86"/>
      <c r="F262" s="86"/>
      <c r="G262" s="87"/>
      <c r="H262" s="86"/>
      <c r="I262" s="86"/>
      <c r="J262" s="86"/>
      <c r="K262" s="86"/>
      <c r="L262" s="86"/>
      <c r="M262" s="86"/>
      <c r="N262" s="86"/>
    </row>
    <row r="263" spans="2:14" s="12" customFormat="1" ht="12.75" x14ac:dyDescent="0.2">
      <c r="B263" s="428"/>
      <c r="C263" s="3"/>
      <c r="D263" s="86"/>
      <c r="E263" s="86"/>
      <c r="F263" s="86"/>
      <c r="G263" s="87"/>
      <c r="H263" s="86"/>
      <c r="I263" s="86"/>
      <c r="J263" s="86"/>
      <c r="K263" s="86"/>
      <c r="L263" s="86"/>
      <c r="M263" s="86"/>
      <c r="N263" s="86"/>
    </row>
    <row r="264" spans="2:14" s="12" customFormat="1" ht="12.75" x14ac:dyDescent="0.2">
      <c r="B264" s="428"/>
      <c r="C264" s="3"/>
      <c r="D264" s="86"/>
      <c r="E264" s="86"/>
      <c r="F264" s="86"/>
      <c r="G264" s="87"/>
      <c r="H264" s="86"/>
      <c r="I264" s="86"/>
      <c r="J264" s="86"/>
      <c r="K264" s="86"/>
      <c r="L264" s="86"/>
      <c r="M264" s="86"/>
      <c r="N264" s="86"/>
    </row>
    <row r="265" spans="2:14" s="12" customFormat="1" ht="12.75" x14ac:dyDescent="0.2">
      <c r="B265" s="428"/>
      <c r="C265" s="3"/>
      <c r="D265" s="86"/>
      <c r="E265" s="86"/>
      <c r="F265" s="86"/>
      <c r="G265" s="87"/>
      <c r="H265" s="86"/>
      <c r="I265" s="86"/>
      <c r="J265" s="86"/>
      <c r="K265" s="86"/>
      <c r="L265" s="86"/>
      <c r="M265" s="86"/>
      <c r="N265" s="86"/>
    </row>
    <row r="266" spans="2:14" s="12" customFormat="1" ht="12.75" x14ac:dyDescent="0.2">
      <c r="B266" s="428"/>
      <c r="C266" s="3"/>
      <c r="D266" s="86"/>
      <c r="E266" s="86"/>
      <c r="F266" s="86"/>
      <c r="G266" s="87"/>
      <c r="H266" s="86"/>
      <c r="I266" s="86"/>
      <c r="J266" s="86"/>
      <c r="K266" s="86"/>
      <c r="L266" s="86"/>
      <c r="M266" s="86"/>
      <c r="N266" s="86"/>
    </row>
    <row r="267" spans="2:14" s="12" customFormat="1" ht="12.75" x14ac:dyDescent="0.2">
      <c r="B267" s="428"/>
      <c r="C267" s="3"/>
      <c r="D267" s="86"/>
      <c r="E267" s="86"/>
      <c r="F267" s="86"/>
      <c r="G267" s="87"/>
      <c r="H267" s="86"/>
      <c r="I267" s="86"/>
      <c r="J267" s="86"/>
      <c r="K267" s="86"/>
      <c r="L267" s="86"/>
      <c r="M267" s="86"/>
      <c r="N267" s="86"/>
    </row>
    <row r="268" spans="2:14" s="12" customFormat="1" ht="12.75" x14ac:dyDescent="0.2">
      <c r="B268" s="428"/>
      <c r="C268" s="3"/>
      <c r="D268" s="86"/>
      <c r="E268" s="86"/>
      <c r="F268" s="86"/>
      <c r="G268" s="87"/>
      <c r="H268" s="86"/>
      <c r="I268" s="86"/>
      <c r="J268" s="86"/>
      <c r="K268" s="86"/>
      <c r="L268" s="86"/>
      <c r="M268" s="86"/>
      <c r="N268" s="86"/>
    </row>
    <row r="269" spans="2:14" s="12" customFormat="1" ht="12.75" x14ac:dyDescent="0.2">
      <c r="B269" s="428"/>
      <c r="C269" s="3"/>
      <c r="D269" s="86"/>
      <c r="E269" s="86"/>
      <c r="F269" s="86"/>
      <c r="G269" s="87"/>
      <c r="H269" s="86"/>
      <c r="I269" s="86"/>
      <c r="J269" s="86"/>
      <c r="K269" s="86"/>
      <c r="L269" s="86"/>
      <c r="M269" s="86"/>
      <c r="N269" s="86"/>
    </row>
    <row r="270" spans="2:14" s="12" customFormat="1" x14ac:dyDescent="0.25">
      <c r="B270" s="428"/>
      <c r="C270" s="76"/>
      <c r="D270" s="88"/>
      <c r="E270" s="88"/>
      <c r="F270" s="88"/>
      <c r="G270" s="89"/>
      <c r="H270" s="88"/>
      <c r="I270" s="88"/>
      <c r="J270" s="88"/>
      <c r="K270" s="88"/>
      <c r="L270" s="88"/>
      <c r="M270" s="88"/>
      <c r="N270" s="88"/>
    </row>
    <row r="271" spans="2:14" s="12" customFormat="1" x14ac:dyDescent="0.25">
      <c r="B271" s="429"/>
      <c r="C271" s="91"/>
      <c r="D271" s="92"/>
      <c r="E271" s="92"/>
      <c r="F271" s="92"/>
      <c r="G271" s="93"/>
      <c r="H271" s="92"/>
      <c r="I271" s="92"/>
      <c r="J271" s="92"/>
      <c r="K271" s="92"/>
      <c r="L271" s="92"/>
      <c r="M271" s="92"/>
      <c r="N271" s="94"/>
    </row>
    <row r="272" spans="2:14" s="12" customFormat="1" ht="12.75" x14ac:dyDescent="0.2">
      <c r="B272" s="102"/>
      <c r="C272" s="2"/>
      <c r="G272" s="74"/>
    </row>
    <row r="273" s="12" customFormat="1" ht="12.75" x14ac:dyDescent="0.2"/>
    <row r="274" s="12" customFormat="1" ht="12.75" x14ac:dyDescent="0.2"/>
    <row r="275" s="12" customFormat="1" ht="12.75" x14ac:dyDescent="0.2"/>
    <row r="276" s="12" customFormat="1" ht="12.75" x14ac:dyDescent="0.2"/>
    <row r="277" s="12" customFormat="1" ht="12.75" x14ac:dyDescent="0.2"/>
    <row r="278" s="12" customFormat="1" ht="12.75" x14ac:dyDescent="0.2"/>
    <row r="279" s="12" customFormat="1" ht="12.75" x14ac:dyDescent="0.2"/>
    <row r="280" s="12" customFormat="1" ht="12.75" x14ac:dyDescent="0.2"/>
    <row r="281" s="12" customFormat="1" ht="12.75" x14ac:dyDescent="0.2"/>
    <row r="282" s="12" customFormat="1" ht="12.75" x14ac:dyDescent="0.2"/>
    <row r="283" s="12" customFormat="1" ht="12.75" x14ac:dyDescent="0.2"/>
    <row r="284" s="12" customFormat="1" ht="12.75" x14ac:dyDescent="0.2"/>
    <row r="285" s="12" customFormat="1" ht="12.75" x14ac:dyDescent="0.2"/>
    <row r="286" s="12" customFormat="1" ht="12.75" x14ac:dyDescent="0.2"/>
    <row r="287" s="12" customFormat="1" ht="12.75" x14ac:dyDescent="0.2"/>
    <row r="288" s="12" customFormat="1" ht="12.75" x14ac:dyDescent="0.2"/>
    <row r="289" s="12" customFormat="1" ht="12.75" x14ac:dyDescent="0.2"/>
    <row r="290" s="12" customFormat="1" ht="12.75" x14ac:dyDescent="0.2"/>
    <row r="291" s="12" customFormat="1" ht="12.75" x14ac:dyDescent="0.2"/>
    <row r="292" s="12" customFormat="1" ht="12.75" x14ac:dyDescent="0.2"/>
    <row r="293" s="12" customFormat="1" ht="12.75" x14ac:dyDescent="0.2"/>
    <row r="294" s="12" customFormat="1" ht="12.75" x14ac:dyDescent="0.2"/>
    <row r="295" s="12" customFormat="1" ht="12.75" x14ac:dyDescent="0.2"/>
    <row r="296" s="12" customFormat="1" ht="12.75" x14ac:dyDescent="0.2"/>
    <row r="297" s="12" customFormat="1" ht="12.75" x14ac:dyDescent="0.2"/>
    <row r="298" s="12" customFormat="1" ht="12.75" x14ac:dyDescent="0.2"/>
    <row r="299" s="12" customFormat="1" ht="12.75" x14ac:dyDescent="0.2"/>
    <row r="300" s="12" customFormat="1" ht="12.75" x14ac:dyDescent="0.2"/>
  </sheetData>
  <mergeCells count="16">
    <mergeCell ref="B42:C42"/>
    <mergeCell ref="B43:C43"/>
    <mergeCell ref="B53:N53"/>
    <mergeCell ref="B54:N54"/>
    <mergeCell ref="B58:C59"/>
    <mergeCell ref="D58:L58"/>
    <mergeCell ref="M58:M59"/>
    <mergeCell ref="N58:N59"/>
    <mergeCell ref="B2:N2"/>
    <mergeCell ref="B3:N3"/>
    <mergeCell ref="B7:C8"/>
    <mergeCell ref="D7:L7"/>
    <mergeCell ref="M7:M8"/>
    <mergeCell ref="N7:N8"/>
    <mergeCell ref="B93:C93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Pechuante Alvarado Maricela Rosario</cp:lastModifiedBy>
  <dcterms:created xsi:type="dcterms:W3CDTF">2014-01-28T12:02:12Z</dcterms:created>
  <dcterms:modified xsi:type="dcterms:W3CDTF">2015-09-14T14:29:55Z</dcterms:modified>
</cp:coreProperties>
</file>