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45" windowWidth="18795" windowHeight="11505" firstSheet="1" activeTab="3"/>
  </bookViews>
  <sheets>
    <sheet name="Marzo 2013" sheetId="1" r:id="rId1"/>
    <sheet name="Junio 2013" sheetId="2" r:id="rId2"/>
    <sheet name="Septiembre 2013" sheetId="3" r:id="rId3"/>
    <sheet name="Diciembre 2013" sheetId="4" r:id="rId4"/>
  </sheets>
  <externalReferences>
    <externalReference r:id="rId5"/>
    <externalReference r:id="rId6"/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GN9" i="4" l="1"/>
  <c r="GL9" i="4"/>
  <c r="GJ9" i="4"/>
  <c r="GH9" i="4"/>
  <c r="GF9" i="4"/>
  <c r="GD9" i="4"/>
  <c r="GB9" i="4"/>
  <c r="FZ9" i="4"/>
  <c r="FX9" i="4"/>
  <c r="FV9" i="4"/>
  <c r="FT9" i="4"/>
  <c r="FR9" i="4"/>
  <c r="FP9" i="4"/>
  <c r="FN9" i="4"/>
  <c r="FL9" i="4"/>
  <c r="FJ9" i="4"/>
  <c r="FH9" i="4"/>
  <c r="FF9" i="4"/>
  <c r="FD9" i="4"/>
  <c r="FB9" i="4"/>
  <c r="EZ9" i="4"/>
  <c r="EX9" i="4"/>
  <c r="EV9" i="4"/>
  <c r="ET9" i="4"/>
  <c r="ER9" i="4"/>
  <c r="EP9" i="4"/>
  <c r="EN9" i="4"/>
  <c r="EL9" i="4"/>
  <c r="EJ9" i="4"/>
  <c r="EH9" i="4"/>
  <c r="EF9" i="4"/>
  <c r="ED9" i="4"/>
  <c r="EB9" i="4"/>
  <c r="DZ9" i="4"/>
  <c r="DX9" i="4"/>
  <c r="DV9" i="4"/>
  <c r="DT9" i="4"/>
  <c r="DR9" i="4"/>
  <c r="DP9" i="4"/>
  <c r="DN9" i="4"/>
  <c r="DL9" i="4"/>
  <c r="DJ9" i="4"/>
  <c r="DH9" i="4"/>
  <c r="DF9" i="4"/>
  <c r="DD9" i="4"/>
  <c r="DB9" i="4"/>
  <c r="CZ9" i="4"/>
  <c r="CX9" i="4"/>
  <c r="CV9" i="4"/>
  <c r="CT9" i="4"/>
  <c r="CR9" i="4"/>
  <c r="CP9" i="4"/>
  <c r="CN9" i="4"/>
  <c r="CL9" i="4"/>
  <c r="CJ9" i="4"/>
  <c r="CH9" i="4"/>
  <c r="CF9" i="4"/>
  <c r="CD9" i="4"/>
  <c r="CB9" i="4"/>
  <c r="BZ9" i="4"/>
  <c r="BX9" i="4"/>
  <c r="BV9" i="4"/>
  <c r="BT9" i="4"/>
  <c r="BR9" i="4"/>
  <c r="BP9" i="4"/>
  <c r="BN9" i="4"/>
  <c r="BL9" i="4"/>
  <c r="BJ9" i="4"/>
  <c r="BH9" i="4"/>
  <c r="BF9" i="4"/>
  <c r="BD9" i="4"/>
  <c r="BB9" i="4"/>
  <c r="AZ9" i="4"/>
  <c r="AX9" i="4"/>
  <c r="AV9" i="4"/>
  <c r="AT9" i="4"/>
  <c r="AR9" i="4"/>
  <c r="AP9" i="4"/>
  <c r="AN9" i="4"/>
  <c r="AL9" i="4"/>
  <c r="AJ9" i="4"/>
  <c r="AH9" i="4"/>
  <c r="AF9" i="4"/>
  <c r="AD9" i="4"/>
  <c r="AB9" i="4"/>
  <c r="Z9" i="4"/>
  <c r="X9" i="4"/>
  <c r="V9" i="4"/>
  <c r="T9" i="4"/>
  <c r="R9" i="4"/>
  <c r="P9" i="4"/>
  <c r="N9" i="4"/>
  <c r="GN8" i="4"/>
  <c r="GL8" i="4"/>
  <c r="GJ8" i="4"/>
  <c r="GH8" i="4"/>
  <c r="GF8" i="4"/>
  <c r="GD8" i="4"/>
  <c r="GB8" i="4"/>
  <c r="FZ8" i="4"/>
  <c r="FX8" i="4"/>
  <c r="FV8" i="4"/>
  <c r="FT8" i="4"/>
  <c r="FR8" i="4"/>
  <c r="FP8" i="4"/>
  <c r="FN8" i="4"/>
  <c r="FL8" i="4"/>
  <c r="FJ8" i="4"/>
  <c r="FH8" i="4"/>
  <c r="FF8" i="4"/>
  <c r="FD8" i="4"/>
  <c r="FB8" i="4"/>
  <c r="EZ8" i="4"/>
  <c r="EX8" i="4"/>
  <c r="EV8" i="4"/>
  <c r="ET8" i="4"/>
  <c r="ER8" i="4"/>
  <c r="EP8" i="4"/>
  <c r="EN8" i="4"/>
  <c r="EL8" i="4"/>
  <c r="EJ8" i="4"/>
  <c r="EH8" i="4"/>
  <c r="EF8" i="4"/>
  <c r="ED8" i="4"/>
  <c r="EB8" i="4"/>
  <c r="DZ8" i="4"/>
  <c r="DX8" i="4"/>
  <c r="DV8" i="4"/>
  <c r="DT8" i="4"/>
  <c r="DR8" i="4"/>
  <c r="DP8" i="4"/>
  <c r="DN8" i="4"/>
  <c r="DL8" i="4"/>
  <c r="DJ8" i="4"/>
  <c r="DH8" i="4"/>
  <c r="DF8" i="4"/>
  <c r="DD8" i="4"/>
  <c r="DB8" i="4"/>
  <c r="CZ8" i="4"/>
  <c r="CX8" i="4"/>
  <c r="CV8" i="4"/>
  <c r="CT8" i="4"/>
  <c r="CR8" i="4"/>
  <c r="CP8" i="4"/>
  <c r="CN8" i="4"/>
  <c r="CL8" i="4"/>
  <c r="CJ8" i="4"/>
  <c r="CH8" i="4"/>
  <c r="CF8" i="4"/>
  <c r="CD8" i="4"/>
  <c r="CB8" i="4"/>
  <c r="BZ8" i="4"/>
  <c r="BX8" i="4"/>
  <c r="BV8" i="4"/>
  <c r="BT8" i="4"/>
  <c r="BR8" i="4"/>
  <c r="BP8" i="4"/>
  <c r="BN8" i="4"/>
  <c r="BL8" i="4"/>
  <c r="BJ8" i="4"/>
  <c r="BH8" i="4"/>
  <c r="BF8" i="4"/>
  <c r="BD8" i="4"/>
  <c r="BB8" i="4"/>
  <c r="AZ8" i="4"/>
  <c r="AX8" i="4"/>
  <c r="AV8" i="4"/>
  <c r="AT8" i="4"/>
  <c r="AR8" i="4"/>
  <c r="AP8" i="4"/>
  <c r="AN8" i="4"/>
  <c r="AL8" i="4"/>
  <c r="AJ8" i="4"/>
  <c r="AH8" i="4"/>
  <c r="AF8" i="4"/>
  <c r="AD8" i="4"/>
  <c r="AB8" i="4"/>
  <c r="Z8" i="4"/>
  <c r="X8" i="4"/>
  <c r="V8" i="4"/>
  <c r="T8" i="4"/>
  <c r="R8" i="4"/>
  <c r="P8" i="4"/>
  <c r="N8" i="4"/>
  <c r="O4" i="4"/>
  <c r="Q4" i="4" s="1"/>
  <c r="S4" i="4" s="1"/>
  <c r="U4" i="4" s="1"/>
  <c r="W4" i="4" s="1"/>
  <c r="Y4" i="4" s="1"/>
  <c r="AA4" i="4" s="1"/>
  <c r="AC4" i="4" s="1"/>
  <c r="AE4" i="4" s="1"/>
  <c r="AG4" i="4" s="1"/>
  <c r="AI4" i="4" s="1"/>
  <c r="AK4" i="4" s="1"/>
  <c r="AM4" i="4" s="1"/>
  <c r="AO4" i="4" s="1"/>
  <c r="AQ4" i="4" s="1"/>
  <c r="AS4" i="4" s="1"/>
  <c r="AU4" i="4" s="1"/>
  <c r="AW4" i="4" s="1"/>
  <c r="AY4" i="4" s="1"/>
  <c r="BA4" i="4" s="1"/>
  <c r="BC4" i="4" s="1"/>
  <c r="BE4" i="4" s="1"/>
  <c r="BG4" i="4" s="1"/>
  <c r="BI4" i="4" s="1"/>
  <c r="BK4" i="4" s="1"/>
  <c r="BM4" i="4" s="1"/>
  <c r="BO4" i="4" s="1"/>
  <c r="BQ4" i="4" s="1"/>
  <c r="BS4" i="4" s="1"/>
  <c r="BU4" i="4" s="1"/>
  <c r="BW4" i="4" s="1"/>
  <c r="BY4" i="4" s="1"/>
  <c r="CA4" i="4" s="1"/>
  <c r="CC4" i="4" s="1"/>
  <c r="CE4" i="4" s="1"/>
  <c r="CG4" i="4" s="1"/>
  <c r="CI4" i="4" s="1"/>
  <c r="CK4" i="4" s="1"/>
  <c r="CM4" i="4" s="1"/>
  <c r="CO4" i="4" s="1"/>
  <c r="CQ4" i="4" s="1"/>
  <c r="CS4" i="4" s="1"/>
  <c r="CU4" i="4" s="1"/>
  <c r="CW4" i="4" s="1"/>
  <c r="CY4" i="4" s="1"/>
  <c r="DA4" i="4" s="1"/>
  <c r="DC4" i="4" s="1"/>
  <c r="DE4" i="4" s="1"/>
  <c r="DG4" i="4" s="1"/>
  <c r="DI4" i="4" s="1"/>
  <c r="DK4" i="4" s="1"/>
  <c r="DM4" i="4" s="1"/>
  <c r="DO4" i="4" s="1"/>
  <c r="DQ4" i="4" s="1"/>
  <c r="DS4" i="4" s="1"/>
  <c r="DU4" i="4" s="1"/>
  <c r="DW4" i="4" s="1"/>
  <c r="DY4" i="4" s="1"/>
  <c r="EA4" i="4" s="1"/>
  <c r="EC4" i="4" s="1"/>
  <c r="EE4" i="4" s="1"/>
  <c r="EG4" i="4" s="1"/>
  <c r="EI4" i="4" s="1"/>
  <c r="EK4" i="4" s="1"/>
  <c r="EM4" i="4" s="1"/>
  <c r="EO4" i="4" s="1"/>
  <c r="EQ4" i="4" s="1"/>
  <c r="ES4" i="4" s="1"/>
  <c r="EU4" i="4" s="1"/>
  <c r="EW4" i="4" s="1"/>
  <c r="EY4" i="4" s="1"/>
  <c r="FA4" i="4" s="1"/>
  <c r="FC4" i="4" s="1"/>
  <c r="FE4" i="4" s="1"/>
  <c r="FG4" i="4" s="1"/>
  <c r="FI4" i="4" s="1"/>
  <c r="FK4" i="4" s="1"/>
  <c r="FM4" i="4" s="1"/>
  <c r="FO4" i="4" s="1"/>
  <c r="FQ4" i="4" s="1"/>
  <c r="FS4" i="4" s="1"/>
  <c r="FU4" i="4" s="1"/>
  <c r="FW4" i="4" s="1"/>
  <c r="FY4" i="4" s="1"/>
  <c r="GA4" i="4" s="1"/>
  <c r="GC4" i="4" s="1"/>
  <c r="GE4" i="4" s="1"/>
  <c r="GG4" i="4" s="1"/>
  <c r="GI4" i="4" s="1"/>
  <c r="GK4" i="4" s="1"/>
  <c r="GM4" i="4" s="1"/>
  <c r="GN9" i="3" l="1"/>
  <c r="GL9" i="3"/>
  <c r="GJ9" i="3"/>
  <c r="GH9" i="3"/>
  <c r="GF9" i="3"/>
  <c r="GD9" i="3"/>
  <c r="GB9" i="3"/>
  <c r="FZ9" i="3"/>
  <c r="FX9" i="3"/>
  <c r="FV9" i="3"/>
  <c r="FT9" i="3"/>
  <c r="FR9" i="3"/>
  <c r="FP9" i="3"/>
  <c r="FN9" i="3"/>
  <c r="FL9" i="3"/>
  <c r="FJ9" i="3"/>
  <c r="FH9" i="3"/>
  <c r="FF9" i="3"/>
  <c r="FD9" i="3"/>
  <c r="FB9" i="3"/>
  <c r="EZ9" i="3"/>
  <c r="EX9" i="3"/>
  <c r="EV9" i="3"/>
  <c r="ET9" i="3"/>
  <c r="ER9" i="3"/>
  <c r="EP9" i="3"/>
  <c r="EN9" i="3"/>
  <c r="EL9" i="3"/>
  <c r="EJ9" i="3"/>
  <c r="EH9" i="3"/>
  <c r="EF9" i="3"/>
  <c r="ED9" i="3"/>
  <c r="EB9" i="3"/>
  <c r="DZ9" i="3"/>
  <c r="DX9" i="3"/>
  <c r="DV9" i="3"/>
  <c r="DT9" i="3"/>
  <c r="DR9" i="3"/>
  <c r="DP9" i="3"/>
  <c r="DN9" i="3"/>
  <c r="DL9" i="3"/>
  <c r="DJ9" i="3"/>
  <c r="DH9" i="3"/>
  <c r="DF9" i="3"/>
  <c r="DD9" i="3"/>
  <c r="DB9" i="3"/>
  <c r="CZ9" i="3"/>
  <c r="CX9" i="3"/>
  <c r="CV9" i="3"/>
  <c r="CT9" i="3"/>
  <c r="CR9" i="3"/>
  <c r="CP9" i="3"/>
  <c r="CN9" i="3"/>
  <c r="CL9" i="3"/>
  <c r="CJ9" i="3"/>
  <c r="CH9" i="3"/>
  <c r="CF9" i="3"/>
  <c r="CD9" i="3"/>
  <c r="CB9" i="3"/>
  <c r="BZ9" i="3"/>
  <c r="BX9" i="3"/>
  <c r="BV9" i="3"/>
  <c r="BT9" i="3"/>
  <c r="BR9" i="3"/>
  <c r="BP9" i="3"/>
  <c r="BN9" i="3"/>
  <c r="BL9" i="3"/>
  <c r="BJ9" i="3"/>
  <c r="BH9" i="3"/>
  <c r="BF9" i="3"/>
  <c r="BD9" i="3"/>
  <c r="BB9" i="3"/>
  <c r="AZ9" i="3"/>
  <c r="AX9" i="3"/>
  <c r="AV9" i="3"/>
  <c r="AT9" i="3"/>
  <c r="AR9" i="3"/>
  <c r="AP9" i="3"/>
  <c r="AN9" i="3"/>
  <c r="AL9" i="3"/>
  <c r="AJ9" i="3"/>
  <c r="AH9" i="3"/>
  <c r="AF9" i="3"/>
  <c r="AD9" i="3"/>
  <c r="AB9" i="3"/>
  <c r="Z9" i="3"/>
  <c r="X9" i="3"/>
  <c r="V9" i="3"/>
  <c r="T9" i="3"/>
  <c r="R9" i="3"/>
  <c r="P9" i="3"/>
  <c r="N9" i="3"/>
  <c r="GN8" i="3"/>
  <c r="GL8" i="3"/>
  <c r="GJ8" i="3"/>
  <c r="GH8" i="3"/>
  <c r="GF8" i="3"/>
  <c r="GD8" i="3"/>
  <c r="GB8" i="3"/>
  <c r="FZ8" i="3"/>
  <c r="FX8" i="3"/>
  <c r="FV8" i="3"/>
  <c r="FT8" i="3"/>
  <c r="FR8" i="3"/>
  <c r="FP8" i="3"/>
  <c r="FN8" i="3"/>
  <c r="FL8" i="3"/>
  <c r="FJ8" i="3"/>
  <c r="FH8" i="3"/>
  <c r="FF8" i="3"/>
  <c r="FD8" i="3"/>
  <c r="FB8" i="3"/>
  <c r="EZ8" i="3"/>
  <c r="EX8" i="3"/>
  <c r="EV8" i="3"/>
  <c r="ET8" i="3"/>
  <c r="ER8" i="3"/>
  <c r="EP8" i="3"/>
  <c r="EN8" i="3"/>
  <c r="EL8" i="3"/>
  <c r="EJ8" i="3"/>
  <c r="EH8" i="3"/>
  <c r="EF8" i="3"/>
  <c r="ED8" i="3"/>
  <c r="EB8" i="3"/>
  <c r="DZ8" i="3"/>
  <c r="DX8" i="3"/>
  <c r="DV8" i="3"/>
  <c r="DT8" i="3"/>
  <c r="DR8" i="3"/>
  <c r="DP8" i="3"/>
  <c r="DN8" i="3"/>
  <c r="DL8" i="3"/>
  <c r="DJ8" i="3"/>
  <c r="DH8" i="3"/>
  <c r="DF8" i="3"/>
  <c r="DD8" i="3"/>
  <c r="DB8" i="3"/>
  <c r="CZ8" i="3"/>
  <c r="CX8" i="3"/>
  <c r="CV8" i="3"/>
  <c r="CT8" i="3"/>
  <c r="CR8" i="3"/>
  <c r="CP8" i="3"/>
  <c r="CN8" i="3"/>
  <c r="CL8" i="3"/>
  <c r="CJ8" i="3"/>
  <c r="CH8" i="3"/>
  <c r="CF8" i="3"/>
  <c r="CD8" i="3"/>
  <c r="CB8" i="3"/>
  <c r="BZ8" i="3"/>
  <c r="BX8" i="3"/>
  <c r="BV8" i="3"/>
  <c r="BT8" i="3"/>
  <c r="BR8" i="3"/>
  <c r="BP8" i="3"/>
  <c r="BN8" i="3"/>
  <c r="BL8" i="3"/>
  <c r="BJ8" i="3"/>
  <c r="BH8" i="3"/>
  <c r="BF8" i="3"/>
  <c r="BD8" i="3"/>
  <c r="BB8" i="3"/>
  <c r="AZ8" i="3"/>
  <c r="AX8" i="3"/>
  <c r="AV8" i="3"/>
  <c r="AT8" i="3"/>
  <c r="AR8" i="3"/>
  <c r="AP8" i="3"/>
  <c r="AN8" i="3"/>
  <c r="AL8" i="3"/>
  <c r="AJ8" i="3"/>
  <c r="AH8" i="3"/>
  <c r="AF8" i="3"/>
  <c r="AD8" i="3"/>
  <c r="AB8" i="3"/>
  <c r="Z8" i="3"/>
  <c r="X8" i="3"/>
  <c r="V8" i="3"/>
  <c r="T8" i="3"/>
  <c r="R8" i="3"/>
  <c r="P8" i="3"/>
  <c r="N8" i="3"/>
  <c r="Q4" i="3"/>
  <c r="S4" i="3" s="1"/>
  <c r="U4" i="3" s="1"/>
  <c r="W4" i="3" s="1"/>
  <c r="Y4" i="3" s="1"/>
  <c r="AA4" i="3" s="1"/>
  <c r="AC4" i="3" s="1"/>
  <c r="AE4" i="3" s="1"/>
  <c r="AG4" i="3" s="1"/>
  <c r="AI4" i="3" s="1"/>
  <c r="AK4" i="3" s="1"/>
  <c r="AM4" i="3" s="1"/>
  <c r="AO4" i="3" s="1"/>
  <c r="AQ4" i="3" s="1"/>
  <c r="AS4" i="3" s="1"/>
  <c r="AU4" i="3" s="1"/>
  <c r="AW4" i="3" s="1"/>
  <c r="AY4" i="3" s="1"/>
  <c r="BA4" i="3" s="1"/>
  <c r="BC4" i="3" s="1"/>
  <c r="BE4" i="3" s="1"/>
  <c r="BG4" i="3" s="1"/>
  <c r="BI4" i="3" s="1"/>
  <c r="BK4" i="3" s="1"/>
  <c r="BM4" i="3" s="1"/>
  <c r="BO4" i="3" s="1"/>
  <c r="BQ4" i="3" s="1"/>
  <c r="BS4" i="3" s="1"/>
  <c r="BU4" i="3" s="1"/>
  <c r="BW4" i="3" s="1"/>
  <c r="BY4" i="3" s="1"/>
  <c r="CA4" i="3" s="1"/>
  <c r="CC4" i="3" s="1"/>
  <c r="CE4" i="3" s="1"/>
  <c r="CG4" i="3" s="1"/>
  <c r="CI4" i="3" s="1"/>
  <c r="CK4" i="3" s="1"/>
  <c r="CM4" i="3" s="1"/>
  <c r="CO4" i="3" s="1"/>
  <c r="CQ4" i="3" s="1"/>
  <c r="CS4" i="3" s="1"/>
  <c r="CU4" i="3" s="1"/>
  <c r="CW4" i="3" s="1"/>
  <c r="CY4" i="3" s="1"/>
  <c r="DA4" i="3" s="1"/>
  <c r="DC4" i="3" s="1"/>
  <c r="DE4" i="3" s="1"/>
  <c r="DG4" i="3" s="1"/>
  <c r="DI4" i="3" s="1"/>
  <c r="DK4" i="3" s="1"/>
  <c r="DM4" i="3" s="1"/>
  <c r="DO4" i="3" s="1"/>
  <c r="DQ4" i="3" s="1"/>
  <c r="DS4" i="3" s="1"/>
  <c r="DU4" i="3" s="1"/>
  <c r="DW4" i="3" s="1"/>
  <c r="DY4" i="3" s="1"/>
  <c r="EA4" i="3" s="1"/>
  <c r="EC4" i="3" s="1"/>
  <c r="EE4" i="3" s="1"/>
  <c r="EG4" i="3" s="1"/>
  <c r="EI4" i="3" s="1"/>
  <c r="EK4" i="3" s="1"/>
  <c r="EM4" i="3" s="1"/>
  <c r="EO4" i="3" s="1"/>
  <c r="EQ4" i="3" s="1"/>
  <c r="ES4" i="3" s="1"/>
  <c r="EU4" i="3" s="1"/>
  <c r="EW4" i="3" s="1"/>
  <c r="EY4" i="3" s="1"/>
  <c r="FA4" i="3" s="1"/>
  <c r="FC4" i="3" s="1"/>
  <c r="FE4" i="3" s="1"/>
  <c r="FG4" i="3" s="1"/>
  <c r="FI4" i="3" s="1"/>
  <c r="FK4" i="3" s="1"/>
  <c r="FM4" i="3" s="1"/>
  <c r="FO4" i="3" s="1"/>
  <c r="FQ4" i="3" s="1"/>
  <c r="FS4" i="3" s="1"/>
  <c r="FU4" i="3" s="1"/>
  <c r="FW4" i="3" s="1"/>
  <c r="FY4" i="3" s="1"/>
  <c r="GA4" i="3" s="1"/>
  <c r="GC4" i="3" s="1"/>
  <c r="GE4" i="3" s="1"/>
  <c r="GG4" i="3" s="1"/>
  <c r="GI4" i="3" s="1"/>
  <c r="GK4" i="3" s="1"/>
  <c r="GM4" i="3" s="1"/>
  <c r="O4" i="3"/>
  <c r="GN9" i="2" l="1"/>
  <c r="GL9" i="2"/>
  <c r="GJ9" i="2"/>
  <c r="GH9" i="2"/>
  <c r="GF9" i="2"/>
  <c r="GD9" i="2"/>
  <c r="GB9" i="2"/>
  <c r="FZ9" i="2"/>
  <c r="FX9" i="2"/>
  <c r="FV9" i="2"/>
  <c r="FT9" i="2"/>
  <c r="FR9" i="2"/>
  <c r="FP9" i="2"/>
  <c r="FN9" i="2"/>
  <c r="FL9" i="2"/>
  <c r="FJ9" i="2"/>
  <c r="FH9" i="2"/>
  <c r="FF9" i="2"/>
  <c r="FD9" i="2"/>
  <c r="FB9" i="2"/>
  <c r="EZ9" i="2"/>
  <c r="EX9" i="2"/>
  <c r="EV9" i="2"/>
  <c r="ET9" i="2"/>
  <c r="ER9" i="2"/>
  <c r="EP9" i="2"/>
  <c r="EN9" i="2"/>
  <c r="EL9" i="2"/>
  <c r="EJ9" i="2"/>
  <c r="EH9" i="2"/>
  <c r="EF9" i="2"/>
  <c r="ED9" i="2"/>
  <c r="EB9" i="2"/>
  <c r="DZ9" i="2"/>
  <c r="DX9" i="2"/>
  <c r="DV9" i="2"/>
  <c r="DT9" i="2"/>
  <c r="DR9" i="2"/>
  <c r="DP9" i="2"/>
  <c r="DN9" i="2"/>
  <c r="DL9" i="2"/>
  <c r="DJ9" i="2"/>
  <c r="DH9" i="2"/>
  <c r="DF9" i="2"/>
  <c r="DD9" i="2"/>
  <c r="DB9" i="2"/>
  <c r="CZ9" i="2"/>
  <c r="CX9" i="2"/>
  <c r="CV9" i="2"/>
  <c r="CT9" i="2"/>
  <c r="CR9" i="2"/>
  <c r="CP9" i="2"/>
  <c r="CN9" i="2"/>
  <c r="CL9" i="2"/>
  <c r="CJ9" i="2"/>
  <c r="CH9" i="2"/>
  <c r="CF9" i="2"/>
  <c r="CD9" i="2"/>
  <c r="CB9" i="2"/>
  <c r="BZ9" i="2"/>
  <c r="BX9" i="2"/>
  <c r="BV9" i="2"/>
  <c r="BT9" i="2"/>
  <c r="BR9" i="2"/>
  <c r="BP9" i="2"/>
  <c r="BN9" i="2"/>
  <c r="BL9" i="2"/>
  <c r="BJ9" i="2"/>
  <c r="BH9" i="2"/>
  <c r="BF9" i="2"/>
  <c r="BD9" i="2"/>
  <c r="BB9" i="2"/>
  <c r="AZ9" i="2"/>
  <c r="AX9" i="2"/>
  <c r="AV9" i="2"/>
  <c r="AT9" i="2"/>
  <c r="AR9" i="2"/>
  <c r="AP9" i="2"/>
  <c r="AN9" i="2"/>
  <c r="AL9" i="2"/>
  <c r="AJ9" i="2"/>
  <c r="AH9" i="2"/>
  <c r="AF9" i="2"/>
  <c r="AD9" i="2"/>
  <c r="AB9" i="2"/>
  <c r="Z9" i="2"/>
  <c r="X9" i="2"/>
  <c r="V9" i="2"/>
  <c r="T9" i="2"/>
  <c r="R9" i="2"/>
  <c r="P9" i="2"/>
  <c r="N9" i="2"/>
  <c r="GN8" i="2"/>
  <c r="GL8" i="2"/>
  <c r="GJ8" i="2"/>
  <c r="GH8" i="2"/>
  <c r="GF8" i="2"/>
  <c r="GD8" i="2"/>
  <c r="GB8" i="2"/>
  <c r="FZ8" i="2"/>
  <c r="FX8" i="2"/>
  <c r="FV8" i="2"/>
  <c r="FT8" i="2"/>
  <c r="FR8" i="2"/>
  <c r="FP8" i="2"/>
  <c r="FN8" i="2"/>
  <c r="FL8" i="2"/>
  <c r="FJ8" i="2"/>
  <c r="FH8" i="2"/>
  <c r="FF8" i="2"/>
  <c r="FD8" i="2"/>
  <c r="FB8" i="2"/>
  <c r="EZ8" i="2"/>
  <c r="EX8" i="2"/>
  <c r="EV8" i="2"/>
  <c r="ET8" i="2"/>
  <c r="ER8" i="2"/>
  <c r="EP8" i="2"/>
  <c r="EN8" i="2"/>
  <c r="EL8" i="2"/>
  <c r="EJ8" i="2"/>
  <c r="EH8" i="2"/>
  <c r="EF8" i="2"/>
  <c r="ED8" i="2"/>
  <c r="EB8" i="2"/>
  <c r="DZ8" i="2"/>
  <c r="DX8" i="2"/>
  <c r="DV8" i="2"/>
  <c r="DT8" i="2"/>
  <c r="DR8" i="2"/>
  <c r="DP8" i="2"/>
  <c r="DN8" i="2"/>
  <c r="DL8" i="2"/>
  <c r="DJ8" i="2"/>
  <c r="DH8" i="2"/>
  <c r="DF8" i="2"/>
  <c r="DD8" i="2"/>
  <c r="DB8" i="2"/>
  <c r="CZ8" i="2"/>
  <c r="CX8" i="2"/>
  <c r="CV8" i="2"/>
  <c r="CT8" i="2"/>
  <c r="CR8" i="2"/>
  <c r="CP8" i="2"/>
  <c r="CN8" i="2"/>
  <c r="CL8" i="2"/>
  <c r="CJ8" i="2"/>
  <c r="CH8" i="2"/>
  <c r="CF8" i="2"/>
  <c r="CD8" i="2"/>
  <c r="CB8" i="2"/>
  <c r="BZ8" i="2"/>
  <c r="BX8" i="2"/>
  <c r="BV8" i="2"/>
  <c r="BT8" i="2"/>
  <c r="BR8" i="2"/>
  <c r="BP8" i="2"/>
  <c r="BN8" i="2"/>
  <c r="BL8" i="2"/>
  <c r="BJ8" i="2"/>
  <c r="BH8" i="2"/>
  <c r="BF8" i="2"/>
  <c r="BD8" i="2"/>
  <c r="BB8" i="2"/>
  <c r="AZ8" i="2"/>
  <c r="AX8" i="2"/>
  <c r="AV8" i="2"/>
  <c r="AT8" i="2"/>
  <c r="AR8" i="2"/>
  <c r="AP8" i="2"/>
  <c r="AN8" i="2"/>
  <c r="AL8" i="2"/>
  <c r="AJ8" i="2"/>
  <c r="AH8" i="2"/>
  <c r="AF8" i="2"/>
  <c r="AD8" i="2"/>
  <c r="AB8" i="2"/>
  <c r="Z8" i="2"/>
  <c r="X8" i="2"/>
  <c r="V8" i="2"/>
  <c r="T8" i="2"/>
  <c r="R8" i="2"/>
  <c r="P8" i="2"/>
  <c r="N8" i="2"/>
  <c r="O4" i="2"/>
  <c r="Q4" i="2" s="1"/>
  <c r="S4" i="2" s="1"/>
  <c r="U4" i="2" s="1"/>
  <c r="W4" i="2" s="1"/>
  <c r="Y4" i="2" s="1"/>
  <c r="AA4" i="2" s="1"/>
  <c r="AC4" i="2" s="1"/>
  <c r="AE4" i="2" s="1"/>
  <c r="AG4" i="2" s="1"/>
  <c r="AI4" i="2" s="1"/>
  <c r="AK4" i="2" s="1"/>
  <c r="AM4" i="2" s="1"/>
  <c r="AO4" i="2" s="1"/>
  <c r="AQ4" i="2" s="1"/>
  <c r="AS4" i="2" s="1"/>
  <c r="AU4" i="2" s="1"/>
  <c r="AW4" i="2" s="1"/>
  <c r="AY4" i="2" s="1"/>
  <c r="BA4" i="2" s="1"/>
  <c r="BC4" i="2" s="1"/>
  <c r="BE4" i="2" s="1"/>
  <c r="BG4" i="2" s="1"/>
  <c r="BI4" i="2" s="1"/>
  <c r="BK4" i="2" s="1"/>
  <c r="BM4" i="2" s="1"/>
  <c r="BO4" i="2" s="1"/>
  <c r="BQ4" i="2" s="1"/>
  <c r="BS4" i="2" s="1"/>
  <c r="BU4" i="2" s="1"/>
  <c r="BW4" i="2" s="1"/>
  <c r="BY4" i="2" s="1"/>
  <c r="CA4" i="2" s="1"/>
  <c r="CC4" i="2" s="1"/>
  <c r="CE4" i="2" s="1"/>
  <c r="CG4" i="2" s="1"/>
  <c r="CI4" i="2" s="1"/>
  <c r="CK4" i="2" s="1"/>
  <c r="CM4" i="2" s="1"/>
  <c r="CO4" i="2" s="1"/>
  <c r="CQ4" i="2" s="1"/>
  <c r="CS4" i="2" s="1"/>
  <c r="CU4" i="2" s="1"/>
  <c r="CW4" i="2" s="1"/>
  <c r="CY4" i="2" s="1"/>
  <c r="DA4" i="2" s="1"/>
  <c r="DC4" i="2" s="1"/>
  <c r="DE4" i="2" s="1"/>
  <c r="DG4" i="2" s="1"/>
  <c r="DI4" i="2" s="1"/>
  <c r="DK4" i="2" s="1"/>
  <c r="DM4" i="2" s="1"/>
  <c r="DO4" i="2" s="1"/>
  <c r="DQ4" i="2" s="1"/>
  <c r="DS4" i="2" s="1"/>
  <c r="DU4" i="2" s="1"/>
  <c r="DW4" i="2" s="1"/>
  <c r="DY4" i="2" s="1"/>
  <c r="EA4" i="2" s="1"/>
  <c r="EC4" i="2" s="1"/>
  <c r="EE4" i="2" s="1"/>
  <c r="EG4" i="2" s="1"/>
  <c r="EI4" i="2" s="1"/>
  <c r="EK4" i="2" s="1"/>
  <c r="EM4" i="2" s="1"/>
  <c r="EO4" i="2" s="1"/>
  <c r="EQ4" i="2" s="1"/>
  <c r="ES4" i="2" s="1"/>
  <c r="EU4" i="2" s="1"/>
  <c r="EW4" i="2" s="1"/>
  <c r="EY4" i="2" s="1"/>
  <c r="FA4" i="2" s="1"/>
  <c r="FC4" i="2" s="1"/>
  <c r="FE4" i="2" s="1"/>
  <c r="FG4" i="2" s="1"/>
  <c r="FI4" i="2" s="1"/>
  <c r="FK4" i="2" s="1"/>
  <c r="FM4" i="2" s="1"/>
  <c r="FO4" i="2" s="1"/>
  <c r="FQ4" i="2" s="1"/>
  <c r="FS4" i="2" s="1"/>
  <c r="FU4" i="2" s="1"/>
  <c r="FW4" i="2" s="1"/>
  <c r="FY4" i="2" s="1"/>
  <c r="GA4" i="2" s="1"/>
  <c r="GC4" i="2" s="1"/>
  <c r="GE4" i="2" s="1"/>
  <c r="GG4" i="2" s="1"/>
  <c r="GI4" i="2" s="1"/>
  <c r="GK4" i="2" s="1"/>
  <c r="GM4" i="2" s="1"/>
  <c r="O4" i="1" l="1"/>
  <c r="Q4" i="1"/>
  <c r="S4" i="1"/>
  <c r="U4" i="1"/>
  <c r="W4" i="1"/>
  <c r="Y4" i="1"/>
  <c r="AA4" i="1"/>
  <c r="AC4" i="1"/>
  <c r="AE4" i="1"/>
  <c r="AG4" i="1"/>
  <c r="AI4" i="1"/>
  <c r="AK4" i="1"/>
  <c r="AM4" i="1"/>
  <c r="AO4" i="1"/>
  <c r="AQ4" i="1"/>
  <c r="AS4" i="1"/>
  <c r="AU4" i="1"/>
  <c r="AW4" i="1"/>
  <c r="AY4" i="1"/>
  <c r="BA4" i="1"/>
  <c r="BC4" i="1"/>
  <c r="BE4" i="1"/>
  <c r="BG4" i="1"/>
  <c r="BI4" i="1"/>
  <c r="BK4" i="1"/>
  <c r="BM4" i="1"/>
  <c r="BO4" i="1"/>
  <c r="BQ4" i="1"/>
  <c r="BS4" i="1"/>
  <c r="BU4" i="1"/>
  <c r="BW4" i="1"/>
  <c r="BY4" i="1"/>
  <c r="CA4" i="1"/>
  <c r="CC4" i="1"/>
  <c r="CE4" i="1"/>
  <c r="CG4" i="1"/>
  <c r="CI4" i="1"/>
  <c r="CK4" i="1"/>
  <c r="CM4" i="1"/>
  <c r="CO4" i="1"/>
  <c r="CQ4" i="1"/>
  <c r="CS4" i="1"/>
  <c r="CU4" i="1"/>
  <c r="CW4" i="1"/>
  <c r="CY4" i="1"/>
  <c r="DA4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EG4" i="1"/>
  <c r="EI4" i="1"/>
  <c r="EK4" i="1"/>
  <c r="EM4" i="1"/>
  <c r="EO4" i="1"/>
  <c r="EQ4" i="1"/>
  <c r="ES4" i="1"/>
  <c r="EU4" i="1"/>
  <c r="EW4" i="1"/>
  <c r="EY4" i="1"/>
  <c r="FA4" i="1"/>
  <c r="FC4" i="1"/>
  <c r="FE4" i="1"/>
  <c r="FG4" i="1"/>
  <c r="FI4" i="1"/>
  <c r="FK4" i="1"/>
  <c r="FM4" i="1"/>
  <c r="FO4" i="1"/>
  <c r="FQ4" i="1"/>
  <c r="FS4" i="1"/>
  <c r="FU4" i="1"/>
  <c r="FW4" i="1"/>
  <c r="FY4" i="1"/>
  <c r="GA4" i="1"/>
  <c r="GC4" i="1"/>
  <c r="GE4" i="1"/>
  <c r="GG4" i="1"/>
  <c r="GI4" i="1"/>
  <c r="GK4" i="1"/>
  <c r="GM4" i="1"/>
  <c r="P9" i="1"/>
  <c r="N9" i="1"/>
  <c r="R9" i="1"/>
  <c r="P8" i="1"/>
  <c r="N8" i="1"/>
  <c r="T9" i="1"/>
  <c r="V9" i="1"/>
  <c r="R8" i="1"/>
  <c r="T8" i="1"/>
  <c r="X9" i="1"/>
  <c r="Z9" i="1"/>
  <c r="X8" i="1"/>
  <c r="V8" i="1"/>
  <c r="AB9" i="1"/>
  <c r="AD9" i="1"/>
  <c r="Z8" i="1"/>
  <c r="AB8" i="1"/>
  <c r="AF9" i="1"/>
  <c r="AH9" i="1"/>
  <c r="AD8" i="1"/>
  <c r="AF8" i="1"/>
  <c r="AJ9" i="1"/>
  <c r="AH8" i="1"/>
  <c r="AL9" i="1"/>
  <c r="AJ8" i="1"/>
  <c r="AN9" i="1"/>
  <c r="AL8" i="1"/>
  <c r="AP9" i="1"/>
  <c r="AN8" i="1"/>
  <c r="AR9" i="1"/>
  <c r="AP8" i="1"/>
  <c r="AT9" i="1"/>
  <c r="AR8" i="1"/>
  <c r="AV9" i="1"/>
  <c r="AT8" i="1"/>
  <c r="AX9" i="1"/>
  <c r="AV8" i="1"/>
  <c r="AZ9" i="1"/>
  <c r="AX8" i="1"/>
  <c r="BB9" i="1"/>
  <c r="AZ8" i="1"/>
  <c r="BD9" i="1"/>
  <c r="BB8" i="1"/>
  <c r="BF9" i="1"/>
  <c r="BD8" i="1"/>
  <c r="BH9" i="1"/>
  <c r="BF8" i="1"/>
  <c r="BJ9" i="1"/>
  <c r="BH8" i="1"/>
  <c r="BL9" i="1"/>
  <c r="BJ8" i="1"/>
  <c r="BN9" i="1"/>
  <c r="BL8" i="1"/>
  <c r="BP9" i="1"/>
  <c r="BN8" i="1"/>
  <c r="BR9" i="1"/>
  <c r="BP8" i="1"/>
  <c r="BT9" i="1"/>
  <c r="BV9" i="1"/>
  <c r="BR8" i="1"/>
  <c r="BX9" i="1"/>
  <c r="BT8" i="1"/>
  <c r="BZ9" i="1"/>
  <c r="BV8" i="1"/>
  <c r="CB9" i="1"/>
  <c r="BX8" i="1"/>
  <c r="CD9" i="1"/>
  <c r="BZ8" i="1"/>
  <c r="CF9" i="1"/>
  <c r="CB8" i="1"/>
  <c r="CH9" i="1"/>
  <c r="CD8" i="1"/>
  <c r="CJ9" i="1"/>
  <c r="CF8" i="1"/>
  <c r="CL9" i="1"/>
  <c r="CH8" i="1"/>
  <c r="CN9" i="1"/>
  <c r="CJ8" i="1"/>
  <c r="CP9" i="1"/>
  <c r="CL8" i="1"/>
  <c r="CR9" i="1"/>
  <c r="CN8" i="1"/>
  <c r="CT9" i="1"/>
  <c r="CP8" i="1"/>
  <c r="CV9" i="1"/>
  <c r="CR8" i="1"/>
  <c r="CX9" i="1"/>
  <c r="CT8" i="1"/>
  <c r="CZ9" i="1"/>
  <c r="CV8" i="1"/>
  <c r="DB9" i="1"/>
  <c r="CX8" i="1"/>
  <c r="DD9" i="1"/>
  <c r="CZ8" i="1"/>
  <c r="DF9" i="1"/>
  <c r="DB8" i="1"/>
  <c r="DH9" i="1"/>
  <c r="DD8" i="1"/>
  <c r="DJ9" i="1"/>
  <c r="DF8" i="1"/>
  <c r="DL9" i="1"/>
  <c r="DH8" i="1"/>
  <c r="DN9" i="1"/>
  <c r="DJ8" i="1"/>
  <c r="DP9" i="1"/>
  <c r="DL8" i="1"/>
  <c r="DR9" i="1"/>
  <c r="DN8" i="1"/>
  <c r="DT9" i="1"/>
  <c r="DP8" i="1"/>
  <c r="DV9" i="1"/>
  <c r="DR8" i="1"/>
  <c r="DX9" i="1"/>
  <c r="DT8" i="1"/>
  <c r="DZ9" i="1"/>
  <c r="DV8" i="1"/>
  <c r="DX8" i="1"/>
  <c r="EB9" i="1"/>
  <c r="DZ8" i="1"/>
  <c r="ED9" i="1"/>
  <c r="EB8" i="1"/>
  <c r="EF9" i="1"/>
  <c r="ED8" i="1"/>
  <c r="EH9" i="1"/>
  <c r="EF8" i="1"/>
  <c r="EJ9" i="1"/>
  <c r="EH8" i="1"/>
  <c r="EL9" i="1"/>
  <c r="EJ8" i="1"/>
  <c r="EN9" i="1"/>
  <c r="EL8" i="1"/>
  <c r="EP9" i="1"/>
  <c r="EN8" i="1"/>
  <c r="ER9" i="1"/>
  <c r="EP8" i="1"/>
  <c r="ET9" i="1"/>
  <c r="ER8" i="1"/>
  <c r="EV9" i="1"/>
  <c r="ET8" i="1"/>
  <c r="EX9" i="1"/>
  <c r="EV8" i="1"/>
  <c r="EZ9" i="1"/>
  <c r="EX8" i="1"/>
  <c r="FB9" i="1"/>
  <c r="EZ8" i="1"/>
  <c r="FD9" i="1"/>
  <c r="FB8" i="1"/>
  <c r="FF9" i="1"/>
  <c r="FD8" i="1"/>
  <c r="FH9" i="1"/>
  <c r="FF8" i="1"/>
  <c r="FJ9" i="1"/>
  <c r="FH8" i="1"/>
  <c r="FL9" i="1"/>
  <c r="FJ8" i="1"/>
  <c r="FN9" i="1"/>
  <c r="FL8" i="1"/>
  <c r="FP9" i="1"/>
  <c r="FN8" i="1"/>
  <c r="FR9" i="1"/>
  <c r="FP8" i="1"/>
  <c r="FT9" i="1"/>
  <c r="FR8" i="1"/>
  <c r="FV9" i="1"/>
  <c r="FT8" i="1"/>
  <c r="FX9" i="1"/>
  <c r="FV8" i="1"/>
  <c r="FZ9" i="1"/>
  <c r="FX8" i="1"/>
  <c r="GB9" i="1"/>
  <c r="FZ8" i="1"/>
  <c r="GD9" i="1"/>
  <c r="GB8" i="1"/>
  <c r="GF9" i="1"/>
  <c r="GD8" i="1"/>
  <c r="GL9" i="1"/>
  <c r="GH9" i="1"/>
  <c r="GF8" i="1"/>
  <c r="GN9" i="1"/>
  <c r="GJ9" i="1"/>
  <c r="GL8" i="1"/>
  <c r="GH8" i="1"/>
  <c r="GN8" i="1"/>
  <c r="GJ8" i="1"/>
</calcChain>
</file>

<file path=xl/sharedStrings.xml><?xml version="1.0" encoding="utf-8"?>
<sst xmlns="http://schemas.openxmlformats.org/spreadsheetml/2006/main" count="1528" uniqueCount="17">
  <si>
    <t>RUT de la sociedad administradora</t>
  </si>
  <si>
    <t>:</t>
  </si>
  <si>
    <t>Razón social de la sociedad administradora</t>
  </si>
  <si>
    <t>96.753.330-0</t>
  </si>
  <si>
    <t>Periodo a informar:</t>
  </si>
  <si>
    <t>Fondo:</t>
  </si>
  <si>
    <t>FONDO DE INVERSION RENTAS INMOBILIARIAS</t>
  </si>
  <si>
    <t>FONDO DE INVERSION DESARROLLO INMOBILIARIO 2006</t>
  </si>
  <si>
    <t>7014-9</t>
  </si>
  <si>
    <t>7107-2</t>
  </si>
  <si>
    <t>RUN:</t>
  </si>
  <si>
    <t>Serie:</t>
  </si>
  <si>
    <t>INM</t>
  </si>
  <si>
    <t>Comisión efectiva diaria:</t>
  </si>
  <si>
    <t>Clas.:</t>
  </si>
  <si>
    <r>
      <t xml:space="preserve">INDEPENDENCIA S.A. </t>
    </r>
    <r>
      <rPr>
        <b/>
        <sz val="8"/>
        <rFont val="Arial"/>
        <family val="2"/>
      </rPr>
      <t>Administradora de Fondos de Inversión</t>
    </r>
  </si>
  <si>
    <t>FONDO DE INVERSION INDEPENDENCIA RENTAS INMOBILIARIAS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</si>
</sst>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5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0" fontId="1" fillId="0" borderId="1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 wrapText="1"/>
    </xf>
    <xf numFmtId="14" fontId="1" fillId="0" borderId="7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4" fontId="1" fillId="0" borderId="3" xfId="0" applyNumberFormat="1" applyFont="1" applyBorder="1" applyAlignment="1">
      <alignment horizontal="left"/>
    </xf>
    <xf numFmtId="164" fontId="1" fillId="0" borderId="4" xfId="0" applyNumberFormat="1" applyFont="1" applyBorder="1" applyAlignment="1">
      <alignment horizontal="left"/>
    </xf>
    <xf numFmtId="164" fontId="1" fillId="0" borderId="9" xfId="0" applyNumberFormat="1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Gonzal/AppData/Local/Microsoft/Windows/Temporary%20Internet%20Files/Content.Outlook/FRXCTATF/1er%20trimestre%202013%20Calculo%20TG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Gonzal/AppData/Local/Microsoft/Windows/Temporary%20Internet%20Files/Content.Outlook/FRXCTATF/2do%20trimestre%202013%20Calculo%20TG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Gonzal/AppData/Local/Microsoft/Windows/Temporary%20Internet%20Files/Content.Outlook/FRXCTATF/3er%20trimestre%202013%20Calculo%20TG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errera/Desktop/SVS/Agrupar/2013/Convertir/14/4to%20trimestre%202013%20Calculo%20TG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1">
          <cell r="K1">
            <v>9.3546079867315151E-3</v>
          </cell>
          <cell r="M1">
            <v>9.3520747364332305E-3</v>
          </cell>
          <cell r="O1">
            <v>9.349542857784025E-3</v>
          </cell>
          <cell r="Q1">
            <v>9.3470123496701626E-3</v>
          </cell>
          <cell r="S1">
            <v>9.344483210979115E-3</v>
          </cell>
          <cell r="U1">
            <v>9.3419554405995558E-3</v>
          </cell>
          <cell r="W1">
            <v>9.3394290374213627E-3</v>
          </cell>
          <cell r="Y1">
            <v>9.3369040003356135E-3</v>
          </cell>
          <cell r="AA1">
            <v>9.3343803282345851E-3</v>
          </cell>
          <cell r="AC1">
            <v>9.3318580200117494E-3</v>
          </cell>
          <cell r="AE1">
            <v>9.3293370745617804E-3</v>
          </cell>
          <cell r="AG1">
            <v>9.3268174907805354E-3</v>
          </cell>
          <cell r="AI1">
            <v>9.3242992675650737E-3</v>
          </cell>
          <cell r="AK1">
            <v>9.3217824038136429E-3</v>
          </cell>
          <cell r="AM1">
            <v>9.3192668984256773E-3</v>
          </cell>
          <cell r="AO1">
            <v>9.3167527503018027E-3</v>
          </cell>
          <cell r="AQ1">
            <v>9.3142399583438246E-3</v>
          </cell>
          <cell r="AS1">
            <v>9.3117285214547423E-3</v>
          </cell>
          <cell r="AU1">
            <v>9.3092184385387307E-3</v>
          </cell>
          <cell r="AW1">
            <v>9.3067097085011465E-3</v>
          </cell>
          <cell r="AY1">
            <v>9.3042023302485309E-3</v>
          </cell>
          <cell r="BA1">
            <v>9.3016963026885998E-3</v>
          </cell>
          <cell r="BC1">
            <v>9.2991916247302416E-3</v>
          </cell>
          <cell r="BE1">
            <v>9.2966882952835259E-3</v>
          </cell>
          <cell r="BG1">
            <v>9.2941863132596971E-3</v>
          </cell>
          <cell r="BI1">
            <v>9.2916856775711616E-3</v>
          </cell>
          <cell r="BK1">
            <v>9.2891863871315053E-3</v>
          </cell>
          <cell r="BM1">
            <v>9.2866884408554784E-3</v>
          </cell>
          <cell r="BO1">
            <v>9.2841918376590001E-3</v>
          </cell>
          <cell r="BQ1">
            <v>9.2816965764591537E-3</v>
          </cell>
          <cell r="BS1">
            <v>9.2767100757234836E-3</v>
          </cell>
          <cell r="BU1">
            <v>9.274733118992174E-3</v>
          </cell>
          <cell r="BW1">
            <v>9.2727570046985727E-3</v>
          </cell>
          <cell r="BY1">
            <v>9.2707817323043132E-3</v>
          </cell>
          <cell r="CA1">
            <v>9.2688073012714908E-3</v>
          </cell>
          <cell r="CC1">
            <v>9.2668337110626536E-3</v>
          </cell>
          <cell r="CE1">
            <v>9.2648609611408125E-3</v>
          </cell>
          <cell r="CG1">
            <v>9.2628890509694334E-3</v>
          </cell>
          <cell r="CI1">
            <v>9.2609179800124397E-3</v>
          </cell>
          <cell r="CK1">
            <v>9.2589477477342114E-3</v>
          </cell>
          <cell r="CM1">
            <v>9.2569783535995792E-3</v>
          </cell>
          <cell r="CO1">
            <v>9.2550097970738356E-3</v>
          </cell>
          <cell r="CQ1">
            <v>9.2530420776227272E-3</v>
          </cell>
          <cell r="CS1">
            <v>9.2510751947124503E-3</v>
          </cell>
          <cell r="CU1">
            <v>9.2491091478096588E-3</v>
          </cell>
          <cell r="CW1">
            <v>9.2471439363814578E-3</v>
          </cell>
          <cell r="CY1">
            <v>9.245179559895407E-3</v>
          </cell>
          <cell r="DA1">
            <v>9.2432160178195187E-3</v>
          </cell>
          <cell r="DC1">
            <v>9.2412533096222528E-3</v>
          </cell>
          <cell r="DE1">
            <v>9.2392914347725254E-3</v>
          </cell>
          <cell r="DG1">
            <v>9.2373303927397021E-3</v>
          </cell>
          <cell r="DI1">
            <v>9.2353701829935991E-3</v>
          </cell>
          <cell r="DK1">
            <v>9.2334108050044807E-3</v>
          </cell>
          <cell r="DM1">
            <v>9.2314522582430635E-3</v>
          </cell>
          <cell r="DO1">
            <v>9.2294945421805101E-3</v>
          </cell>
          <cell r="DQ1">
            <v>9.2275376562884343E-3</v>
          </cell>
          <cell r="DS1">
            <v>9.2255816000388954E-3</v>
          </cell>
          <cell r="DU1">
            <v>9.2236263729044022E-3</v>
          </cell>
          <cell r="DW1">
            <v>9.2216719743579041E-3</v>
          </cell>
          <cell r="DY1">
            <v>9.2198360294568522E-3</v>
          </cell>
          <cell r="EA1">
            <v>9.2180008154477168E-3</v>
          </cell>
          <cell r="EC1">
            <v>9.2161663318941264E-3</v>
          </cell>
          <cell r="EE1">
            <v>9.2143325783600651E-3</v>
          </cell>
          <cell r="EG1">
            <v>9.2124995544098625E-3</v>
          </cell>
          <cell r="EI1">
            <v>9.2106672596081879E-3</v>
          </cell>
          <cell r="EK1">
            <v>9.2088356935200628E-3</v>
          </cell>
          <cell r="EM1">
            <v>9.2070048557108576E-3</v>
          </cell>
          <cell r="EO1">
            <v>9.2051747457462807E-3</v>
          </cell>
          <cell r="EQ1">
            <v>9.203345363192391E-3</v>
          </cell>
          <cell r="ES1">
            <v>9.2015167076155892E-3</v>
          </cell>
          <cell r="EU1">
            <v>9.199688778582623E-3</v>
          </cell>
          <cell r="EW1">
            <v>9.1978615756605833E-3</v>
          </cell>
          <cell r="EY1">
            <v>9.1960350984169048E-3</v>
          </cell>
          <cell r="FA1">
            <v>9.1942093464193655E-3</v>
          </cell>
          <cell r="FC1">
            <v>9.1923843192360868E-3</v>
          </cell>
          <cell r="FE1">
            <v>9.1905600164355322E-3</v>
          </cell>
          <cell r="FG1">
            <v>9.1887364375865099E-3</v>
          </cell>
          <cell r="FI1">
            <v>9.1869135822581684E-3</v>
          </cell>
          <cell r="FK1">
            <v>9.1850914500199998E-3</v>
          </cell>
          <cell r="FM1">
            <v>9.183270040441836E-3</v>
          </cell>
          <cell r="FO1">
            <v>9.1814493530938453E-3</v>
          </cell>
          <cell r="FQ1">
            <v>9.1796293875465503E-3</v>
          </cell>
          <cell r="FS1">
            <v>9.1778101433707994E-3</v>
          </cell>
          <cell r="FU1">
            <v>9.175991620137788E-3</v>
          </cell>
          <cell r="FW1">
            <v>9.1741738174190533E-3</v>
          </cell>
          <cell r="FY1">
            <v>9.1723567347864691E-3</v>
          </cell>
          <cell r="GA1">
            <v>9.1705403718122473E-3</v>
          </cell>
          <cell r="GC1">
            <v>9.1687247280689398E-3</v>
          </cell>
          <cell r="GE1">
            <v>9.1669098031294371E-3</v>
          </cell>
          <cell r="GG1">
            <v>9.1650955965669953E-3</v>
          </cell>
          <cell r="GI1">
            <v>0</v>
          </cell>
          <cell r="GK1">
            <v>0</v>
          </cell>
        </row>
      </sheetData>
      <sheetData sheetId="2">
        <row r="1">
          <cell r="K1">
            <v>1.876368118732111E-3</v>
          </cell>
          <cell r="M1">
            <v>1.8763698577405892E-3</v>
          </cell>
          <cell r="O1">
            <v>1.8763715967522908E-3</v>
          </cell>
          <cell r="Q1">
            <v>1.8763733357672159E-3</v>
          </cell>
          <cell r="S1">
            <v>1.8763750747853643E-3</v>
          </cell>
          <cell r="U1">
            <v>1.8763768138067363E-3</v>
          </cell>
          <cell r="W1">
            <v>1.8763785528313314E-3</v>
          </cell>
          <cell r="Y1">
            <v>1.8763802918591505E-3</v>
          </cell>
          <cell r="AA1">
            <v>1.8763820308901928E-3</v>
          </cell>
          <cell r="AC1">
            <v>1.8763837699244585E-3</v>
          </cell>
          <cell r="AE1">
            <v>1.8763855089619474E-3</v>
          </cell>
          <cell r="AG1">
            <v>1.8763872480026603E-3</v>
          </cell>
          <cell r="AI1">
            <v>1.8763889870465967E-3</v>
          </cell>
          <cell r="AK1">
            <v>1.8763907260937564E-3</v>
          </cell>
          <cell r="AM1">
            <v>1.8763924651441395E-3</v>
          </cell>
          <cell r="AO1">
            <v>1.8763942041977464E-3</v>
          </cell>
          <cell r="AQ1">
            <v>1.8763959432545768E-3</v>
          </cell>
          <cell r="AS1">
            <v>1.8763976823146305E-3</v>
          </cell>
          <cell r="AU1">
            <v>1.8763994213779078E-3</v>
          </cell>
          <cell r="AW1">
            <v>1.8764011604444088E-3</v>
          </cell>
          <cell r="AY1">
            <v>1.8764028995141334E-3</v>
          </cell>
          <cell r="BA1">
            <v>1.8764046385870816E-3</v>
          </cell>
          <cell r="BC1">
            <v>1.8764063776632533E-3</v>
          </cell>
          <cell r="BE1">
            <v>1.8764081167426487E-3</v>
          </cell>
          <cell r="BG1">
            <v>1.8764098558252677E-3</v>
          </cell>
          <cell r="BI1">
            <v>1.8764115949111103E-3</v>
          </cell>
          <cell r="BK1">
            <v>1.8764133340001764E-3</v>
          </cell>
          <cell r="BM1">
            <v>1.8764150730924661E-3</v>
          </cell>
          <cell r="BO1">
            <v>1.8764168121879797E-3</v>
          </cell>
          <cell r="BQ1">
            <v>1.8764185512867165E-3</v>
          </cell>
          <cell r="BS1">
            <v>1.8764220294938618E-3</v>
          </cell>
          <cell r="BU1">
            <v>1.8764113379644495E-3</v>
          </cell>
          <cell r="BW1">
            <v>1.8764006465568739E-3</v>
          </cell>
          <cell r="BY1">
            <v>1.8763899552711322E-3</v>
          </cell>
          <cell r="CA1">
            <v>1.8763792641072229E-3</v>
          </cell>
          <cell r="CC1">
            <v>1.8763685730651435E-3</v>
          </cell>
          <cell r="CE1">
            <v>1.876357882144892E-3</v>
          </cell>
          <cell r="CG1">
            <v>1.8763471913464662E-3</v>
          </cell>
          <cell r="CI1">
            <v>1.8763365006698647E-3</v>
          </cell>
          <cell r="CK1">
            <v>1.8763258101150845E-3</v>
          </cell>
          <cell r="CM1">
            <v>1.8763151196821242E-3</v>
          </cell>
          <cell r="CO1">
            <v>1.8763044293709813E-3</v>
          </cell>
          <cell r="CQ1">
            <v>1.8762937391816538E-3</v>
          </cell>
          <cell r="CS1">
            <v>1.8762830491141397E-3</v>
          </cell>
          <cell r="CU1">
            <v>1.8762723591684372E-3</v>
          </cell>
          <cell r="CW1">
            <v>1.8762616693445435E-3</v>
          </cell>
          <cell r="CY1">
            <v>1.8762509796424573E-3</v>
          </cell>
          <cell r="DA1">
            <v>1.8762402900621758E-3</v>
          </cell>
          <cell r="DC1">
            <v>1.8762296006036975E-3</v>
          </cell>
          <cell r="DE1">
            <v>1.87621891126702E-3</v>
          </cell>
          <cell r="DG1">
            <v>1.8762082220521417E-3</v>
          </cell>
          <cell r="DI1">
            <v>1.8761975329590595E-3</v>
          </cell>
          <cell r="DK1">
            <v>1.8761868439877722E-3</v>
          </cell>
          <cell r="DM1">
            <v>1.8761761551382777E-3</v>
          </cell>
          <cell r="DO1">
            <v>1.8761654664105735E-3</v>
          </cell>
          <cell r="DQ1">
            <v>1.8761547778046576E-3</v>
          </cell>
          <cell r="DS1">
            <v>1.8761440893205283E-3</v>
          </cell>
          <cell r="DU1">
            <v>1.876133400958183E-3</v>
          </cell>
          <cell r="DW1">
            <v>1.8761227127176232E-3</v>
          </cell>
          <cell r="DY1">
            <v>1.8760351354245469E-3</v>
          </cell>
          <cell r="EA1">
            <v>1.8759475663072942E-3</v>
          </cell>
          <cell r="EC1">
            <v>1.8758600053647204E-3</v>
          </cell>
          <cell r="EE1">
            <v>1.8757724525956811E-3</v>
          </cell>
          <cell r="EG1">
            <v>1.8756849079990311E-3</v>
          </cell>
          <cell r="EI1">
            <v>1.8755973715736272E-3</v>
          </cell>
          <cell r="EK1">
            <v>1.8755098433183247E-3</v>
          </cell>
          <cell r="EM1">
            <v>1.8754223232319803E-3</v>
          </cell>
          <cell r="EO1">
            <v>1.8753348113134498E-3</v>
          </cell>
          <cell r="EQ1">
            <v>1.8752473075615908E-3</v>
          </cell>
          <cell r="ES1">
            <v>1.8751598119752593E-3</v>
          </cell>
          <cell r="EU1">
            <v>1.8750723245533128E-3</v>
          </cell>
          <cell r="EW1">
            <v>1.8749848452946087E-3</v>
          </cell>
          <cell r="EY1">
            <v>1.8748973741980043E-3</v>
          </cell>
          <cell r="FA1">
            <v>1.8748099112623575E-3</v>
          </cell>
          <cell r="FC1">
            <v>1.8747224564865262E-3</v>
          </cell>
          <cell r="FE1">
            <v>1.8746350098693683E-3</v>
          </cell>
          <cell r="FG1">
            <v>1.8745475714097423E-3</v>
          </cell>
          <cell r="FI1">
            <v>1.874460141106507E-3</v>
          </cell>
          <cell r="FK1">
            <v>1.874372718958521E-3</v>
          </cell>
          <cell r="FM1">
            <v>1.8742853049646432E-3</v>
          </cell>
          <cell r="FO1">
            <v>1.8741978991237331E-3</v>
          </cell>
          <cell r="FQ1">
            <v>1.8741105014346501E-3</v>
          </cell>
          <cell r="FS1">
            <v>1.8740231118962536E-3</v>
          </cell>
          <cell r="FU1">
            <v>1.8739357305074037E-3</v>
          </cell>
          <cell r="FW1">
            <v>1.8738483572669602E-3</v>
          </cell>
          <cell r="FY1">
            <v>1.8737609921737834E-3</v>
          </cell>
          <cell r="GA1">
            <v>1.8736736352267342E-3</v>
          </cell>
          <cell r="GC1">
            <v>1.8735862864246728E-3</v>
          </cell>
          <cell r="GE1">
            <v>1.8734989457664607E-3</v>
          </cell>
          <cell r="GG1">
            <v>1.87341161325096E-3</v>
          </cell>
          <cell r="GI1">
            <v>0</v>
          </cell>
          <cell r="GK1">
            <v>0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 refreshError="1"/>
      <sheetData sheetId="1">
        <row r="1">
          <cell r="K1">
            <v>9.628302340190598E-3</v>
          </cell>
          <cell r="M1">
            <v>9.6269824946423818E-3</v>
          </cell>
          <cell r="O1">
            <v>9.62566301089284E-3</v>
          </cell>
          <cell r="Q1">
            <v>9.624343888793227E-3</v>
          </cell>
          <cell r="S1">
            <v>9.6230251281948804E-3</v>
          </cell>
          <cell r="U1">
            <v>9.6217067289492177E-3</v>
          </cell>
          <cell r="W1">
            <v>9.6203886909077378E-3</v>
          </cell>
          <cell r="Y1">
            <v>9.6190710139220214E-3</v>
          </cell>
          <cell r="AA1">
            <v>9.6177536978437304E-3</v>
          </cell>
          <cell r="AC1">
            <v>9.6164367425246103E-3</v>
          </cell>
          <cell r="AE1">
            <v>9.6151201478164826E-3</v>
          </cell>
          <cell r="AG1">
            <v>9.613803913571254E-3</v>
          </cell>
          <cell r="AI1">
            <v>9.612488039640911E-3</v>
          </cell>
          <cell r="AK1">
            <v>9.6111725258775215E-3</v>
          </cell>
          <cell r="AM1">
            <v>9.6098573721332351E-3</v>
          </cell>
          <cell r="AO1">
            <v>9.6085425782602794E-3</v>
          </cell>
          <cell r="AQ1">
            <v>9.6072281441109651E-3</v>
          </cell>
          <cell r="AS1">
            <v>9.6059140695376865E-3</v>
          </cell>
          <cell r="AU1">
            <v>9.6046003543929104E-3</v>
          </cell>
          <cell r="AW1">
            <v>9.6032869985291942E-3</v>
          </cell>
          <cell r="AY1">
            <v>9.6019740017991694E-3</v>
          </cell>
          <cell r="BA1">
            <v>9.6006613640555495E-3</v>
          </cell>
          <cell r="BC1">
            <v>9.5993490851511293E-3</v>
          </cell>
          <cell r="BE1">
            <v>9.5980371649387834E-3</v>
          </cell>
          <cell r="BG1">
            <v>9.5967256032714679E-3</v>
          </cell>
          <cell r="BI1">
            <v>9.5954144000022171E-3</v>
          </cell>
          <cell r="BK1">
            <v>9.5941035549841486E-3</v>
          </cell>
          <cell r="BM1">
            <v>9.5927930680704578E-3</v>
          </cell>
          <cell r="BO1">
            <v>9.5914829391144218E-3</v>
          </cell>
          <cell r="BQ1">
            <v>9.5888637544888251E-3</v>
          </cell>
          <cell r="BS1">
            <v>9.5869670630870946E-3</v>
          </cell>
          <cell r="BU1">
            <v>9.585071121873694E-3</v>
          </cell>
          <cell r="BW1">
            <v>9.5831759304036319E-3</v>
          </cell>
          <cell r="BY1">
            <v>9.5812814882322728E-3</v>
          </cell>
          <cell r="CA1">
            <v>9.579387794915328E-3</v>
          </cell>
          <cell r="CC1">
            <v>9.5774948500088677E-3</v>
          </cell>
          <cell r="CE1">
            <v>9.575602653069306E-3</v>
          </cell>
          <cell r="CG1">
            <v>9.573711203653407E-3</v>
          </cell>
          <cell r="CI1">
            <v>9.5718205013182924E-3</v>
          </cell>
          <cell r="CK1">
            <v>9.5699305456214256E-3</v>
          </cell>
          <cell r="CM1">
            <v>9.5680413361206255E-3</v>
          </cell>
          <cell r="CO1">
            <v>9.5661528723740528E-3</v>
          </cell>
          <cell r="CQ1">
            <v>9.5642651539402275E-3</v>
          </cell>
          <cell r="CS1">
            <v>9.5623781803780093E-3</v>
          </cell>
          <cell r="CU1">
            <v>9.5604919512466066E-3</v>
          </cell>
          <cell r="CW1">
            <v>9.5586064661055802E-3</v>
          </cell>
          <cell r="CY1">
            <v>9.5567217245148377E-3</v>
          </cell>
          <cell r="DA1">
            <v>9.5548377260346266E-3</v>
          </cell>
          <cell r="DC1">
            <v>9.5529544702255501E-3</v>
          </cell>
          <cell r="DE1">
            <v>9.5510719566485516E-3</v>
          </cell>
          <cell r="DG1">
            <v>9.5491901848649263E-3</v>
          </cell>
          <cell r="DI1">
            <v>9.5473091544363078E-3</v>
          </cell>
          <cell r="DK1">
            <v>9.5454288649246804E-3</v>
          </cell>
          <cell r="DM1">
            <v>9.5435493158923732E-3</v>
          </cell>
          <cell r="DO1">
            <v>9.5416705069020554E-3</v>
          </cell>
          <cell r="DQ1">
            <v>9.5397924375167469E-3</v>
          </cell>
          <cell r="DS1">
            <v>9.5379151072998054E-3</v>
          </cell>
          <cell r="DU1">
            <v>9.5360385158149378E-3</v>
          </cell>
          <cell r="DW1">
            <v>9.5341626626261923E-3</v>
          </cell>
          <cell r="DY1">
            <v>9.5322875472979556E-3</v>
          </cell>
          <cell r="EA1">
            <v>9.5304131693949527E-3</v>
          </cell>
          <cell r="EC1">
            <v>9.5143414263865467E-3</v>
          </cell>
          <cell r="EE1">
            <v>9.4983237977303257E-3</v>
          </cell>
          <cell r="EG1">
            <v>9.4823600105770917E-3</v>
          </cell>
          <cell r="EI1">
            <v>9.4664497939088779E-3</v>
          </cell>
          <cell r="EK1">
            <v>9.450592878523607E-3</v>
          </cell>
          <cell r="EM1">
            <v>9.4347889970199123E-3</v>
          </cell>
          <cell r="EO1">
            <v>9.4190378837820977E-3</v>
          </cell>
          <cell r="EQ1">
            <v>9.4033392749652642E-3</v>
          </cell>
          <cell r="ES1">
            <v>9.3876929084805803E-3</v>
          </cell>
          <cell r="EU1">
            <v>9.3720985239806841E-3</v>
          </cell>
          <cell r="EW1">
            <v>9.3565558628452578E-3</v>
          </cell>
          <cell r="EY1">
            <v>9.3410646681667195E-3</v>
          </cell>
          <cell r="FA1">
            <v>9.3256246847360762E-3</v>
          </cell>
          <cell r="FC1">
            <v>9.3102356590289009E-3</v>
          </cell>
          <cell r="FE1">
            <v>9.2948973391914665E-3</v>
          </cell>
          <cell r="FG1">
            <v>9.2796094750269929E-3</v>
          </cell>
          <cell r="FI1">
            <v>9.2643718179820592E-3</v>
          </cell>
          <cell r="FK1">
            <v>9.249184121133118E-3</v>
          </cell>
          <cell r="FM1">
            <v>9.2340461391731635E-3</v>
          </cell>
          <cell r="FO1">
            <v>9.2189576283985327E-3</v>
          </cell>
          <cell r="FQ1">
            <v>9.2039183466958129E-3</v>
          </cell>
          <cell r="FS1">
            <v>9.1889280535288973E-3</v>
          </cell>
          <cell r="FU1">
            <v>9.1739865099261693E-3</v>
          </cell>
          <cell r="FW1">
            <v>9.1590934784677898E-3</v>
          </cell>
          <cell r="FY1">
            <v>9.1442487232731313E-3</v>
          </cell>
          <cell r="GA1">
            <v>9.1294520099883206E-3</v>
          </cell>
          <cell r="GC1">
            <v>9.1147031057739105E-3</v>
          </cell>
          <cell r="GE1">
            <v>9.1000017792926581E-3</v>
          </cell>
          <cell r="GG1">
            <v>9.0853478006974412E-3</v>
          </cell>
          <cell r="GI1">
            <v>9.0707409416192469E-3</v>
          </cell>
          <cell r="GK1">
            <v>0</v>
          </cell>
        </row>
      </sheetData>
      <sheetData sheetId="2">
        <row r="1">
          <cell r="K1">
            <v>1.0741469369931152E-2</v>
          </cell>
          <cell r="M1">
            <v>1.0740780610816975E-2</v>
          </cell>
          <cell r="O1">
            <v>1.0740091940025669E-2</v>
          </cell>
          <cell r="Q1">
            <v>1.0739403357540242E-2</v>
          </cell>
          <cell r="S1">
            <v>1.0738714863343714E-2</v>
          </cell>
          <cell r="U1">
            <v>1.0738026457419106E-2</v>
          </cell>
          <cell r="W1">
            <v>1.0737338139749442E-2</v>
          </cell>
          <cell r="Y1">
            <v>1.0736649910317751E-2</v>
          </cell>
          <cell r="AA1">
            <v>1.0735961769107067E-2</v>
          </cell>
          <cell r="AC1">
            <v>1.0735273716100427E-2</v>
          </cell>
          <cell r="AE1">
            <v>1.0734585751280876E-2</v>
          </cell>
          <cell r="AG1">
            <v>1.073389787463146E-2</v>
          </cell>
          <cell r="AI1">
            <v>1.0733210086135229E-2</v>
          </cell>
          <cell r="AK1">
            <v>1.0732522385775239E-2</v>
          </cell>
          <cell r="AM1">
            <v>1.0731834773534552E-2</v>
          </cell>
          <cell r="AO1">
            <v>1.0731147249396229E-2</v>
          </cell>
          <cell r="AQ1">
            <v>1.0730459813343338E-2</v>
          </cell>
          <cell r="AS1">
            <v>1.0729772465358955E-2</v>
          </cell>
          <cell r="AU1">
            <v>1.0729085205426156E-2</v>
          </cell>
          <cell r="AW1">
            <v>1.0728398033528024E-2</v>
          </cell>
          <cell r="AY1">
            <v>1.072771094964764E-2</v>
          </cell>
          <cell r="BA1">
            <v>1.0727023953768098E-2</v>
          </cell>
          <cell r="BC1">
            <v>1.0726337045872492E-2</v>
          </cell>
          <cell r="BE1">
            <v>1.0725650225943923E-2</v>
          </cell>
          <cell r="BG1">
            <v>1.0724963493965491E-2</v>
          </cell>
          <cell r="BI1">
            <v>1.0724276849920302E-2</v>
          </cell>
          <cell r="BK1">
            <v>1.0723590293791472E-2</v>
          </cell>
          <cell r="BM1">
            <v>1.0722903825562116E-2</v>
          </cell>
          <cell r="BO1">
            <v>1.0722217445215353E-2</v>
          </cell>
          <cell r="BQ1">
            <v>1.0720844948102135E-2</v>
          </cell>
          <cell r="BS1">
            <v>1.0720651553487694E-2</v>
          </cell>
          <cell r="BU1">
            <v>1.0720458165850466E-2</v>
          </cell>
          <cell r="BW1">
            <v>1.0720264785190071E-2</v>
          </cell>
          <cell r="BY1">
            <v>1.0720071411506134E-2</v>
          </cell>
          <cell r="CA1">
            <v>1.0719878044798275E-2</v>
          </cell>
          <cell r="CC1">
            <v>1.0719684685066117E-2</v>
          </cell>
          <cell r="CE1">
            <v>1.0719491332309284E-2</v>
          </cell>
          <cell r="CG1">
            <v>1.0719297986527397E-2</v>
          </cell>
          <cell r="CI1">
            <v>1.0719104647720079E-2</v>
          </cell>
          <cell r="CK1">
            <v>1.0718911315886953E-2</v>
          </cell>
          <cell r="CM1">
            <v>1.0718717991027643E-2</v>
          </cell>
          <cell r="CO1">
            <v>1.0718524673141768E-2</v>
          </cell>
          <cell r="CQ1">
            <v>1.0718331362228955E-2</v>
          </cell>
          <cell r="CS1">
            <v>1.0718138058288824E-2</v>
          </cell>
          <cell r="CU1">
            <v>1.0717944761320996E-2</v>
          </cell>
          <cell r="CW1">
            <v>1.0717751471325098E-2</v>
          </cell>
          <cell r="CY1">
            <v>1.0717558188300752E-2</v>
          </cell>
          <cell r="DA1">
            <v>1.0717364912247576E-2</v>
          </cell>
          <cell r="DC1">
            <v>1.0717171643165199E-2</v>
          </cell>
          <cell r="DE1">
            <v>1.0716978381053243E-2</v>
          </cell>
          <cell r="DG1">
            <v>1.0716785125911328E-2</v>
          </cell>
          <cell r="DI1">
            <v>1.0716591877739079E-2</v>
          </cell>
          <cell r="DK1">
            <v>1.0716398636536116E-2</v>
          </cell>
          <cell r="DM1">
            <v>1.0716205402302066E-2</v>
          </cell>
          <cell r="DO1">
            <v>1.0716012175036552E-2</v>
          </cell>
          <cell r="DQ1">
            <v>1.0715818954739192E-2</v>
          </cell>
          <cell r="DS1">
            <v>1.0715625741409614E-2</v>
          </cell>
          <cell r="DU1">
            <v>1.0715432535047439E-2</v>
          </cell>
          <cell r="DW1">
            <v>1.0715239335652292E-2</v>
          </cell>
          <cell r="DY1">
            <v>1.0715046143223795E-2</v>
          </cell>
          <cell r="EA1">
            <v>1.0714852957761584E-2</v>
          </cell>
          <cell r="EC1">
            <v>1.0810267744069567E-2</v>
          </cell>
          <cell r="EE1">
            <v>1.0907397118531687E-2</v>
          </cell>
          <cell r="EG1">
            <v>1.1006287716466881E-2</v>
          </cell>
          <cell r="EI1">
            <v>1.1106987879921851E-2</v>
          </cell>
          <cell r="EK1">
            <v>1.1209547736469112E-2</v>
          </cell>
          <cell r="EM1">
            <v>1.1314019282411344E-2</v>
          </cell>
          <cell r="EO1">
            <v>1.1420456470682237E-2</v>
          </cell>
          <cell r="EQ1">
            <v>1.1528915303756059E-2</v>
          </cell>
          <cell r="ES1">
            <v>1.1639453931902084E-2</v>
          </cell>
          <cell r="EU1">
            <v>1.1752132757146093E-2</v>
          </cell>
          <cell r="EW1">
            <v>1.1867014543329462E-2</v>
          </cell>
          <cell r="EY1">
            <v>1.1984164532687205E-2</v>
          </cell>
          <cell r="FA1">
            <v>1.210365056939996E-2</v>
          </cell>
          <cell r="FC1">
            <v>1.2225543230611501E-2</v>
          </cell>
          <cell r="FE1">
            <v>1.2349915965443471E-2</v>
          </cell>
          <cell r="FG1">
            <v>1.2476845242582649E-2</v>
          </cell>
          <cell r="FI1">
            <v>1.2606410707063908E-2</v>
          </cell>
          <cell r="FK1">
            <v>1.273869534692435E-2</v>
          </cell>
          <cell r="FM1">
            <v>1.2873785670461341E-2</v>
          </cell>
          <cell r="FO1">
            <v>1.3011771894890098E-2</v>
          </cell>
          <cell r="FQ1">
            <v>1.3152748147265319E-2</v>
          </cell>
          <cell r="FS1">
            <v>1.3296812678607247E-2</v>
          </cell>
          <cell r="FU1">
            <v>1.3444068092255719E-2</v>
          </cell>
          <cell r="FW1">
            <v>1.3594621587567607E-2</v>
          </cell>
          <cell r="FY1">
            <v>1.3748585220173937E-2</v>
          </cell>
          <cell r="GA1">
            <v>1.3906076180124625E-2</v>
          </cell>
          <cell r="GC1">
            <v>1.4067217089371708E-2</v>
          </cell>
          <cell r="GE1">
            <v>1.4232136320178151E-2</v>
          </cell>
          <cell r="GG1">
            <v>1.4400968336189816E-2</v>
          </cell>
          <cell r="GI1">
            <v>1.4573854058075163E-2</v>
          </cell>
          <cell r="GK1">
            <v>0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1">
          <cell r="K1">
            <v>9.4902748908932688E-3</v>
          </cell>
          <cell r="M1">
            <v>9.48770424494246E-3</v>
          </cell>
          <cell r="O1">
            <v>9.4851349912444972E-3</v>
          </cell>
          <cell r="Q1">
            <v>9.4825671286686286E-3</v>
          </cell>
          <cell r="S1">
            <v>9.4800006560853238E-3</v>
          </cell>
          <cell r="U1">
            <v>9.4774355723662752E-3</v>
          </cell>
          <cell r="W1">
            <v>9.4748718763844018E-3</v>
          </cell>
          <cell r="Y1">
            <v>9.4723095670138334E-3</v>
          </cell>
          <cell r="AA1">
            <v>9.4697486431299261E-3</v>
          </cell>
          <cell r="AC1">
            <v>9.4671891036092418E-3</v>
          </cell>
          <cell r="AE1">
            <v>9.4646309473295671E-3</v>
          </cell>
          <cell r="AG1">
            <v>9.4620741731698942E-3</v>
          </cell>
          <cell r="AI1">
            <v>9.4595187800104279E-3</v>
          </cell>
          <cell r="AK1">
            <v>9.4569647667325837E-3</v>
          </cell>
          <cell r="AM1">
            <v>9.4544121322189846E-3</v>
          </cell>
          <cell r="AO1">
            <v>9.4518608753534593E-3</v>
          </cell>
          <cell r="AQ1">
            <v>9.4493109950210385E-3</v>
          </cell>
          <cell r="AS1">
            <v>9.4467624901079603E-3</v>
          </cell>
          <cell r="AU1">
            <v>9.4442153595016617E-3</v>
          </cell>
          <cell r="AW1">
            <v>9.441669602090778E-3</v>
          </cell>
          <cell r="AY1">
            <v>9.4391252167651436E-3</v>
          </cell>
          <cell r="BA1">
            <v>9.4365822024157914E-3</v>
          </cell>
          <cell r="BC1">
            <v>9.4340405579349459E-3</v>
          </cell>
          <cell r="BE1">
            <v>9.4315002822160255E-3</v>
          </cell>
          <cell r="BG1">
            <v>9.4289613741536417E-3</v>
          </cell>
          <cell r="BI1">
            <v>9.4264238326435962E-3</v>
          </cell>
          <cell r="BK1">
            <v>9.4238876565828737E-3</v>
          </cell>
          <cell r="BM1">
            <v>9.4213528448696526E-3</v>
          </cell>
          <cell r="BO1">
            <v>9.4188193964032923E-3</v>
          </cell>
          <cell r="BQ1">
            <v>9.4162873100843373E-3</v>
          </cell>
          <cell r="BS1">
            <v>9.411227219496731E-3</v>
          </cell>
          <cell r="BU1">
            <v>9.4077459794816038E-3</v>
          </cell>
          <cell r="BW1">
            <v>9.4042673139555534E-3</v>
          </cell>
          <cell r="BY1">
            <v>9.4007912200637575E-3</v>
          </cell>
          <cell r="CA1">
            <v>9.3973176949556161E-3</v>
          </cell>
          <cell r="CC1">
            <v>9.3938467357847395E-3</v>
          </cell>
          <cell r="CE1">
            <v>9.3903783397089411E-3</v>
          </cell>
          <cell r="CG1">
            <v>9.3869125038902306E-3</v>
          </cell>
          <cell r="CI1">
            <v>9.3834492254948072E-3</v>
          </cell>
          <cell r="CK1">
            <v>9.3799885016930488E-3</v>
          </cell>
          <cell r="CM1">
            <v>9.3765303296595073E-3</v>
          </cell>
          <cell r="CO1">
            <v>9.3730747065728995E-3</v>
          </cell>
          <cell r="CQ1">
            <v>9.3696216296161004E-3</v>
          </cell>
          <cell r="CS1">
            <v>9.3661710959761328E-3</v>
          </cell>
          <cell r="CU1">
            <v>9.3627231028441636E-3</v>
          </cell>
          <cell r="CW1">
            <v>9.3592776474154937E-3</v>
          </cell>
          <cell r="CY1">
            <v>9.3558347268895507E-3</v>
          </cell>
          <cell r="DA1">
            <v>9.352394338469884E-3</v>
          </cell>
          <cell r="DC1">
            <v>9.3489564793641493E-3</v>
          </cell>
          <cell r="DE1">
            <v>9.3455211467841116E-3</v>
          </cell>
          <cell r="DG1">
            <v>9.3420883379456299E-3</v>
          </cell>
          <cell r="DI1">
            <v>9.3386580500686555E-3</v>
          </cell>
          <cell r="DK1">
            <v>9.3352302803772179E-3</v>
          </cell>
          <cell r="DM1">
            <v>9.3318050260994215E-3</v>
          </cell>
          <cell r="DO1">
            <v>9.3283822844674388E-3</v>
          </cell>
          <cell r="DQ1">
            <v>9.3249620527175014E-3</v>
          </cell>
          <cell r="DS1">
            <v>9.3215443280898914E-3</v>
          </cell>
          <cell r="DU1">
            <v>9.3181291078289364E-3</v>
          </cell>
          <cell r="DW1">
            <v>9.3147163891830007E-3</v>
          </cell>
          <cell r="DY1">
            <v>9.3113061694044801E-3</v>
          </cell>
          <cell r="EA1">
            <v>9.3078984457497863E-3</v>
          </cell>
          <cell r="EC1">
            <v>9.3044932154793796E-3</v>
          </cell>
          <cell r="EE1">
            <v>9.3047327755754212E-3</v>
          </cell>
          <cell r="EG1">
            <v>9.3049723480075498E-3</v>
          </cell>
          <cell r="EI1">
            <v>9.305211932776716E-3</v>
          </cell>
          <cell r="EK1">
            <v>9.3054515298838757E-3</v>
          </cell>
          <cell r="EM1">
            <v>9.3056911393299812E-3</v>
          </cell>
          <cell r="EO1">
            <v>9.3059307611159849E-3</v>
          </cell>
          <cell r="EQ1">
            <v>9.306170395242841E-3</v>
          </cell>
          <cell r="ES1">
            <v>9.3064100417115016E-3</v>
          </cell>
          <cell r="EU1">
            <v>9.3066497005229228E-3</v>
          </cell>
          <cell r="EW1">
            <v>9.3068893716780569E-3</v>
          </cell>
          <cell r="EY1">
            <v>9.3071290551778544E-3</v>
          </cell>
          <cell r="FA1">
            <v>9.3073687510232747E-3</v>
          </cell>
          <cell r="FC1">
            <v>9.3076084592152667E-3</v>
          </cell>
          <cell r="FE1">
            <v>9.307848179754788E-3</v>
          </cell>
          <cell r="FG1">
            <v>9.3080879126427908E-3</v>
          </cell>
          <cell r="FI1">
            <v>9.3083276578802294E-3</v>
          </cell>
          <cell r="FK1">
            <v>9.3085674154680578E-3</v>
          </cell>
          <cell r="FM1">
            <v>9.3088071854072318E-3</v>
          </cell>
          <cell r="FO1">
            <v>9.3090469676987038E-3</v>
          </cell>
          <cell r="FQ1">
            <v>9.3092867623434314E-3</v>
          </cell>
          <cell r="FS1">
            <v>9.3095265693423669E-3</v>
          </cell>
          <cell r="FU1">
            <v>9.3097663886964627E-3</v>
          </cell>
          <cell r="FW1">
            <v>9.3100062204066799E-3</v>
          </cell>
          <cell r="FY1">
            <v>9.310246064473969E-3</v>
          </cell>
          <cell r="GA1">
            <v>9.3104859208992859E-3</v>
          </cell>
          <cell r="GC1">
            <v>9.3107257896835847E-3</v>
          </cell>
          <cell r="GE1">
            <v>9.310965670827823E-3</v>
          </cell>
          <cell r="GG1">
            <v>9.3112055643329548E-3</v>
          </cell>
          <cell r="GI1">
            <v>9.3114454701999361E-3</v>
          </cell>
          <cell r="GK1">
            <v>9.3116853884297451E-3</v>
          </cell>
        </row>
      </sheetData>
      <sheetData sheetId="2">
        <row r="1">
          <cell r="K1">
            <v>5.8171907830209847E-3</v>
          </cell>
          <cell r="M1">
            <v>5.816732728189348E-3</v>
          </cell>
          <cell r="O1">
            <v>5.816274745487961E-3</v>
          </cell>
          <cell r="Q1">
            <v>5.8158168348997853E-3</v>
          </cell>
          <cell r="S1">
            <v>5.815358996407791E-3</v>
          </cell>
          <cell r="U1">
            <v>5.8149012299949536E-3</v>
          </cell>
          <cell r="W1">
            <v>5.8144435356442519E-3</v>
          </cell>
          <cell r="Y1">
            <v>5.813985913338671E-3</v>
          </cell>
          <cell r="AA1">
            <v>5.8135283630612019E-3</v>
          </cell>
          <cell r="AC1">
            <v>5.813070884794839E-3</v>
          </cell>
          <cell r="AE1">
            <v>5.8126134785225865E-3</v>
          </cell>
          <cell r="AG1">
            <v>5.8121561442274483E-3</v>
          </cell>
          <cell r="AI1">
            <v>5.8116988818924372E-3</v>
          </cell>
          <cell r="AK1">
            <v>5.8112416915005703E-3</v>
          </cell>
          <cell r="AM1">
            <v>5.8107845730348716E-3</v>
          </cell>
          <cell r="AO1">
            <v>5.8103275264783675E-3</v>
          </cell>
          <cell r="AQ1">
            <v>5.8098705518140909E-3</v>
          </cell>
          <cell r="AS1">
            <v>5.8094136490250822E-3</v>
          </cell>
          <cell r="AU1">
            <v>5.8089568180943844E-3</v>
          </cell>
          <cell r="AW1">
            <v>5.8085000590050477E-3</v>
          </cell>
          <cell r="AY1">
            <v>5.8080433717401245E-3</v>
          </cell>
          <cell r="BA1">
            <v>5.8075867562826762E-3</v>
          </cell>
          <cell r="BC1">
            <v>5.8071302126157694E-3</v>
          </cell>
          <cell r="BE1">
            <v>5.8066737407224721E-3</v>
          </cell>
          <cell r="BG1">
            <v>5.8062173405858623E-3</v>
          </cell>
          <cell r="BI1">
            <v>5.8057610121890211E-3</v>
          </cell>
          <cell r="BK1">
            <v>5.8053047555150341E-3</v>
          </cell>
          <cell r="BM1">
            <v>5.8048485705469929E-3</v>
          </cell>
          <cell r="BO1">
            <v>5.8043924572679954E-3</v>
          </cell>
          <cell r="BQ1">
            <v>5.8039364156611453E-3</v>
          </cell>
          <cell r="BS1">
            <v>5.8030245473963144E-3</v>
          </cell>
          <cell r="BU1">
            <v>5.8024561037598047E-3</v>
          </cell>
          <cell r="BW1">
            <v>5.8018877714778186E-3</v>
          </cell>
          <cell r="BY1">
            <v>5.8013195505176402E-3</v>
          </cell>
          <cell r="CA1">
            <v>5.8007514408465639E-3</v>
          </cell>
          <cell r="CC1">
            <v>5.800183442431898E-3</v>
          </cell>
          <cell r="CE1">
            <v>5.7996155552409653E-3</v>
          </cell>
          <cell r="CG1">
            <v>5.7990477792410977E-3</v>
          </cell>
          <cell r="CI1">
            <v>5.7984801143996425E-3</v>
          </cell>
          <cell r="CK1">
            <v>5.7979125606839599E-3</v>
          </cell>
          <cell r="CM1">
            <v>5.7973451180614206E-3</v>
          </cell>
          <cell r="CO1">
            <v>5.796777786499412E-3</v>
          </cell>
          <cell r="CQ1">
            <v>5.7962105659653306E-3</v>
          </cell>
          <cell r="CS1">
            <v>5.795643456426588E-3</v>
          </cell>
          <cell r="CU1">
            <v>5.7950764578506052E-3</v>
          </cell>
          <cell r="CW1">
            <v>5.7945095702048215E-3</v>
          </cell>
          <cell r="CY1">
            <v>5.793942793456683E-3</v>
          </cell>
          <cell r="DA1">
            <v>5.7933761275736524E-3</v>
          </cell>
          <cell r="DC1">
            <v>5.7928095725232037E-3</v>
          </cell>
          <cell r="DE1">
            <v>5.7922431282728254E-3</v>
          </cell>
          <cell r="DG1">
            <v>5.7916767947900159E-3</v>
          </cell>
          <cell r="DI1">
            <v>5.7911105720422872E-3</v>
          </cell>
          <cell r="DK1">
            <v>5.7905444599971653E-3</v>
          </cell>
          <cell r="DM1">
            <v>5.7899784586221874E-3</v>
          </cell>
          <cell r="DO1">
            <v>5.7894125678849048E-3</v>
          </cell>
          <cell r="DQ1">
            <v>5.7888467877528806E-3</v>
          </cell>
          <cell r="DS1">
            <v>5.7882811181936902E-3</v>
          </cell>
          <cell r="DU1">
            <v>5.7877155591749222E-3</v>
          </cell>
          <cell r="DW1">
            <v>5.7871501106641797E-3</v>
          </cell>
          <cell r="DY1">
            <v>5.7865847726290744E-3</v>
          </cell>
          <cell r="EA1">
            <v>5.7860195450372331E-3</v>
          </cell>
          <cell r="EC1">
            <v>5.7854544278562918E-3</v>
          </cell>
          <cell r="EE1">
            <v>5.7851089831897299E-3</v>
          </cell>
          <cell r="EG1">
            <v>5.7847635797731323E-3</v>
          </cell>
          <cell r="EI1">
            <v>5.7844182175991101E-3</v>
          </cell>
          <cell r="EK1">
            <v>5.7840728966602768E-3</v>
          </cell>
          <cell r="EM1">
            <v>5.7837276169492484E-3</v>
          </cell>
          <cell r="EO1">
            <v>5.7833823784586421E-3</v>
          </cell>
          <cell r="EQ1">
            <v>5.7830371811810766E-3</v>
          </cell>
          <cell r="ES1">
            <v>5.7826920251091724E-3</v>
          </cell>
          <cell r="EU1">
            <v>5.7823469102355526E-3</v>
          </cell>
          <cell r="EW1">
            <v>5.7820018365528402E-3</v>
          </cell>
          <cell r="EY1">
            <v>5.7816568040536635E-3</v>
          </cell>
          <cell r="FA1">
            <v>5.7813118127306475E-3</v>
          </cell>
          <cell r="FC1">
            <v>5.7809668625764228E-3</v>
          </cell>
          <cell r="FE1">
            <v>5.7806219535836223E-3</v>
          </cell>
          <cell r="FG1">
            <v>5.7802770857448759E-3</v>
          </cell>
          <cell r="FI1">
            <v>5.7764862535811482E-3</v>
          </cell>
          <cell r="FK1">
            <v>5.7795874735000917E-3</v>
          </cell>
          <cell r="FM1">
            <v>5.7792427290793294E-3</v>
          </cell>
          <cell r="FO1">
            <v>5.7788980257831709E-3</v>
          </cell>
          <cell r="FQ1">
            <v>5.7785533636042601E-3</v>
          </cell>
          <cell r="FS1">
            <v>5.7782087425352407E-3</v>
          </cell>
          <cell r="FU1">
            <v>5.7778641625687559E-3</v>
          </cell>
          <cell r="FW1">
            <v>5.7775196236974549E-3</v>
          </cell>
          <cell r="FY1">
            <v>5.7771751259139865E-3</v>
          </cell>
          <cell r="GA1">
            <v>5.7768306692110001E-3</v>
          </cell>
          <cell r="GC1">
            <v>5.7764862535811482E-3</v>
          </cell>
          <cell r="GE1">
            <v>5.7761418790170842E-3</v>
          </cell>
          <cell r="GG1">
            <v>5.7757975455114668E-3</v>
          </cell>
          <cell r="GI1">
            <v>5.7754532530569502E-3</v>
          </cell>
          <cell r="GK1">
            <v>5.7751090016462045E-3</v>
          </cell>
        </row>
      </sheetData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C"/>
      <sheetName val="Rentas"/>
      <sheetName val="Desarrollo 2006"/>
      <sheetName val="Balances Fondo Rentas"/>
      <sheetName val="Balances Fondo Desarrollo"/>
    </sheetNames>
    <sheetDataSet>
      <sheetData sheetId="0"/>
      <sheetData sheetId="1">
        <row r="1">
          <cell r="K1">
            <v>1.0483349709161923E-2</v>
          </cell>
          <cell r="M1">
            <v>1.0448113041237717E-2</v>
          </cell>
          <cell r="O1">
            <v>1.0413112454992527E-2</v>
          </cell>
          <cell r="Q1">
            <v>1.0378345585767114E-2</v>
          </cell>
          <cell r="S1">
            <v>1.0343810100377262E-2</v>
          </cell>
          <cell r="U1">
            <v>1.030950369659181E-2</v>
          </cell>
          <cell r="W1">
            <v>1.027542410262107E-2</v>
          </cell>
          <cell r="Y1">
            <v>1.0241569076615336E-2</v>
          </cell>
          <cell r="AA1">
            <v>1.0207936406173275E-2</v>
          </cell>
          <cell r="AC1">
            <v>1.0174523907859976E-2</v>
          </cell>
          <cell r="AE1">
            <v>1.0141329426734444E-2</v>
          </cell>
          <cell r="AG1">
            <v>1.0108350835886288E-2</v>
          </cell>
          <cell r="AI1">
            <v>1.0075586035981446E-2</v>
          </cell>
          <cell r="AK1">
            <v>1.0043032954816705E-2</v>
          </cell>
          <cell r="AM1">
            <v>1.0010689546882818E-2</v>
          </cell>
          <cell r="AO1">
            <v>9.9785537929360634E-3</v>
          </cell>
          <cell r="AQ1">
            <v>9.9466236995779944E-3</v>
          </cell>
          <cell r="AS1">
            <v>9.9148972988432667E-3</v>
          </cell>
          <cell r="AU1">
            <v>9.8833726477953032E-3</v>
          </cell>
          <cell r="AW1">
            <v>9.8520478281296595E-3</v>
          </cell>
          <cell r="AY1">
            <v>9.8209209457849091E-3</v>
          </cell>
          <cell r="BA1">
            <v>9.7899901305608748E-3</v>
          </cell>
          <cell r="BC1">
            <v>9.759253535744054E-3</v>
          </cell>
          <cell r="BE1">
            <v>9.7287093377400879E-3</v>
          </cell>
          <cell r="BG1">
            <v>9.6983557357130917E-3</v>
          </cell>
          <cell r="BI1">
            <v>9.6681909512317359E-3</v>
          </cell>
          <cell r="BK1">
            <v>9.6382132279218928E-3</v>
          </cell>
          <cell r="BM1">
            <v>9.6084208311257475E-3</v>
          </cell>
          <cell r="BO1">
            <v>9.5788120475671836E-3</v>
          </cell>
          <cell r="BQ1">
            <v>9.5493851850233635E-3</v>
          </cell>
          <cell r="BS1">
            <v>9.4910705574265172E-3</v>
          </cell>
          <cell r="BU1">
            <v>9.4739210608696424E-3</v>
          </cell>
          <cell r="BW1">
            <v>9.4568334276753062E-3</v>
          </cell>
          <cell r="BY1">
            <v>9.4398073237067035E-3</v>
          </cell>
          <cell r="CA1">
            <v>9.4228424172290246E-3</v>
          </cell>
          <cell r="CC1">
            <v>9.4059383788879115E-3</v>
          </cell>
          <cell r="CE1">
            <v>9.3890948816881502E-3</v>
          </cell>
          <cell r="CG1">
            <v>9.372311600972575E-3</v>
          </cell>
          <cell r="CI1">
            <v>9.355588214401217E-3</v>
          </cell>
          <cell r="CK1">
            <v>9.3389244019306678E-3</v>
          </cell>
          <cell r="CM1">
            <v>9.3223198457936546E-3</v>
          </cell>
          <cell r="CO1">
            <v>9.3057742304788558E-3</v>
          </cell>
          <cell r="CQ1">
            <v>9.2892872427108985E-3</v>
          </cell>
          <cell r="CS1">
            <v>9.2728585714306044E-3</v>
          </cell>
          <cell r="CU1">
            <v>9.2564879077754163E-3</v>
          </cell>
          <cell r="CW1">
            <v>9.2401749450600427E-3</v>
          </cell>
          <cell r="CY1">
            <v>9.2239193787573108E-3</v>
          </cell>
          <cell r="DA1">
            <v>9.2077209064792137E-3</v>
          </cell>
          <cell r="DC1">
            <v>9.1915792279581611E-3</v>
          </cell>
          <cell r="DE1">
            <v>9.1754940450284213E-3</v>
          </cell>
          <cell r="DG1">
            <v>9.1594650616077765E-3</v>
          </cell>
          <cell r="DI1">
            <v>9.1434919836793308E-3</v>
          </cell>
          <cell r="DK1">
            <v>9.1275745192735611E-3</v>
          </cell>
          <cell r="DM1">
            <v>9.1117123784505063E-3</v>
          </cell>
          <cell r="DO1">
            <v>9.0959052732821708E-3</v>
          </cell>
          <cell r="DQ1">
            <v>9.0801529178351041E-3</v>
          </cell>
          <cell r="DS1">
            <v>9.0644550281531577E-3</v>
          </cell>
          <cell r="DU1">
            <v>9.0488113222404222E-3</v>
          </cell>
          <cell r="DW1">
            <v>9.0332215200443437E-3</v>
          </cell>
          <cell r="DY1">
            <v>9.0176853434390074E-3</v>
          </cell>
          <cell r="EA1">
            <v>9.0022025162085923E-3</v>
          </cell>
          <cell r="EC1">
            <v>9.0053091736260211E-3</v>
          </cell>
          <cell r="EE1">
            <v>9.0084179759967811E-3</v>
          </cell>
          <cell r="EG1">
            <v>9.0114285387944189E-3</v>
          </cell>
          <cell r="EI1">
            <v>9.0144411144911854E-3</v>
          </cell>
          <cell r="EK1">
            <v>9.0174557051065241E-3</v>
          </cell>
          <cell r="EM1">
            <v>9.0204723126625901E-3</v>
          </cell>
          <cell r="EO1">
            <v>9.0234909391842394E-3</v>
          </cell>
          <cell r="EQ1">
            <v>9.0265115866990427E-3</v>
          </cell>
          <cell r="ES1">
            <v>9.0295342572372841E-3</v>
          </cell>
          <cell r="EU1">
            <v>9.0325589528319674E-3</v>
          </cell>
          <cell r="EW1">
            <v>9.0355856755188237E-3</v>
          </cell>
          <cell r="EY1">
            <v>9.0386144273363108E-3</v>
          </cell>
          <cell r="FA1">
            <v>9.0416452103256259E-3</v>
          </cell>
          <cell r="FC1">
            <v>9.0446780265307E-3</v>
          </cell>
          <cell r="FE1">
            <v>9.0477128779982083E-3</v>
          </cell>
          <cell r="FG1">
            <v>9.0507497667775758E-3</v>
          </cell>
          <cell r="FI1">
            <v>9.0537886949209768E-3</v>
          </cell>
          <cell r="FK1">
            <v>9.0568296644833457E-3</v>
          </cell>
          <cell r="FM1">
            <v>9.0598726775223785E-3</v>
          </cell>
          <cell r="FO1">
            <v>9.0629177360985348E-3</v>
          </cell>
          <cell r="FQ1">
            <v>9.0659648422750476E-3</v>
          </cell>
          <cell r="FS1">
            <v>9.0690139981179259E-3</v>
          </cell>
          <cell r="FU1">
            <v>9.0720652056959575E-3</v>
          </cell>
          <cell r="FW1">
            <v>9.0751184670807179E-3</v>
          </cell>
          <cell r="FY1">
            <v>9.078173784346567E-3</v>
          </cell>
          <cell r="GA1">
            <v>9.0812311595706661E-3</v>
          </cell>
          <cell r="GC1">
            <v>9.0842905948329694E-3</v>
          </cell>
          <cell r="GE1">
            <v>9.0873520922162398E-3</v>
          </cell>
          <cell r="GG1">
            <v>9.0904156538060468E-3</v>
          </cell>
          <cell r="GI1">
            <v>9.0934812816907701E-3</v>
          </cell>
          <cell r="GK1">
            <v>9.0995163857743606E-3</v>
          </cell>
        </row>
      </sheetData>
      <sheetData sheetId="2">
        <row r="1">
          <cell r="K1">
            <v>8.1180877594274441E-3</v>
          </cell>
          <cell r="M1">
            <v>8.1155768582103736E-3</v>
          </cell>
          <cell r="O1">
            <v>8.113067509742106E-3</v>
          </cell>
          <cell r="Q1">
            <v>8.1105597125827496E-3</v>
          </cell>
          <cell r="S1">
            <v>8.1080534652941908E-3</v>
          </cell>
          <cell r="U1">
            <v>8.1055487664400978E-3</v>
          </cell>
          <cell r="W1">
            <v>8.1030456145859079E-3</v>
          </cell>
          <cell r="Y1">
            <v>8.1005440082988316E-3</v>
          </cell>
          <cell r="AA1">
            <v>8.098043946147852E-3</v>
          </cell>
          <cell r="AC1">
            <v>8.0955454267037114E-3</v>
          </cell>
          <cell r="AE1">
            <v>8.0930484485389215E-3</v>
          </cell>
          <cell r="AG1">
            <v>8.090553010227753E-3</v>
          </cell>
          <cell r="AI1">
            <v>8.0880591103462303E-3</v>
          </cell>
          <cell r="AK1">
            <v>8.0855667474721386E-3</v>
          </cell>
          <cell r="AM1">
            <v>8.0830759201850136E-3</v>
          </cell>
          <cell r="AO1">
            <v>8.0805866270661393E-3</v>
          </cell>
          <cell r="AQ1">
            <v>8.0780988666985503E-3</v>
          </cell>
          <cell r="AS1">
            <v>8.075612637667021E-3</v>
          </cell>
          <cell r="AU1">
            <v>8.0731279385580727E-3</v>
          </cell>
          <cell r="AW1">
            <v>8.0706447679599613E-3</v>
          </cell>
          <cell r="AY1">
            <v>8.0681631244626812E-3</v>
          </cell>
          <cell r="BA1">
            <v>8.0656830066579595E-3</v>
          </cell>
          <cell r="BC1">
            <v>8.0632044131392563E-3</v>
          </cell>
          <cell r="BE1">
            <v>8.0607273425017598E-3</v>
          </cell>
          <cell r="BG1">
            <v>8.0582517933423803E-3</v>
          </cell>
          <cell r="BI1">
            <v>8.0557777642597545E-3</v>
          </cell>
          <cell r="BK1">
            <v>8.0533052538542399E-3</v>
          </cell>
          <cell r="BM1">
            <v>8.0508342607279113E-3</v>
          </cell>
          <cell r="BO1">
            <v>8.0483647834845556E-3</v>
          </cell>
          <cell r="BQ1">
            <v>8.0458968207296772E-3</v>
          </cell>
          <cell r="BS1">
            <v>8.0409654331158927E-3</v>
          </cell>
          <cell r="BU1">
            <v>8.0405338569615927E-3</v>
          </cell>
          <cell r="BW1">
            <v>8.0401023271320753E-3</v>
          </cell>
          <cell r="BY1">
            <v>8.0396708436198793E-3</v>
          </cell>
          <cell r="CA1">
            <v>8.039239406417549E-3</v>
          </cell>
          <cell r="CC1">
            <v>8.0388080155176303E-3</v>
          </cell>
          <cell r="CE1">
            <v>8.0383766709126673E-3</v>
          </cell>
          <cell r="CG1">
            <v>8.0379453725952128E-3</v>
          </cell>
          <cell r="CI1">
            <v>8.0375141205578111E-3</v>
          </cell>
          <cell r="CK1">
            <v>8.0370829147930166E-3</v>
          </cell>
          <cell r="CM1">
            <v>8.0366517552933822E-3</v>
          </cell>
          <cell r="CO1">
            <v>8.0362206420514625E-3</v>
          </cell>
          <cell r="CQ1">
            <v>8.035789575059812E-3</v>
          </cell>
          <cell r="CS1">
            <v>8.0353585543109889E-3</v>
          </cell>
          <cell r="CU1">
            <v>8.0349275797975545E-3</v>
          </cell>
          <cell r="CW1">
            <v>8.0344966515120686E-3</v>
          </cell>
          <cell r="CY1">
            <v>8.0340657694470928E-3</v>
          </cell>
          <cell r="DA1">
            <v>8.0336349335951903E-3</v>
          </cell>
          <cell r="DC1">
            <v>8.0332041439489296E-3</v>
          </cell>
          <cell r="DE1">
            <v>8.0327734005008773E-3</v>
          </cell>
          <cell r="DG1">
            <v>8.0323427032436018E-3</v>
          </cell>
          <cell r="DI1">
            <v>8.0319120521696735E-3</v>
          </cell>
          <cell r="DK1">
            <v>8.0314814472716642E-3</v>
          </cell>
          <cell r="DM1">
            <v>8.0310508885421492E-3</v>
          </cell>
          <cell r="DO1">
            <v>8.0306203759737006E-3</v>
          </cell>
          <cell r="DQ1">
            <v>8.0301899095588988E-3</v>
          </cell>
          <cell r="DS1">
            <v>8.0297594892903192E-3</v>
          </cell>
          <cell r="DU1">
            <v>8.0293291151605443E-3</v>
          </cell>
          <cell r="DW1">
            <v>8.0288987871621545E-3</v>
          </cell>
          <cell r="DY1">
            <v>8.0284685052877339E-3</v>
          </cell>
          <cell r="EA1">
            <v>8.0252843839285718E-3</v>
          </cell>
          <cell r="EC1">
            <v>8.0280382695298649E-3</v>
          </cell>
          <cell r="EE1">
            <v>8.0307940457779812E-3</v>
          </cell>
          <cell r="EG1">
            <v>8.0335517146205935E-3</v>
          </cell>
          <cell r="EI1">
            <v>8.0363112780080428E-3</v>
          </cell>
          <cell r="EK1">
            <v>8.0390727378933605E-3</v>
          </cell>
          <cell r="EM1">
            <v>8.0418360962322549E-3</v>
          </cell>
          <cell r="EO1">
            <v>8.0446013549831299E-3</v>
          </cell>
          <cell r="EQ1">
            <v>8.0473685161070799E-3</v>
          </cell>
          <cell r="ES1">
            <v>8.0501375815679021E-3</v>
          </cell>
          <cell r="EU1">
            <v>8.0529085533320964E-3</v>
          </cell>
          <cell r="EW1">
            <v>8.0556814333688689E-3</v>
          </cell>
          <cell r="EY1">
            <v>8.0584562236501421E-3</v>
          </cell>
          <cell r="FA1">
            <v>8.0612329261505536E-3</v>
          </cell>
          <cell r="FC1">
            <v>8.0640115428474678E-3</v>
          </cell>
          <cell r="FE1">
            <v>8.0667920757209709E-3</v>
          </cell>
          <cell r="FG1">
            <v>8.0695745267538831E-3</v>
          </cell>
          <cell r="FI1">
            <v>8.100308656472625E-3</v>
          </cell>
          <cell r="FK1">
            <v>8.0751451912429127E-3</v>
          </cell>
          <cell r="FM1">
            <v>8.0779334086783731E-3</v>
          </cell>
          <cell r="FO1">
            <v>8.0807235522319387E-3</v>
          </cell>
          <cell r="FQ1">
            <v>8.0835156239001636E-3</v>
          </cell>
          <cell r="FS1">
            <v>8.0863096256823582E-3</v>
          </cell>
          <cell r="FU1">
            <v>8.0891055595806016E-3</v>
          </cell>
          <cell r="FW1">
            <v>8.0919034275997361E-3</v>
          </cell>
          <cell r="FY1">
            <v>8.0947032317473869E-3</v>
          </cell>
          <cell r="GA1">
            <v>8.0975049740339543E-3</v>
          </cell>
          <cell r="GC1">
            <v>8.100308656472625E-3</v>
          </cell>
          <cell r="GE1">
            <v>8.1031142810793697E-3</v>
          </cell>
          <cell r="GG1">
            <v>8.1059218498729588E-3</v>
          </cell>
          <cell r="GI1">
            <v>8.1087313648749611E-3</v>
          </cell>
          <cell r="GK1">
            <v>8.1115428281097624E-3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GN9"/>
  <sheetViews>
    <sheetView showGridLines="0" workbookViewId="0">
      <selection sqref="A1:G1"/>
    </sheetView>
  </sheetViews>
  <sheetFormatPr baseColWidth="10" defaultColWidth="5.42578125" defaultRowHeight="11.25" x14ac:dyDescent="0.2"/>
  <cols>
    <col min="1" max="9" width="5.42578125" style="8" customWidth="1"/>
    <col min="10" max="10" width="1.28515625" style="8" customWidth="1"/>
    <col min="11" max="11" width="4.7109375" style="8" customWidth="1"/>
    <col min="12" max="12" width="2" style="8" customWidth="1"/>
    <col min="13" max="13" width="5.85546875" style="8" bestFit="1" customWidth="1"/>
    <col min="14" max="14" width="9.85546875" style="8" customWidth="1"/>
    <col min="15" max="15" width="5.85546875" style="8" bestFit="1" customWidth="1"/>
    <col min="16" max="16" width="9.85546875" style="8" customWidth="1"/>
    <col min="17" max="17" width="5.85546875" style="8" bestFit="1" customWidth="1"/>
    <col min="18" max="18" width="9.85546875" style="8" customWidth="1"/>
    <col min="19" max="19" width="5.85546875" style="8" bestFit="1" customWidth="1"/>
    <col min="20" max="20" width="9.85546875" style="8" customWidth="1"/>
    <col min="21" max="21" width="5.85546875" style="8" bestFit="1" customWidth="1"/>
    <col min="22" max="22" width="9.85546875" style="8" customWidth="1"/>
    <col min="23" max="23" width="5.85546875" style="8" bestFit="1" customWidth="1"/>
    <col min="24" max="24" width="9.85546875" style="8" customWidth="1"/>
    <col min="25" max="25" width="5.85546875" style="8" bestFit="1" customWidth="1"/>
    <col min="26" max="26" width="9.85546875" style="8" customWidth="1"/>
    <col min="27" max="27" width="5.85546875" style="8" bestFit="1" customWidth="1"/>
    <col min="28" max="28" width="9.85546875" style="8" customWidth="1"/>
    <col min="29" max="29" width="5.85546875" style="8" bestFit="1" customWidth="1"/>
    <col min="30" max="30" width="9.85546875" style="8" customWidth="1"/>
    <col min="31" max="31" width="5.85546875" style="8" bestFit="1" customWidth="1"/>
    <col min="32" max="32" width="9.85546875" style="8" customWidth="1"/>
    <col min="33" max="33" width="5.85546875" style="8" bestFit="1" customWidth="1"/>
    <col min="34" max="34" width="9.85546875" style="8" customWidth="1"/>
    <col min="35" max="35" width="5.85546875" style="8" bestFit="1" customWidth="1"/>
    <col min="36" max="36" width="9.85546875" style="8" customWidth="1"/>
    <col min="37" max="37" width="5.85546875" style="8" bestFit="1" customWidth="1"/>
    <col min="38" max="38" width="9.85546875" style="8" customWidth="1"/>
    <col min="39" max="39" width="5.85546875" style="8" bestFit="1" customWidth="1"/>
    <col min="40" max="40" width="9.85546875" style="8" customWidth="1"/>
    <col min="41" max="41" width="5.85546875" style="8" bestFit="1" customWidth="1"/>
    <col min="42" max="42" width="9.85546875" style="8" customWidth="1"/>
    <col min="43" max="43" width="5.85546875" style="8" bestFit="1" customWidth="1"/>
    <col min="44" max="44" width="9.85546875" style="8" customWidth="1"/>
    <col min="45" max="45" width="5.85546875" style="8" bestFit="1" customWidth="1"/>
    <col min="46" max="46" width="9.85546875" style="8" customWidth="1"/>
    <col min="47" max="47" width="5.85546875" style="8" bestFit="1" customWidth="1"/>
    <col min="48" max="48" width="9.85546875" style="8" customWidth="1"/>
    <col min="49" max="49" width="5.85546875" style="8" bestFit="1" customWidth="1"/>
    <col min="50" max="50" width="9.85546875" style="8" customWidth="1"/>
    <col min="51" max="51" width="5.85546875" style="8" bestFit="1" customWidth="1"/>
    <col min="52" max="52" width="9.85546875" style="8" customWidth="1"/>
    <col min="53" max="53" width="5.85546875" style="8" bestFit="1" customWidth="1"/>
    <col min="54" max="54" width="9.85546875" style="8" customWidth="1"/>
    <col min="55" max="55" width="5.85546875" style="8" bestFit="1" customWidth="1"/>
    <col min="56" max="56" width="9.85546875" style="8" customWidth="1"/>
    <col min="57" max="57" width="5.85546875" style="8" bestFit="1" customWidth="1"/>
    <col min="58" max="58" width="9.85546875" style="8" customWidth="1"/>
    <col min="59" max="59" width="5.85546875" style="8" bestFit="1" customWidth="1"/>
    <col min="60" max="60" width="9.85546875" style="8" customWidth="1"/>
    <col min="61" max="61" width="5.85546875" style="8" bestFit="1" customWidth="1"/>
    <col min="62" max="62" width="9.85546875" style="8" customWidth="1"/>
    <col min="63" max="63" width="5.85546875" style="8" bestFit="1" customWidth="1"/>
    <col min="64" max="64" width="9.85546875" style="8" customWidth="1"/>
    <col min="65" max="65" width="5.85546875" style="8" bestFit="1" customWidth="1"/>
    <col min="66" max="66" width="9.85546875" style="8" customWidth="1"/>
    <col min="67" max="67" width="5.85546875" style="8" bestFit="1" customWidth="1"/>
    <col min="68" max="68" width="9.85546875" style="8" customWidth="1"/>
    <col min="69" max="69" width="5.85546875" style="8" bestFit="1" customWidth="1"/>
    <col min="70" max="70" width="9.85546875" style="8" customWidth="1"/>
    <col min="71" max="71" width="5.85546875" style="8" bestFit="1" customWidth="1"/>
    <col min="72" max="72" width="9.85546875" style="8" customWidth="1"/>
    <col min="73" max="73" width="5.85546875" style="8" bestFit="1" customWidth="1"/>
    <col min="74" max="74" width="9.85546875" style="8" customWidth="1"/>
    <col min="75" max="75" width="5.85546875" style="8" bestFit="1" customWidth="1"/>
    <col min="76" max="76" width="9.85546875" style="8" customWidth="1"/>
    <col min="77" max="77" width="5.85546875" style="8" bestFit="1" customWidth="1"/>
    <col min="78" max="78" width="9.85546875" style="8" customWidth="1"/>
    <col min="79" max="79" width="5.85546875" style="8" bestFit="1" customWidth="1"/>
    <col min="80" max="80" width="9.85546875" style="8" customWidth="1"/>
    <col min="81" max="81" width="5.85546875" style="8" bestFit="1" customWidth="1"/>
    <col min="82" max="82" width="9.85546875" style="8" customWidth="1"/>
    <col min="83" max="83" width="5.85546875" style="8" bestFit="1" customWidth="1"/>
    <col min="84" max="84" width="9.85546875" style="8" customWidth="1"/>
    <col min="85" max="85" width="5.85546875" style="8" bestFit="1" customWidth="1"/>
    <col min="86" max="86" width="9.85546875" style="8" customWidth="1"/>
    <col min="87" max="87" width="5.85546875" style="8" bestFit="1" customWidth="1"/>
    <col min="88" max="88" width="9.85546875" style="8" customWidth="1"/>
    <col min="89" max="89" width="5.85546875" style="8" bestFit="1" customWidth="1"/>
    <col min="90" max="90" width="9.85546875" style="8" customWidth="1"/>
    <col min="91" max="91" width="5.85546875" style="8" bestFit="1" customWidth="1"/>
    <col min="92" max="92" width="9.85546875" style="8" customWidth="1"/>
    <col min="93" max="93" width="5.85546875" style="8" bestFit="1" customWidth="1"/>
    <col min="94" max="94" width="9.85546875" style="8" customWidth="1"/>
    <col min="95" max="95" width="5.85546875" style="8" bestFit="1" customWidth="1"/>
    <col min="96" max="96" width="9.85546875" style="8" customWidth="1"/>
    <col min="97" max="97" width="5.85546875" style="8" bestFit="1" customWidth="1"/>
    <col min="98" max="98" width="9.85546875" style="8" customWidth="1"/>
    <col min="99" max="99" width="5.85546875" style="8" bestFit="1" customWidth="1"/>
    <col min="100" max="100" width="9.85546875" style="8" customWidth="1"/>
    <col min="101" max="101" width="5.85546875" style="8" bestFit="1" customWidth="1"/>
    <col min="102" max="102" width="9.85546875" style="8" customWidth="1"/>
    <col min="103" max="103" width="5.85546875" style="8" bestFit="1" customWidth="1"/>
    <col min="104" max="104" width="9.85546875" style="8" customWidth="1"/>
    <col min="105" max="105" width="5.85546875" style="8" bestFit="1" customWidth="1"/>
    <col min="106" max="106" width="9.85546875" style="8" customWidth="1"/>
    <col min="107" max="107" width="5.85546875" style="8" bestFit="1" customWidth="1"/>
    <col min="108" max="108" width="9.85546875" style="8" customWidth="1"/>
    <col min="109" max="109" width="5.85546875" style="8" bestFit="1" customWidth="1"/>
    <col min="110" max="110" width="9.85546875" style="8" customWidth="1"/>
    <col min="111" max="111" width="5.85546875" style="8" bestFit="1" customWidth="1"/>
    <col min="112" max="112" width="9.85546875" style="8" customWidth="1"/>
    <col min="113" max="113" width="5.85546875" style="8" bestFit="1" customWidth="1"/>
    <col min="114" max="114" width="9.85546875" style="8" customWidth="1"/>
    <col min="115" max="115" width="5.85546875" style="8" bestFit="1" customWidth="1"/>
    <col min="116" max="116" width="9.85546875" style="8" customWidth="1"/>
    <col min="117" max="117" width="5.85546875" style="8" bestFit="1" customWidth="1"/>
    <col min="118" max="118" width="9.85546875" style="8" customWidth="1"/>
    <col min="119" max="119" width="5.85546875" style="8" bestFit="1" customWidth="1"/>
    <col min="120" max="120" width="9.85546875" style="8" customWidth="1"/>
    <col min="121" max="121" width="5.85546875" style="8" bestFit="1" customWidth="1"/>
    <col min="122" max="122" width="9.85546875" style="8" customWidth="1"/>
    <col min="123" max="123" width="5.85546875" style="8" bestFit="1" customWidth="1"/>
    <col min="124" max="124" width="9.85546875" style="8" customWidth="1"/>
    <col min="125" max="125" width="5.85546875" style="8" bestFit="1" customWidth="1"/>
    <col min="126" max="126" width="9.85546875" style="8" customWidth="1"/>
    <col min="127" max="127" width="5.85546875" style="8" bestFit="1" customWidth="1"/>
    <col min="128" max="128" width="9.85546875" style="8" customWidth="1"/>
    <col min="129" max="129" width="5.85546875" style="8" bestFit="1" customWidth="1"/>
    <col min="130" max="130" width="9.85546875" style="8" customWidth="1"/>
    <col min="131" max="131" width="5.85546875" style="8" bestFit="1" customWidth="1"/>
    <col min="132" max="132" width="9.85546875" style="8" customWidth="1"/>
    <col min="133" max="133" width="5.85546875" style="8" bestFit="1" customWidth="1"/>
    <col min="134" max="134" width="9.85546875" style="8" customWidth="1"/>
    <col min="135" max="135" width="5.85546875" style="8" bestFit="1" customWidth="1"/>
    <col min="136" max="136" width="9.85546875" style="8" customWidth="1"/>
    <col min="137" max="137" width="5.85546875" style="8" bestFit="1" customWidth="1"/>
    <col min="138" max="138" width="9.85546875" style="8" customWidth="1"/>
    <col min="139" max="139" width="5.85546875" style="8" bestFit="1" customWidth="1"/>
    <col min="140" max="140" width="9.85546875" style="8" customWidth="1"/>
    <col min="141" max="141" width="5.85546875" style="8" bestFit="1" customWidth="1"/>
    <col min="142" max="142" width="9.85546875" style="8" customWidth="1"/>
    <col min="143" max="143" width="5.85546875" style="8" bestFit="1" customWidth="1"/>
    <col min="144" max="144" width="9.85546875" style="8" customWidth="1"/>
    <col min="145" max="145" width="5.85546875" style="8" bestFit="1" customWidth="1"/>
    <col min="146" max="146" width="9.85546875" style="8" customWidth="1"/>
    <col min="147" max="147" width="5.85546875" style="8" bestFit="1" customWidth="1"/>
    <col min="148" max="148" width="9.85546875" style="8" customWidth="1"/>
    <col min="149" max="149" width="5.85546875" style="8" bestFit="1" customWidth="1"/>
    <col min="150" max="150" width="9.85546875" style="8" customWidth="1"/>
    <col min="151" max="151" width="5.85546875" style="8" bestFit="1" customWidth="1"/>
    <col min="152" max="152" width="9.85546875" style="8" customWidth="1"/>
    <col min="153" max="153" width="5.85546875" style="8" bestFit="1" customWidth="1"/>
    <col min="154" max="154" width="9.85546875" style="8" customWidth="1"/>
    <col min="155" max="155" width="5.85546875" style="8" bestFit="1" customWidth="1"/>
    <col min="156" max="156" width="9.85546875" style="8" customWidth="1"/>
    <col min="157" max="157" width="5.85546875" style="8" bestFit="1" customWidth="1"/>
    <col min="158" max="158" width="9.85546875" style="8" customWidth="1"/>
    <col min="159" max="159" width="5.85546875" style="8" bestFit="1" customWidth="1"/>
    <col min="160" max="160" width="9.85546875" style="8" customWidth="1"/>
    <col min="161" max="161" width="5.85546875" style="8" bestFit="1" customWidth="1"/>
    <col min="162" max="162" width="9.85546875" style="8" customWidth="1"/>
    <col min="163" max="163" width="5.85546875" style="8" bestFit="1" customWidth="1"/>
    <col min="164" max="164" width="9.85546875" style="8" customWidth="1"/>
    <col min="165" max="165" width="5.85546875" style="8" bestFit="1" customWidth="1"/>
    <col min="166" max="166" width="9.85546875" style="8" customWidth="1"/>
    <col min="167" max="167" width="5.85546875" style="8" bestFit="1" customWidth="1"/>
    <col min="168" max="168" width="9.85546875" style="8" customWidth="1"/>
    <col min="169" max="169" width="5.85546875" style="8" bestFit="1" customWidth="1"/>
    <col min="170" max="170" width="9.85546875" style="8" customWidth="1"/>
    <col min="171" max="171" width="5.85546875" style="8" bestFit="1" customWidth="1"/>
    <col min="172" max="172" width="9.85546875" style="8" customWidth="1"/>
    <col min="173" max="173" width="5.85546875" style="8" bestFit="1" customWidth="1"/>
    <col min="174" max="174" width="9.85546875" style="8" customWidth="1"/>
    <col min="175" max="175" width="5.85546875" style="8" bestFit="1" customWidth="1"/>
    <col min="176" max="176" width="9.85546875" style="8" customWidth="1"/>
    <col min="177" max="177" width="5.85546875" style="8" bestFit="1" customWidth="1"/>
    <col min="178" max="178" width="9.85546875" style="8" customWidth="1"/>
    <col min="179" max="179" width="5.85546875" style="8" bestFit="1" customWidth="1"/>
    <col min="180" max="180" width="9.85546875" style="8" customWidth="1"/>
    <col min="181" max="181" width="5.85546875" style="8" bestFit="1" customWidth="1"/>
    <col min="182" max="182" width="9.85546875" style="8" customWidth="1"/>
    <col min="183" max="183" width="5.85546875" style="8" bestFit="1" customWidth="1"/>
    <col min="184" max="184" width="9.85546875" style="8" customWidth="1"/>
    <col min="185" max="185" width="5.85546875" style="8" bestFit="1" customWidth="1"/>
    <col min="186" max="186" width="9.85546875" style="8" customWidth="1"/>
    <col min="187" max="187" width="5.85546875" style="8" bestFit="1" customWidth="1"/>
    <col min="188" max="188" width="9.85546875" style="8" customWidth="1"/>
    <col min="189" max="189" width="5.85546875" style="8" bestFit="1" customWidth="1"/>
    <col min="190" max="190" width="9.85546875" style="8" customWidth="1"/>
    <col min="191" max="191" width="5.85546875" style="8" bestFit="1" customWidth="1"/>
    <col min="192" max="192" width="7.140625" style="8" bestFit="1" customWidth="1"/>
    <col min="193" max="193" width="5.85546875" style="8" hidden="1" customWidth="1"/>
    <col min="194" max="194" width="7.140625" style="8" hidden="1" customWidth="1"/>
    <col min="195" max="195" width="0" style="8" hidden="1" customWidth="1"/>
    <col min="196" max="196" width="7.140625" style="8" hidden="1" customWidth="1"/>
    <col min="197" max="16384" width="5.42578125" style="8"/>
  </cols>
  <sheetData>
    <row r="1" spans="1:196" s="4" customFormat="1" ht="36.75" customHeight="1" x14ac:dyDescent="0.2">
      <c r="A1" s="30" t="s">
        <v>2</v>
      </c>
      <c r="B1" s="49"/>
      <c r="C1" s="49"/>
      <c r="D1" s="49"/>
      <c r="E1" s="49"/>
      <c r="F1" s="49"/>
      <c r="G1" s="49"/>
      <c r="H1" s="2"/>
      <c r="I1" s="3" t="s">
        <v>1</v>
      </c>
      <c r="J1" s="18" t="s">
        <v>15</v>
      </c>
      <c r="K1" s="16"/>
      <c r="L1" s="16"/>
      <c r="M1" s="16"/>
      <c r="N1" s="16"/>
      <c r="O1" s="2"/>
      <c r="P1" s="2"/>
      <c r="Q1" s="2"/>
      <c r="R1" s="2"/>
      <c r="S1" s="2"/>
      <c r="T1" s="12"/>
    </row>
    <row r="2" spans="1:196" s="4" customFormat="1" ht="25.5" customHeight="1" x14ac:dyDescent="0.2">
      <c r="A2" s="32" t="s">
        <v>0</v>
      </c>
      <c r="B2" s="50"/>
      <c r="C2" s="50"/>
      <c r="D2" s="50"/>
      <c r="E2" s="50"/>
      <c r="F2" s="50"/>
      <c r="G2" s="50"/>
      <c r="H2" s="6"/>
      <c r="I2" s="7" t="s">
        <v>1</v>
      </c>
      <c r="J2" s="19" t="s">
        <v>3</v>
      </c>
      <c r="K2" s="17"/>
      <c r="L2" s="17"/>
      <c r="M2" s="17"/>
      <c r="N2" s="17"/>
      <c r="O2" s="6"/>
      <c r="P2" s="6"/>
      <c r="Q2" s="6"/>
      <c r="R2" s="6"/>
      <c r="S2" s="6"/>
      <c r="T2" s="14"/>
    </row>
    <row r="4" spans="1:196" x14ac:dyDescent="0.2">
      <c r="A4" s="43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M4" s="26">
        <v>41275</v>
      </c>
      <c r="N4" s="27"/>
      <c r="O4" s="26">
        <f>+M4+1</f>
        <v>41276</v>
      </c>
      <c r="P4" s="27"/>
      <c r="Q4" s="26">
        <f>+O4+1</f>
        <v>41277</v>
      </c>
      <c r="R4" s="27"/>
      <c r="S4" s="26">
        <f>+Q4+1</f>
        <v>41278</v>
      </c>
      <c r="T4" s="27"/>
      <c r="U4" s="26">
        <f>+S4+1</f>
        <v>41279</v>
      </c>
      <c r="V4" s="27"/>
      <c r="W4" s="26">
        <f>+U4+1</f>
        <v>41280</v>
      </c>
      <c r="X4" s="27"/>
      <c r="Y4" s="26">
        <f>+W4+1</f>
        <v>41281</v>
      </c>
      <c r="Z4" s="27"/>
      <c r="AA4" s="26">
        <f>+Y4+1</f>
        <v>41282</v>
      </c>
      <c r="AB4" s="27"/>
      <c r="AC4" s="26">
        <f>+AA4+1</f>
        <v>41283</v>
      </c>
      <c r="AD4" s="27"/>
      <c r="AE4" s="26">
        <f>+AC4+1</f>
        <v>41284</v>
      </c>
      <c r="AF4" s="27"/>
      <c r="AG4" s="26">
        <f>+AE4+1</f>
        <v>41285</v>
      </c>
      <c r="AH4" s="27"/>
      <c r="AI4" s="26">
        <f>+AG4+1</f>
        <v>41286</v>
      </c>
      <c r="AJ4" s="27"/>
      <c r="AK4" s="26">
        <f>+AI4+1</f>
        <v>41287</v>
      </c>
      <c r="AL4" s="27"/>
      <c r="AM4" s="26">
        <f>+AK4+1</f>
        <v>41288</v>
      </c>
      <c r="AN4" s="27"/>
      <c r="AO4" s="26">
        <f>+AM4+1</f>
        <v>41289</v>
      </c>
      <c r="AP4" s="27"/>
      <c r="AQ4" s="26">
        <f>+AO4+1</f>
        <v>41290</v>
      </c>
      <c r="AR4" s="27"/>
      <c r="AS4" s="26">
        <f>+AQ4+1</f>
        <v>41291</v>
      </c>
      <c r="AT4" s="27"/>
      <c r="AU4" s="26">
        <f>+AS4+1</f>
        <v>41292</v>
      </c>
      <c r="AV4" s="27"/>
      <c r="AW4" s="26">
        <f>+AU4+1</f>
        <v>41293</v>
      </c>
      <c r="AX4" s="27"/>
      <c r="AY4" s="26">
        <f>+AW4+1</f>
        <v>41294</v>
      </c>
      <c r="AZ4" s="27"/>
      <c r="BA4" s="26">
        <f>+AY4+1</f>
        <v>41295</v>
      </c>
      <c r="BB4" s="27"/>
      <c r="BC4" s="26">
        <f>+BA4+1</f>
        <v>41296</v>
      </c>
      <c r="BD4" s="27"/>
      <c r="BE4" s="26">
        <f>+BC4+1</f>
        <v>41297</v>
      </c>
      <c r="BF4" s="27"/>
      <c r="BG4" s="26">
        <f>+BE4+1</f>
        <v>41298</v>
      </c>
      <c r="BH4" s="27"/>
      <c r="BI4" s="26">
        <f>+BG4+1</f>
        <v>41299</v>
      </c>
      <c r="BJ4" s="27"/>
      <c r="BK4" s="26">
        <f>+BI4+1</f>
        <v>41300</v>
      </c>
      <c r="BL4" s="27"/>
      <c r="BM4" s="26">
        <f>+BK4+1</f>
        <v>41301</v>
      </c>
      <c r="BN4" s="27"/>
      <c r="BO4" s="26">
        <f>+BM4+1</f>
        <v>41302</v>
      </c>
      <c r="BP4" s="27"/>
      <c r="BQ4" s="26">
        <f>+BO4+1</f>
        <v>41303</v>
      </c>
      <c r="BR4" s="27"/>
      <c r="BS4" s="26">
        <f>+BQ4+1</f>
        <v>41304</v>
      </c>
      <c r="BT4" s="27"/>
      <c r="BU4" s="26">
        <f>+BS4+1</f>
        <v>41305</v>
      </c>
      <c r="BV4" s="27"/>
      <c r="BW4" s="26">
        <f>+BU4+1</f>
        <v>41306</v>
      </c>
      <c r="BX4" s="27"/>
      <c r="BY4" s="26">
        <f>+BW4+1</f>
        <v>41307</v>
      </c>
      <c r="BZ4" s="27"/>
      <c r="CA4" s="26">
        <f>+BY4+1</f>
        <v>41308</v>
      </c>
      <c r="CB4" s="27"/>
      <c r="CC4" s="26">
        <f>+CA4+1</f>
        <v>41309</v>
      </c>
      <c r="CD4" s="27"/>
      <c r="CE4" s="26">
        <f>+CC4+1</f>
        <v>41310</v>
      </c>
      <c r="CF4" s="27"/>
      <c r="CG4" s="26">
        <f>+CE4+1</f>
        <v>41311</v>
      </c>
      <c r="CH4" s="27"/>
      <c r="CI4" s="26">
        <f>+CG4+1</f>
        <v>41312</v>
      </c>
      <c r="CJ4" s="27"/>
      <c r="CK4" s="26">
        <f>+CI4+1</f>
        <v>41313</v>
      </c>
      <c r="CL4" s="27"/>
      <c r="CM4" s="26">
        <f>+CK4+1</f>
        <v>41314</v>
      </c>
      <c r="CN4" s="27"/>
      <c r="CO4" s="26">
        <f>+CM4+1</f>
        <v>41315</v>
      </c>
      <c r="CP4" s="27"/>
      <c r="CQ4" s="26">
        <f>+CO4+1</f>
        <v>41316</v>
      </c>
      <c r="CR4" s="27"/>
      <c r="CS4" s="26">
        <f>+CQ4+1</f>
        <v>41317</v>
      </c>
      <c r="CT4" s="27"/>
      <c r="CU4" s="26">
        <f>+CS4+1</f>
        <v>41318</v>
      </c>
      <c r="CV4" s="27"/>
      <c r="CW4" s="26">
        <f>+CU4+1</f>
        <v>41319</v>
      </c>
      <c r="CX4" s="27"/>
      <c r="CY4" s="26">
        <f>+CW4+1</f>
        <v>41320</v>
      </c>
      <c r="CZ4" s="27"/>
      <c r="DA4" s="26">
        <f>+CY4+1</f>
        <v>41321</v>
      </c>
      <c r="DB4" s="27"/>
      <c r="DC4" s="26">
        <f>+DA4+1</f>
        <v>41322</v>
      </c>
      <c r="DD4" s="27"/>
      <c r="DE4" s="26">
        <f>+DC4+1</f>
        <v>41323</v>
      </c>
      <c r="DF4" s="27"/>
      <c r="DG4" s="26">
        <f>+DE4+1</f>
        <v>41324</v>
      </c>
      <c r="DH4" s="27"/>
      <c r="DI4" s="26">
        <f>+DG4+1</f>
        <v>41325</v>
      </c>
      <c r="DJ4" s="27"/>
      <c r="DK4" s="26">
        <f>+DI4+1</f>
        <v>41326</v>
      </c>
      <c r="DL4" s="27"/>
      <c r="DM4" s="26">
        <f>+DK4+1</f>
        <v>41327</v>
      </c>
      <c r="DN4" s="27"/>
      <c r="DO4" s="26">
        <f>+DM4+1</f>
        <v>41328</v>
      </c>
      <c r="DP4" s="27"/>
      <c r="DQ4" s="26">
        <f>+DO4+1</f>
        <v>41329</v>
      </c>
      <c r="DR4" s="27"/>
      <c r="DS4" s="26">
        <f>+DQ4+1</f>
        <v>41330</v>
      </c>
      <c r="DT4" s="27"/>
      <c r="DU4" s="26">
        <f>+DS4+1</f>
        <v>41331</v>
      </c>
      <c r="DV4" s="27"/>
      <c r="DW4" s="26">
        <f>+DU4+1</f>
        <v>41332</v>
      </c>
      <c r="DX4" s="27"/>
      <c r="DY4" s="26">
        <f>+DW4+1</f>
        <v>41333</v>
      </c>
      <c r="DZ4" s="27"/>
      <c r="EA4" s="26">
        <f>+DY4+1</f>
        <v>41334</v>
      </c>
      <c r="EB4" s="27"/>
      <c r="EC4" s="26">
        <f>+EA4+1</f>
        <v>41335</v>
      </c>
      <c r="ED4" s="27"/>
      <c r="EE4" s="26">
        <f>+EC4+1</f>
        <v>41336</v>
      </c>
      <c r="EF4" s="27"/>
      <c r="EG4" s="26">
        <f>+EE4+1</f>
        <v>41337</v>
      </c>
      <c r="EH4" s="27"/>
      <c r="EI4" s="26">
        <f>+EG4+1</f>
        <v>41338</v>
      </c>
      <c r="EJ4" s="27"/>
      <c r="EK4" s="26">
        <f>+EI4+1</f>
        <v>41339</v>
      </c>
      <c r="EL4" s="27"/>
      <c r="EM4" s="26">
        <f>+EK4+1</f>
        <v>41340</v>
      </c>
      <c r="EN4" s="27"/>
      <c r="EO4" s="26">
        <f>+EM4+1</f>
        <v>41341</v>
      </c>
      <c r="EP4" s="27"/>
      <c r="EQ4" s="26">
        <f>+EO4+1</f>
        <v>41342</v>
      </c>
      <c r="ER4" s="27"/>
      <c r="ES4" s="26">
        <f>+EQ4+1</f>
        <v>41343</v>
      </c>
      <c r="ET4" s="27"/>
      <c r="EU4" s="26">
        <f>+ES4+1</f>
        <v>41344</v>
      </c>
      <c r="EV4" s="27"/>
      <c r="EW4" s="26">
        <f>+EU4+1</f>
        <v>41345</v>
      </c>
      <c r="EX4" s="27"/>
      <c r="EY4" s="26">
        <f>+EW4+1</f>
        <v>41346</v>
      </c>
      <c r="EZ4" s="27"/>
      <c r="FA4" s="26">
        <f>+EY4+1</f>
        <v>41347</v>
      </c>
      <c r="FB4" s="27"/>
      <c r="FC4" s="26">
        <f>+FA4+1</f>
        <v>41348</v>
      </c>
      <c r="FD4" s="27"/>
      <c r="FE4" s="26">
        <f>+FC4+1</f>
        <v>41349</v>
      </c>
      <c r="FF4" s="27"/>
      <c r="FG4" s="26">
        <f>+FE4+1</f>
        <v>41350</v>
      </c>
      <c r="FH4" s="27"/>
      <c r="FI4" s="26">
        <f>+FG4+1</f>
        <v>41351</v>
      </c>
      <c r="FJ4" s="27"/>
      <c r="FK4" s="26">
        <f>+FI4+1</f>
        <v>41352</v>
      </c>
      <c r="FL4" s="27"/>
      <c r="FM4" s="26">
        <f>+FK4+1</f>
        <v>41353</v>
      </c>
      <c r="FN4" s="27"/>
      <c r="FO4" s="26">
        <f>+FM4+1</f>
        <v>41354</v>
      </c>
      <c r="FP4" s="27"/>
      <c r="FQ4" s="26">
        <f>+FO4+1</f>
        <v>41355</v>
      </c>
      <c r="FR4" s="27"/>
      <c r="FS4" s="26">
        <f>+FQ4+1</f>
        <v>41356</v>
      </c>
      <c r="FT4" s="27"/>
      <c r="FU4" s="26">
        <f>+FS4+1</f>
        <v>41357</v>
      </c>
      <c r="FV4" s="27"/>
      <c r="FW4" s="26">
        <f>+FU4+1</f>
        <v>41358</v>
      </c>
      <c r="FX4" s="27"/>
      <c r="FY4" s="26">
        <f>+FW4+1</f>
        <v>41359</v>
      </c>
      <c r="FZ4" s="27"/>
      <c r="GA4" s="26">
        <f>+FY4+1</f>
        <v>41360</v>
      </c>
      <c r="GB4" s="27"/>
      <c r="GC4" s="26">
        <f>+GA4+1</f>
        <v>41361</v>
      </c>
      <c r="GD4" s="27"/>
      <c r="GE4" s="26">
        <f>+GC4+1</f>
        <v>41362</v>
      </c>
      <c r="GF4" s="27"/>
      <c r="GG4" s="26">
        <f>+GE4+1</f>
        <v>41363</v>
      </c>
      <c r="GH4" s="27"/>
      <c r="GI4" s="26">
        <f>+GG4+1</f>
        <v>41364</v>
      </c>
      <c r="GJ4" s="27"/>
      <c r="GK4" s="26">
        <f>+GI4+1</f>
        <v>41365</v>
      </c>
      <c r="GL4" s="27"/>
      <c r="GM4" s="26">
        <f>+GK4+1</f>
        <v>41366</v>
      </c>
      <c r="GN4" s="27"/>
    </row>
    <row r="5" spans="1:196" x14ac:dyDescent="0.2">
      <c r="A5" s="46">
        <v>41334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M5" s="28"/>
      <c r="N5" s="29"/>
      <c r="O5" s="28"/>
      <c r="P5" s="29"/>
      <c r="Q5" s="28"/>
      <c r="R5" s="29"/>
      <c r="S5" s="28"/>
      <c r="T5" s="29"/>
      <c r="U5" s="28"/>
      <c r="V5" s="29"/>
      <c r="W5" s="28"/>
      <c r="X5" s="29"/>
      <c r="Y5" s="28"/>
      <c r="Z5" s="29"/>
      <c r="AA5" s="28"/>
      <c r="AB5" s="29"/>
      <c r="AC5" s="28"/>
      <c r="AD5" s="29"/>
      <c r="AE5" s="28"/>
      <c r="AF5" s="29"/>
      <c r="AG5" s="28"/>
      <c r="AH5" s="29"/>
      <c r="AI5" s="28"/>
      <c r="AJ5" s="29"/>
      <c r="AK5" s="28"/>
      <c r="AL5" s="29"/>
      <c r="AM5" s="28"/>
      <c r="AN5" s="29"/>
      <c r="AO5" s="28"/>
      <c r="AP5" s="29"/>
      <c r="AQ5" s="28"/>
      <c r="AR5" s="29"/>
      <c r="AS5" s="28"/>
      <c r="AT5" s="29"/>
      <c r="AU5" s="28"/>
      <c r="AV5" s="29"/>
      <c r="AW5" s="28"/>
      <c r="AX5" s="29"/>
      <c r="AY5" s="28"/>
      <c r="AZ5" s="29"/>
      <c r="BA5" s="28"/>
      <c r="BB5" s="29"/>
      <c r="BC5" s="28"/>
      <c r="BD5" s="29"/>
      <c r="BE5" s="28"/>
      <c r="BF5" s="29"/>
      <c r="BG5" s="28"/>
      <c r="BH5" s="29"/>
      <c r="BI5" s="28"/>
      <c r="BJ5" s="29"/>
      <c r="BK5" s="28"/>
      <c r="BL5" s="29"/>
      <c r="BM5" s="28"/>
      <c r="BN5" s="29"/>
      <c r="BO5" s="28"/>
      <c r="BP5" s="29"/>
      <c r="BQ5" s="28"/>
      <c r="BR5" s="29"/>
      <c r="BS5" s="28"/>
      <c r="BT5" s="29"/>
      <c r="BU5" s="28"/>
      <c r="BV5" s="29"/>
      <c r="BW5" s="28"/>
      <c r="BX5" s="29"/>
      <c r="BY5" s="28"/>
      <c r="BZ5" s="29"/>
      <c r="CA5" s="28"/>
      <c r="CB5" s="29"/>
      <c r="CC5" s="28"/>
      <c r="CD5" s="29"/>
      <c r="CE5" s="28"/>
      <c r="CF5" s="29"/>
      <c r="CG5" s="28"/>
      <c r="CH5" s="29"/>
      <c r="CI5" s="28"/>
      <c r="CJ5" s="29"/>
      <c r="CK5" s="28"/>
      <c r="CL5" s="29"/>
      <c r="CM5" s="28"/>
      <c r="CN5" s="29"/>
      <c r="CO5" s="28"/>
      <c r="CP5" s="29"/>
      <c r="CQ5" s="28"/>
      <c r="CR5" s="29"/>
      <c r="CS5" s="28"/>
      <c r="CT5" s="29"/>
      <c r="CU5" s="28"/>
      <c r="CV5" s="29"/>
      <c r="CW5" s="28"/>
      <c r="CX5" s="29"/>
      <c r="CY5" s="28"/>
      <c r="CZ5" s="29"/>
      <c r="DA5" s="28"/>
      <c r="DB5" s="29"/>
      <c r="DC5" s="28"/>
      <c r="DD5" s="29"/>
      <c r="DE5" s="28"/>
      <c r="DF5" s="29"/>
      <c r="DG5" s="28"/>
      <c r="DH5" s="29"/>
      <c r="DI5" s="28"/>
      <c r="DJ5" s="29"/>
      <c r="DK5" s="28"/>
      <c r="DL5" s="29"/>
      <c r="DM5" s="28"/>
      <c r="DN5" s="29"/>
      <c r="DO5" s="28"/>
      <c r="DP5" s="29"/>
      <c r="DQ5" s="28"/>
      <c r="DR5" s="29"/>
      <c r="DS5" s="28"/>
      <c r="DT5" s="29"/>
      <c r="DU5" s="28"/>
      <c r="DV5" s="29"/>
      <c r="DW5" s="28"/>
      <c r="DX5" s="29"/>
      <c r="DY5" s="28"/>
      <c r="DZ5" s="29"/>
      <c r="EA5" s="28"/>
      <c r="EB5" s="29"/>
      <c r="EC5" s="28"/>
      <c r="ED5" s="29"/>
      <c r="EE5" s="28"/>
      <c r="EF5" s="29"/>
      <c r="EG5" s="28"/>
      <c r="EH5" s="29"/>
      <c r="EI5" s="28"/>
      <c r="EJ5" s="29"/>
      <c r="EK5" s="28"/>
      <c r="EL5" s="29"/>
      <c r="EM5" s="28"/>
      <c r="EN5" s="29"/>
      <c r="EO5" s="28"/>
      <c r="EP5" s="29"/>
      <c r="EQ5" s="28"/>
      <c r="ER5" s="29"/>
      <c r="ES5" s="28"/>
      <c r="ET5" s="29"/>
      <c r="EU5" s="28"/>
      <c r="EV5" s="29"/>
      <c r="EW5" s="28"/>
      <c r="EX5" s="29"/>
      <c r="EY5" s="28"/>
      <c r="EZ5" s="29"/>
      <c r="FA5" s="28"/>
      <c r="FB5" s="29"/>
      <c r="FC5" s="28"/>
      <c r="FD5" s="29"/>
      <c r="FE5" s="28"/>
      <c r="FF5" s="29"/>
      <c r="FG5" s="28"/>
      <c r="FH5" s="29"/>
      <c r="FI5" s="28"/>
      <c r="FJ5" s="29"/>
      <c r="FK5" s="28"/>
      <c r="FL5" s="29"/>
      <c r="FM5" s="28"/>
      <c r="FN5" s="29"/>
      <c r="FO5" s="28"/>
      <c r="FP5" s="29"/>
      <c r="FQ5" s="28"/>
      <c r="FR5" s="29"/>
      <c r="FS5" s="28"/>
      <c r="FT5" s="29"/>
      <c r="FU5" s="28"/>
      <c r="FV5" s="29"/>
      <c r="FW5" s="28"/>
      <c r="FX5" s="29"/>
      <c r="FY5" s="28"/>
      <c r="FZ5" s="29"/>
      <c r="GA5" s="28"/>
      <c r="GB5" s="29"/>
      <c r="GC5" s="28"/>
      <c r="GD5" s="29"/>
      <c r="GE5" s="28"/>
      <c r="GF5" s="29"/>
      <c r="GG5" s="28"/>
      <c r="GH5" s="29"/>
      <c r="GI5" s="28"/>
      <c r="GJ5" s="29"/>
      <c r="GK5" s="28"/>
      <c r="GL5" s="29"/>
      <c r="GM5" s="28"/>
      <c r="GN5" s="29"/>
    </row>
    <row r="7" spans="1:196" s="11" customFormat="1" ht="37.5" customHeight="1" x14ac:dyDescent="0.2">
      <c r="A7" s="36" t="s">
        <v>5</v>
      </c>
      <c r="B7" s="37"/>
      <c r="C7" s="37"/>
      <c r="D7" s="37"/>
      <c r="E7" s="37"/>
      <c r="F7" s="37"/>
      <c r="G7" s="37"/>
      <c r="H7" s="37"/>
      <c r="I7" s="36" t="s">
        <v>10</v>
      </c>
      <c r="J7" s="38"/>
      <c r="K7" s="36" t="s">
        <v>11</v>
      </c>
      <c r="L7" s="38"/>
      <c r="M7" s="9" t="s">
        <v>14</v>
      </c>
      <c r="N7" s="10" t="s">
        <v>13</v>
      </c>
      <c r="O7" s="9" t="s">
        <v>14</v>
      </c>
      <c r="P7" s="10" t="s">
        <v>13</v>
      </c>
      <c r="Q7" s="9" t="s">
        <v>14</v>
      </c>
      <c r="R7" s="10" t="s">
        <v>13</v>
      </c>
      <c r="S7" s="9" t="s">
        <v>14</v>
      </c>
      <c r="T7" s="10" t="s">
        <v>13</v>
      </c>
      <c r="U7" s="9" t="s">
        <v>14</v>
      </c>
      <c r="V7" s="10" t="s">
        <v>13</v>
      </c>
      <c r="W7" s="9" t="s">
        <v>14</v>
      </c>
      <c r="X7" s="10" t="s">
        <v>13</v>
      </c>
      <c r="Y7" s="9" t="s">
        <v>14</v>
      </c>
      <c r="Z7" s="10" t="s">
        <v>13</v>
      </c>
      <c r="AA7" s="9" t="s">
        <v>14</v>
      </c>
      <c r="AB7" s="10" t="s">
        <v>13</v>
      </c>
      <c r="AC7" s="9" t="s">
        <v>14</v>
      </c>
      <c r="AD7" s="10" t="s">
        <v>13</v>
      </c>
      <c r="AE7" s="9" t="s">
        <v>14</v>
      </c>
      <c r="AF7" s="10" t="s">
        <v>13</v>
      </c>
      <c r="AG7" s="9" t="s">
        <v>14</v>
      </c>
      <c r="AH7" s="10" t="s">
        <v>13</v>
      </c>
      <c r="AI7" s="9" t="s">
        <v>14</v>
      </c>
      <c r="AJ7" s="10" t="s">
        <v>13</v>
      </c>
      <c r="AK7" s="9" t="s">
        <v>14</v>
      </c>
      <c r="AL7" s="10" t="s">
        <v>13</v>
      </c>
      <c r="AM7" s="9" t="s">
        <v>14</v>
      </c>
      <c r="AN7" s="10" t="s">
        <v>13</v>
      </c>
      <c r="AO7" s="9" t="s">
        <v>14</v>
      </c>
      <c r="AP7" s="10" t="s">
        <v>13</v>
      </c>
      <c r="AQ7" s="9" t="s">
        <v>14</v>
      </c>
      <c r="AR7" s="10" t="s">
        <v>13</v>
      </c>
      <c r="AS7" s="9" t="s">
        <v>14</v>
      </c>
      <c r="AT7" s="10" t="s">
        <v>13</v>
      </c>
      <c r="AU7" s="9" t="s">
        <v>14</v>
      </c>
      <c r="AV7" s="10" t="s">
        <v>13</v>
      </c>
      <c r="AW7" s="9" t="s">
        <v>14</v>
      </c>
      <c r="AX7" s="10" t="s">
        <v>13</v>
      </c>
      <c r="AY7" s="9" t="s">
        <v>14</v>
      </c>
      <c r="AZ7" s="10" t="s">
        <v>13</v>
      </c>
      <c r="BA7" s="9" t="s">
        <v>14</v>
      </c>
      <c r="BB7" s="10" t="s">
        <v>13</v>
      </c>
      <c r="BC7" s="9" t="s">
        <v>14</v>
      </c>
      <c r="BD7" s="10" t="s">
        <v>13</v>
      </c>
      <c r="BE7" s="9" t="s">
        <v>14</v>
      </c>
      <c r="BF7" s="10" t="s">
        <v>13</v>
      </c>
      <c r="BG7" s="9" t="s">
        <v>14</v>
      </c>
      <c r="BH7" s="10" t="s">
        <v>13</v>
      </c>
      <c r="BI7" s="9" t="s">
        <v>14</v>
      </c>
      <c r="BJ7" s="10" t="s">
        <v>13</v>
      </c>
      <c r="BK7" s="9" t="s">
        <v>14</v>
      </c>
      <c r="BL7" s="10" t="s">
        <v>13</v>
      </c>
      <c r="BM7" s="9" t="s">
        <v>14</v>
      </c>
      <c r="BN7" s="10" t="s">
        <v>13</v>
      </c>
      <c r="BO7" s="9" t="s">
        <v>14</v>
      </c>
      <c r="BP7" s="10" t="s">
        <v>13</v>
      </c>
      <c r="BQ7" s="9" t="s">
        <v>14</v>
      </c>
      <c r="BR7" s="10" t="s">
        <v>13</v>
      </c>
      <c r="BS7" s="9" t="s">
        <v>14</v>
      </c>
      <c r="BT7" s="10" t="s">
        <v>13</v>
      </c>
      <c r="BU7" s="9" t="s">
        <v>14</v>
      </c>
      <c r="BV7" s="10" t="s">
        <v>13</v>
      </c>
      <c r="BW7" s="9" t="s">
        <v>14</v>
      </c>
      <c r="BX7" s="10" t="s">
        <v>13</v>
      </c>
      <c r="BY7" s="9" t="s">
        <v>14</v>
      </c>
      <c r="BZ7" s="10" t="s">
        <v>13</v>
      </c>
      <c r="CA7" s="9" t="s">
        <v>14</v>
      </c>
      <c r="CB7" s="10" t="s">
        <v>13</v>
      </c>
      <c r="CC7" s="9" t="s">
        <v>14</v>
      </c>
      <c r="CD7" s="10" t="s">
        <v>13</v>
      </c>
      <c r="CE7" s="9" t="s">
        <v>14</v>
      </c>
      <c r="CF7" s="10" t="s">
        <v>13</v>
      </c>
      <c r="CG7" s="9" t="s">
        <v>14</v>
      </c>
      <c r="CH7" s="10" t="s">
        <v>13</v>
      </c>
      <c r="CI7" s="9" t="s">
        <v>14</v>
      </c>
      <c r="CJ7" s="10" t="s">
        <v>13</v>
      </c>
      <c r="CK7" s="9" t="s">
        <v>14</v>
      </c>
      <c r="CL7" s="10" t="s">
        <v>13</v>
      </c>
      <c r="CM7" s="9" t="s">
        <v>14</v>
      </c>
      <c r="CN7" s="10" t="s">
        <v>13</v>
      </c>
      <c r="CO7" s="9" t="s">
        <v>14</v>
      </c>
      <c r="CP7" s="10" t="s">
        <v>13</v>
      </c>
      <c r="CQ7" s="9" t="s">
        <v>14</v>
      </c>
      <c r="CR7" s="10" t="s">
        <v>13</v>
      </c>
      <c r="CS7" s="9" t="s">
        <v>14</v>
      </c>
      <c r="CT7" s="10" t="s">
        <v>13</v>
      </c>
      <c r="CU7" s="9" t="s">
        <v>14</v>
      </c>
      <c r="CV7" s="10" t="s">
        <v>13</v>
      </c>
      <c r="CW7" s="9" t="s">
        <v>14</v>
      </c>
      <c r="CX7" s="10" t="s">
        <v>13</v>
      </c>
      <c r="CY7" s="9" t="s">
        <v>14</v>
      </c>
      <c r="CZ7" s="10" t="s">
        <v>13</v>
      </c>
      <c r="DA7" s="9" t="s">
        <v>14</v>
      </c>
      <c r="DB7" s="10" t="s">
        <v>13</v>
      </c>
      <c r="DC7" s="9" t="s">
        <v>14</v>
      </c>
      <c r="DD7" s="10" t="s">
        <v>13</v>
      </c>
      <c r="DE7" s="9" t="s">
        <v>14</v>
      </c>
      <c r="DF7" s="10" t="s">
        <v>13</v>
      </c>
      <c r="DG7" s="9" t="s">
        <v>14</v>
      </c>
      <c r="DH7" s="10" t="s">
        <v>13</v>
      </c>
      <c r="DI7" s="9" t="s">
        <v>14</v>
      </c>
      <c r="DJ7" s="10" t="s">
        <v>13</v>
      </c>
      <c r="DK7" s="9" t="s">
        <v>14</v>
      </c>
      <c r="DL7" s="10" t="s">
        <v>13</v>
      </c>
      <c r="DM7" s="9" t="s">
        <v>14</v>
      </c>
      <c r="DN7" s="10" t="s">
        <v>13</v>
      </c>
      <c r="DO7" s="9" t="s">
        <v>14</v>
      </c>
      <c r="DP7" s="10" t="s">
        <v>13</v>
      </c>
      <c r="DQ7" s="9" t="s">
        <v>14</v>
      </c>
      <c r="DR7" s="10" t="s">
        <v>13</v>
      </c>
      <c r="DS7" s="9" t="s">
        <v>14</v>
      </c>
      <c r="DT7" s="10" t="s">
        <v>13</v>
      </c>
      <c r="DU7" s="9" t="s">
        <v>14</v>
      </c>
      <c r="DV7" s="10" t="s">
        <v>13</v>
      </c>
      <c r="DW7" s="9" t="s">
        <v>14</v>
      </c>
      <c r="DX7" s="10" t="s">
        <v>13</v>
      </c>
      <c r="DY7" s="9" t="s">
        <v>14</v>
      </c>
      <c r="DZ7" s="10" t="s">
        <v>13</v>
      </c>
      <c r="EA7" s="9" t="s">
        <v>14</v>
      </c>
      <c r="EB7" s="10" t="s">
        <v>13</v>
      </c>
      <c r="EC7" s="9" t="s">
        <v>14</v>
      </c>
      <c r="ED7" s="10" t="s">
        <v>13</v>
      </c>
      <c r="EE7" s="9" t="s">
        <v>14</v>
      </c>
      <c r="EF7" s="10" t="s">
        <v>13</v>
      </c>
      <c r="EG7" s="9" t="s">
        <v>14</v>
      </c>
      <c r="EH7" s="10" t="s">
        <v>13</v>
      </c>
      <c r="EI7" s="9" t="s">
        <v>14</v>
      </c>
      <c r="EJ7" s="10" t="s">
        <v>13</v>
      </c>
      <c r="EK7" s="9" t="s">
        <v>14</v>
      </c>
      <c r="EL7" s="10" t="s">
        <v>13</v>
      </c>
      <c r="EM7" s="9" t="s">
        <v>14</v>
      </c>
      <c r="EN7" s="10" t="s">
        <v>13</v>
      </c>
      <c r="EO7" s="9" t="s">
        <v>14</v>
      </c>
      <c r="EP7" s="10" t="s">
        <v>13</v>
      </c>
      <c r="EQ7" s="9" t="s">
        <v>14</v>
      </c>
      <c r="ER7" s="10" t="s">
        <v>13</v>
      </c>
      <c r="ES7" s="9" t="s">
        <v>14</v>
      </c>
      <c r="ET7" s="10" t="s">
        <v>13</v>
      </c>
      <c r="EU7" s="9" t="s">
        <v>14</v>
      </c>
      <c r="EV7" s="10" t="s">
        <v>13</v>
      </c>
      <c r="EW7" s="9" t="s">
        <v>14</v>
      </c>
      <c r="EX7" s="10" t="s">
        <v>13</v>
      </c>
      <c r="EY7" s="9" t="s">
        <v>14</v>
      </c>
      <c r="EZ7" s="10" t="s">
        <v>13</v>
      </c>
      <c r="FA7" s="9" t="s">
        <v>14</v>
      </c>
      <c r="FB7" s="10" t="s">
        <v>13</v>
      </c>
      <c r="FC7" s="9" t="s">
        <v>14</v>
      </c>
      <c r="FD7" s="10" t="s">
        <v>13</v>
      </c>
      <c r="FE7" s="9" t="s">
        <v>14</v>
      </c>
      <c r="FF7" s="10" t="s">
        <v>13</v>
      </c>
      <c r="FG7" s="9" t="s">
        <v>14</v>
      </c>
      <c r="FH7" s="10" t="s">
        <v>13</v>
      </c>
      <c r="FI7" s="9" t="s">
        <v>14</v>
      </c>
      <c r="FJ7" s="10" t="s">
        <v>13</v>
      </c>
      <c r="FK7" s="9" t="s">
        <v>14</v>
      </c>
      <c r="FL7" s="10" t="s">
        <v>13</v>
      </c>
      <c r="FM7" s="9" t="s">
        <v>14</v>
      </c>
      <c r="FN7" s="10" t="s">
        <v>13</v>
      </c>
      <c r="FO7" s="9" t="s">
        <v>14</v>
      </c>
      <c r="FP7" s="10" t="s">
        <v>13</v>
      </c>
      <c r="FQ7" s="9" t="s">
        <v>14</v>
      </c>
      <c r="FR7" s="10" t="s">
        <v>13</v>
      </c>
      <c r="FS7" s="9" t="s">
        <v>14</v>
      </c>
      <c r="FT7" s="10" t="s">
        <v>13</v>
      </c>
      <c r="FU7" s="9" t="s">
        <v>14</v>
      </c>
      <c r="FV7" s="10" t="s">
        <v>13</v>
      </c>
      <c r="FW7" s="9" t="s">
        <v>14</v>
      </c>
      <c r="FX7" s="10" t="s">
        <v>13</v>
      </c>
      <c r="FY7" s="9" t="s">
        <v>14</v>
      </c>
      <c r="FZ7" s="10" t="s">
        <v>13</v>
      </c>
      <c r="GA7" s="9" t="s">
        <v>14</v>
      </c>
      <c r="GB7" s="10" t="s">
        <v>13</v>
      </c>
      <c r="GC7" s="9" t="s">
        <v>14</v>
      </c>
      <c r="GD7" s="10" t="s">
        <v>13</v>
      </c>
      <c r="GE7" s="9" t="s">
        <v>14</v>
      </c>
      <c r="GF7" s="10" t="s">
        <v>13</v>
      </c>
      <c r="GG7" s="9" t="s">
        <v>14</v>
      </c>
      <c r="GH7" s="10" t="s">
        <v>13</v>
      </c>
      <c r="GI7" s="9" t="s">
        <v>14</v>
      </c>
      <c r="GJ7" s="10" t="s">
        <v>13</v>
      </c>
      <c r="GK7" s="9" t="s">
        <v>14</v>
      </c>
      <c r="GL7" s="10" t="s">
        <v>13</v>
      </c>
      <c r="GM7" s="9" t="s">
        <v>14</v>
      </c>
      <c r="GN7" s="10" t="s">
        <v>13</v>
      </c>
    </row>
    <row r="8" spans="1:196" s="4" customFormat="1" ht="37.5" customHeight="1" x14ac:dyDescent="0.2">
      <c r="A8" s="39" t="s">
        <v>6</v>
      </c>
      <c r="B8" s="42"/>
      <c r="C8" s="42"/>
      <c r="D8" s="42"/>
      <c r="E8" s="42"/>
      <c r="F8" s="42"/>
      <c r="G8" s="42"/>
      <c r="H8" s="42"/>
      <c r="I8" s="39" t="s">
        <v>8</v>
      </c>
      <c r="J8" s="40"/>
      <c r="K8" s="30"/>
      <c r="L8" s="31"/>
      <c r="M8" s="1" t="s">
        <v>12</v>
      </c>
      <c r="N8" s="13">
        <f>+[1]Rentas!K1</f>
        <v>9.3546079867315151E-3</v>
      </c>
      <c r="O8" s="1" t="s">
        <v>12</v>
      </c>
      <c r="P8" s="13">
        <f>+[1]Rentas!M1</f>
        <v>9.3520747364332305E-3</v>
      </c>
      <c r="Q8" s="1" t="s">
        <v>12</v>
      </c>
      <c r="R8" s="13">
        <f>+[1]Rentas!O1</f>
        <v>9.349542857784025E-3</v>
      </c>
      <c r="S8" s="1" t="s">
        <v>12</v>
      </c>
      <c r="T8" s="13">
        <f>+[1]Rentas!Q1</f>
        <v>9.3470123496701626E-3</v>
      </c>
      <c r="U8" s="1" t="s">
        <v>12</v>
      </c>
      <c r="V8" s="13">
        <f>+[1]Rentas!S1</f>
        <v>9.344483210979115E-3</v>
      </c>
      <c r="W8" s="1" t="s">
        <v>12</v>
      </c>
      <c r="X8" s="13">
        <f>+[1]Rentas!U1</f>
        <v>9.3419554405995558E-3</v>
      </c>
      <c r="Y8" s="1" t="s">
        <v>12</v>
      </c>
      <c r="Z8" s="13">
        <f>+[1]Rentas!W1</f>
        <v>9.3394290374213627E-3</v>
      </c>
      <c r="AA8" s="1" t="s">
        <v>12</v>
      </c>
      <c r="AB8" s="13">
        <f>+[1]Rentas!Y1</f>
        <v>9.3369040003356135E-3</v>
      </c>
      <c r="AC8" s="1" t="s">
        <v>12</v>
      </c>
      <c r="AD8" s="13">
        <f>+[1]Rentas!AA1</f>
        <v>9.3343803282345851E-3</v>
      </c>
      <c r="AE8" s="1" t="s">
        <v>12</v>
      </c>
      <c r="AF8" s="13">
        <f>+[1]Rentas!AC1</f>
        <v>9.3318580200117494E-3</v>
      </c>
      <c r="AG8" s="1" t="s">
        <v>12</v>
      </c>
      <c r="AH8" s="13">
        <f>+[1]Rentas!AE1</f>
        <v>9.3293370745617804E-3</v>
      </c>
      <c r="AI8" s="1" t="s">
        <v>12</v>
      </c>
      <c r="AJ8" s="13">
        <f>+[1]Rentas!AG1</f>
        <v>9.3268174907805354E-3</v>
      </c>
      <c r="AK8" s="1" t="s">
        <v>12</v>
      </c>
      <c r="AL8" s="13">
        <f>+[1]Rentas!AI1</f>
        <v>9.3242992675650737E-3</v>
      </c>
      <c r="AM8" s="1" t="s">
        <v>12</v>
      </c>
      <c r="AN8" s="13">
        <f>+[1]Rentas!AK1</f>
        <v>9.3217824038136429E-3</v>
      </c>
      <c r="AO8" s="1" t="s">
        <v>12</v>
      </c>
      <c r="AP8" s="13">
        <f>+[1]Rentas!AM1</f>
        <v>9.3192668984256773E-3</v>
      </c>
      <c r="AQ8" s="1" t="s">
        <v>12</v>
      </c>
      <c r="AR8" s="13">
        <f>+[1]Rentas!AO1</f>
        <v>9.3167527503018027E-3</v>
      </c>
      <c r="AS8" s="1" t="s">
        <v>12</v>
      </c>
      <c r="AT8" s="13">
        <f>+[1]Rentas!AQ1</f>
        <v>9.3142399583438246E-3</v>
      </c>
      <c r="AU8" s="1" t="s">
        <v>12</v>
      </c>
      <c r="AV8" s="13">
        <f>+[1]Rentas!AS1</f>
        <v>9.3117285214547423E-3</v>
      </c>
      <c r="AW8" s="1" t="s">
        <v>12</v>
      </c>
      <c r="AX8" s="13">
        <f>+[1]Rentas!AU1</f>
        <v>9.3092184385387307E-3</v>
      </c>
      <c r="AY8" s="1" t="s">
        <v>12</v>
      </c>
      <c r="AZ8" s="13">
        <f>+[1]Rentas!AW1</f>
        <v>9.3067097085011465E-3</v>
      </c>
      <c r="BA8" s="1" t="s">
        <v>12</v>
      </c>
      <c r="BB8" s="13">
        <f>+[1]Rentas!AY1</f>
        <v>9.3042023302485309E-3</v>
      </c>
      <c r="BC8" s="1" t="s">
        <v>12</v>
      </c>
      <c r="BD8" s="13">
        <f>+[1]Rentas!BA1</f>
        <v>9.3016963026885998E-3</v>
      </c>
      <c r="BE8" s="1" t="s">
        <v>12</v>
      </c>
      <c r="BF8" s="13">
        <f>+[1]Rentas!BC1</f>
        <v>9.2991916247302416E-3</v>
      </c>
      <c r="BG8" s="1" t="s">
        <v>12</v>
      </c>
      <c r="BH8" s="13">
        <f>+[1]Rentas!BE1</f>
        <v>9.2966882952835259E-3</v>
      </c>
      <c r="BI8" s="1" t="s">
        <v>12</v>
      </c>
      <c r="BJ8" s="13">
        <f>+[1]Rentas!BG1</f>
        <v>9.2941863132596971E-3</v>
      </c>
      <c r="BK8" s="1" t="s">
        <v>12</v>
      </c>
      <c r="BL8" s="13">
        <f>+[1]Rentas!BI1</f>
        <v>9.2916856775711616E-3</v>
      </c>
      <c r="BM8" s="1" t="s">
        <v>12</v>
      </c>
      <c r="BN8" s="13">
        <f>+[1]Rentas!BK1</f>
        <v>9.2891863871315053E-3</v>
      </c>
      <c r="BO8" s="1" t="s">
        <v>12</v>
      </c>
      <c r="BP8" s="13">
        <f>+[1]Rentas!BM1</f>
        <v>9.2866884408554784E-3</v>
      </c>
      <c r="BQ8" s="1" t="s">
        <v>12</v>
      </c>
      <c r="BR8" s="13">
        <f>+[1]Rentas!BO1</f>
        <v>9.2841918376590001E-3</v>
      </c>
      <c r="BS8" s="1" t="s">
        <v>12</v>
      </c>
      <c r="BT8" s="13">
        <f>+[1]Rentas!BQ1</f>
        <v>9.2816965764591537E-3</v>
      </c>
      <c r="BU8" s="1" t="s">
        <v>12</v>
      </c>
      <c r="BV8" s="13">
        <f>+[1]Rentas!BS1</f>
        <v>9.2767100757234836E-3</v>
      </c>
      <c r="BW8" s="1" t="s">
        <v>12</v>
      </c>
      <c r="BX8" s="13">
        <f>+[1]Rentas!BU1</f>
        <v>9.274733118992174E-3</v>
      </c>
      <c r="BY8" s="1" t="s">
        <v>12</v>
      </c>
      <c r="BZ8" s="13">
        <f>+[1]Rentas!BW1</f>
        <v>9.2727570046985727E-3</v>
      </c>
      <c r="CA8" s="1" t="s">
        <v>12</v>
      </c>
      <c r="CB8" s="13">
        <f>+[1]Rentas!BY1</f>
        <v>9.2707817323043132E-3</v>
      </c>
      <c r="CC8" s="1" t="s">
        <v>12</v>
      </c>
      <c r="CD8" s="13">
        <f>+[1]Rentas!CA1</f>
        <v>9.2688073012714908E-3</v>
      </c>
      <c r="CE8" s="1" t="s">
        <v>12</v>
      </c>
      <c r="CF8" s="13">
        <f>+[1]Rentas!CC1</f>
        <v>9.2668337110626536E-3</v>
      </c>
      <c r="CG8" s="1" t="s">
        <v>12</v>
      </c>
      <c r="CH8" s="13">
        <f>+[1]Rentas!CE1</f>
        <v>9.2648609611408125E-3</v>
      </c>
      <c r="CI8" s="1" t="s">
        <v>12</v>
      </c>
      <c r="CJ8" s="13">
        <f>+[1]Rentas!CG1</f>
        <v>9.2628890509694334E-3</v>
      </c>
      <c r="CK8" s="1" t="s">
        <v>12</v>
      </c>
      <c r="CL8" s="13">
        <f>+[1]Rentas!CI1</f>
        <v>9.2609179800124397E-3</v>
      </c>
      <c r="CM8" s="1" t="s">
        <v>12</v>
      </c>
      <c r="CN8" s="13">
        <f>+[1]Rentas!CK1</f>
        <v>9.2589477477342114E-3</v>
      </c>
      <c r="CO8" s="1" t="s">
        <v>12</v>
      </c>
      <c r="CP8" s="13">
        <f>+[1]Rentas!CM1</f>
        <v>9.2569783535995792E-3</v>
      </c>
      <c r="CQ8" s="1" t="s">
        <v>12</v>
      </c>
      <c r="CR8" s="13">
        <f>+[1]Rentas!CO1</f>
        <v>9.2550097970738356E-3</v>
      </c>
      <c r="CS8" s="1" t="s">
        <v>12</v>
      </c>
      <c r="CT8" s="13">
        <f>+[1]Rentas!CQ1</f>
        <v>9.2530420776227272E-3</v>
      </c>
      <c r="CU8" s="1" t="s">
        <v>12</v>
      </c>
      <c r="CV8" s="13">
        <f>+[1]Rentas!CS1</f>
        <v>9.2510751947124503E-3</v>
      </c>
      <c r="CW8" s="1" t="s">
        <v>12</v>
      </c>
      <c r="CX8" s="13">
        <f>+[1]Rentas!CU1</f>
        <v>9.2491091478096588E-3</v>
      </c>
      <c r="CY8" s="1" t="s">
        <v>12</v>
      </c>
      <c r="CZ8" s="13">
        <f>+[1]Rentas!CW1</f>
        <v>9.2471439363814578E-3</v>
      </c>
      <c r="DA8" s="1" t="s">
        <v>12</v>
      </c>
      <c r="DB8" s="13">
        <f>+[1]Rentas!CY1</f>
        <v>9.245179559895407E-3</v>
      </c>
      <c r="DC8" s="1" t="s">
        <v>12</v>
      </c>
      <c r="DD8" s="13">
        <f>+[1]Rentas!DA1</f>
        <v>9.2432160178195187E-3</v>
      </c>
      <c r="DE8" s="1" t="s">
        <v>12</v>
      </c>
      <c r="DF8" s="13">
        <f>+[1]Rentas!DC1</f>
        <v>9.2412533096222528E-3</v>
      </c>
      <c r="DG8" s="1" t="s">
        <v>12</v>
      </c>
      <c r="DH8" s="13">
        <f>+[1]Rentas!DE1</f>
        <v>9.2392914347725254E-3</v>
      </c>
      <c r="DI8" s="1" t="s">
        <v>12</v>
      </c>
      <c r="DJ8" s="13">
        <f>+[1]Rentas!DG1</f>
        <v>9.2373303927397021E-3</v>
      </c>
      <c r="DK8" s="1" t="s">
        <v>12</v>
      </c>
      <c r="DL8" s="13">
        <f>+[1]Rentas!DI1</f>
        <v>9.2353701829935991E-3</v>
      </c>
      <c r="DM8" s="1" t="s">
        <v>12</v>
      </c>
      <c r="DN8" s="13">
        <f>+[1]Rentas!DK1</f>
        <v>9.2334108050044807E-3</v>
      </c>
      <c r="DO8" s="1" t="s">
        <v>12</v>
      </c>
      <c r="DP8" s="13">
        <f>+[1]Rentas!DM1</f>
        <v>9.2314522582430635E-3</v>
      </c>
      <c r="DQ8" s="1" t="s">
        <v>12</v>
      </c>
      <c r="DR8" s="13">
        <f>+[1]Rentas!DO1</f>
        <v>9.2294945421805101E-3</v>
      </c>
      <c r="DS8" s="1" t="s">
        <v>12</v>
      </c>
      <c r="DT8" s="13">
        <f>+[1]Rentas!DQ1</f>
        <v>9.2275376562884343E-3</v>
      </c>
      <c r="DU8" s="1" t="s">
        <v>12</v>
      </c>
      <c r="DV8" s="13">
        <f>+[1]Rentas!DS1</f>
        <v>9.2255816000388954E-3</v>
      </c>
      <c r="DW8" s="1" t="s">
        <v>12</v>
      </c>
      <c r="DX8" s="13">
        <f>+[1]Rentas!DU1</f>
        <v>9.2236263729044022E-3</v>
      </c>
      <c r="DY8" s="1" t="s">
        <v>12</v>
      </c>
      <c r="DZ8" s="13">
        <f>+[1]Rentas!DW1</f>
        <v>9.2216719743579041E-3</v>
      </c>
      <c r="EA8" s="1" t="s">
        <v>12</v>
      </c>
      <c r="EB8" s="13">
        <f>+[1]Rentas!DY1</f>
        <v>9.2198360294568522E-3</v>
      </c>
      <c r="EC8" s="1" t="s">
        <v>12</v>
      </c>
      <c r="ED8" s="13">
        <f>+[1]Rentas!EA1</f>
        <v>9.2180008154477168E-3</v>
      </c>
      <c r="EE8" s="1" t="s">
        <v>12</v>
      </c>
      <c r="EF8" s="13">
        <f>+[1]Rentas!EC1</f>
        <v>9.2161663318941264E-3</v>
      </c>
      <c r="EG8" s="1" t="s">
        <v>12</v>
      </c>
      <c r="EH8" s="13">
        <f>+[1]Rentas!EE1</f>
        <v>9.2143325783600651E-3</v>
      </c>
      <c r="EI8" s="1" t="s">
        <v>12</v>
      </c>
      <c r="EJ8" s="13">
        <f>+[1]Rentas!EG1</f>
        <v>9.2124995544098625E-3</v>
      </c>
      <c r="EK8" s="1" t="s">
        <v>12</v>
      </c>
      <c r="EL8" s="13">
        <f>+[1]Rentas!EI1</f>
        <v>9.2106672596081879E-3</v>
      </c>
      <c r="EM8" s="1" t="s">
        <v>12</v>
      </c>
      <c r="EN8" s="13">
        <f>+[1]Rentas!EK1</f>
        <v>9.2088356935200628E-3</v>
      </c>
      <c r="EO8" s="1" t="s">
        <v>12</v>
      </c>
      <c r="EP8" s="13">
        <f>+[1]Rentas!EM1</f>
        <v>9.2070048557108576E-3</v>
      </c>
      <c r="EQ8" s="1" t="s">
        <v>12</v>
      </c>
      <c r="ER8" s="13">
        <f>+[1]Rentas!EO1</f>
        <v>9.2051747457462807E-3</v>
      </c>
      <c r="ES8" s="1" t="s">
        <v>12</v>
      </c>
      <c r="ET8" s="13">
        <f>+[1]Rentas!EQ1</f>
        <v>9.203345363192391E-3</v>
      </c>
      <c r="EU8" s="1" t="s">
        <v>12</v>
      </c>
      <c r="EV8" s="13">
        <f>+[1]Rentas!ES1</f>
        <v>9.2015167076155892E-3</v>
      </c>
      <c r="EW8" s="1" t="s">
        <v>12</v>
      </c>
      <c r="EX8" s="13">
        <f>+[1]Rentas!EU1</f>
        <v>9.199688778582623E-3</v>
      </c>
      <c r="EY8" s="1" t="s">
        <v>12</v>
      </c>
      <c r="EZ8" s="13">
        <f>+[1]Rentas!EW1</f>
        <v>9.1978615756605833E-3</v>
      </c>
      <c r="FA8" s="1" t="s">
        <v>12</v>
      </c>
      <c r="FB8" s="13">
        <f>+[1]Rentas!EY1</f>
        <v>9.1960350984169048E-3</v>
      </c>
      <c r="FC8" s="1" t="s">
        <v>12</v>
      </c>
      <c r="FD8" s="13">
        <f>+[1]Rentas!FA1</f>
        <v>9.1942093464193655E-3</v>
      </c>
      <c r="FE8" s="1" t="s">
        <v>12</v>
      </c>
      <c r="FF8" s="13">
        <f>+[1]Rentas!FC1</f>
        <v>9.1923843192360868E-3</v>
      </c>
      <c r="FG8" s="1" t="s">
        <v>12</v>
      </c>
      <c r="FH8" s="13">
        <f>+[1]Rentas!FE1</f>
        <v>9.1905600164355322E-3</v>
      </c>
      <c r="FI8" s="1" t="s">
        <v>12</v>
      </c>
      <c r="FJ8" s="13">
        <f>+[1]Rentas!FG1</f>
        <v>9.1887364375865099E-3</v>
      </c>
      <c r="FK8" s="1" t="s">
        <v>12</v>
      </c>
      <c r="FL8" s="13">
        <f>+[1]Rentas!FI1</f>
        <v>9.1869135822581684E-3</v>
      </c>
      <c r="FM8" s="1" t="s">
        <v>12</v>
      </c>
      <c r="FN8" s="13">
        <f>+[1]Rentas!FK1</f>
        <v>9.1850914500199998E-3</v>
      </c>
      <c r="FO8" s="1" t="s">
        <v>12</v>
      </c>
      <c r="FP8" s="13">
        <f>+[1]Rentas!FM1</f>
        <v>9.183270040441836E-3</v>
      </c>
      <c r="FQ8" s="1" t="s">
        <v>12</v>
      </c>
      <c r="FR8" s="13">
        <f>+[1]Rentas!FO1</f>
        <v>9.1814493530938453E-3</v>
      </c>
      <c r="FS8" s="1" t="s">
        <v>12</v>
      </c>
      <c r="FT8" s="13">
        <f>+[1]Rentas!FQ1</f>
        <v>9.1796293875465503E-3</v>
      </c>
      <c r="FU8" s="1" t="s">
        <v>12</v>
      </c>
      <c r="FV8" s="13">
        <f>+[1]Rentas!FS1</f>
        <v>9.1778101433707994E-3</v>
      </c>
      <c r="FW8" s="1" t="s">
        <v>12</v>
      </c>
      <c r="FX8" s="13">
        <f>+[1]Rentas!FU1</f>
        <v>9.175991620137788E-3</v>
      </c>
      <c r="FY8" s="1" t="s">
        <v>12</v>
      </c>
      <c r="FZ8" s="13">
        <f>+[1]Rentas!FW1</f>
        <v>9.1741738174190533E-3</v>
      </c>
      <c r="GA8" s="1" t="s">
        <v>12</v>
      </c>
      <c r="GB8" s="13">
        <f>+[1]Rentas!FY1</f>
        <v>9.1723567347864691E-3</v>
      </c>
      <c r="GC8" s="1" t="s">
        <v>12</v>
      </c>
      <c r="GD8" s="13">
        <f>+[1]Rentas!GA1</f>
        <v>9.1705403718122473E-3</v>
      </c>
      <c r="GE8" s="1" t="s">
        <v>12</v>
      </c>
      <c r="GF8" s="13">
        <f>+[1]Rentas!GC1</f>
        <v>9.1687247280689398E-3</v>
      </c>
      <c r="GG8" s="1" t="s">
        <v>12</v>
      </c>
      <c r="GH8" s="13">
        <f>+[1]Rentas!GE1</f>
        <v>9.1669098031294371E-3</v>
      </c>
      <c r="GI8" s="1" t="s">
        <v>12</v>
      </c>
      <c r="GJ8" s="13">
        <f>+[1]Rentas!GG1</f>
        <v>9.1650955965669953E-3</v>
      </c>
      <c r="GK8" s="1" t="s">
        <v>12</v>
      </c>
      <c r="GL8" s="13">
        <f>+[1]Rentas!GI1</f>
        <v>0</v>
      </c>
      <c r="GM8" s="1" t="s">
        <v>12</v>
      </c>
      <c r="GN8" s="13">
        <f>+[1]Rentas!GK1</f>
        <v>0</v>
      </c>
    </row>
    <row r="9" spans="1:196" s="4" customFormat="1" ht="37.5" customHeight="1" x14ac:dyDescent="0.2">
      <c r="A9" s="34" t="s">
        <v>7</v>
      </c>
      <c r="B9" s="35"/>
      <c r="C9" s="35"/>
      <c r="D9" s="35"/>
      <c r="E9" s="35"/>
      <c r="F9" s="35"/>
      <c r="G9" s="35"/>
      <c r="H9" s="35"/>
      <c r="I9" s="34" t="s">
        <v>9</v>
      </c>
      <c r="J9" s="41"/>
      <c r="K9" s="32"/>
      <c r="L9" s="33"/>
      <c r="M9" s="5" t="s">
        <v>12</v>
      </c>
      <c r="N9" s="15">
        <f>+'[1]Desarrollo 2006'!K1</f>
        <v>1.876368118732111E-3</v>
      </c>
      <c r="O9" s="5" t="s">
        <v>12</v>
      </c>
      <c r="P9" s="15">
        <f>+'[1]Desarrollo 2006'!M1</f>
        <v>1.8763698577405892E-3</v>
      </c>
      <c r="Q9" s="5" t="s">
        <v>12</v>
      </c>
      <c r="R9" s="15">
        <f>+'[1]Desarrollo 2006'!O1</f>
        <v>1.8763715967522908E-3</v>
      </c>
      <c r="S9" s="5" t="s">
        <v>12</v>
      </c>
      <c r="T9" s="15">
        <f>+'[1]Desarrollo 2006'!Q1</f>
        <v>1.8763733357672159E-3</v>
      </c>
      <c r="U9" s="5" t="s">
        <v>12</v>
      </c>
      <c r="V9" s="15">
        <f>+'[1]Desarrollo 2006'!S1</f>
        <v>1.8763750747853643E-3</v>
      </c>
      <c r="W9" s="5" t="s">
        <v>12</v>
      </c>
      <c r="X9" s="15">
        <f>+'[1]Desarrollo 2006'!U1</f>
        <v>1.8763768138067363E-3</v>
      </c>
      <c r="Y9" s="5" t="s">
        <v>12</v>
      </c>
      <c r="Z9" s="15">
        <f>+'[1]Desarrollo 2006'!W1</f>
        <v>1.8763785528313314E-3</v>
      </c>
      <c r="AA9" s="5" t="s">
        <v>12</v>
      </c>
      <c r="AB9" s="15">
        <f>+'[1]Desarrollo 2006'!Y1</f>
        <v>1.8763802918591505E-3</v>
      </c>
      <c r="AC9" s="5" t="s">
        <v>12</v>
      </c>
      <c r="AD9" s="15">
        <f>+'[1]Desarrollo 2006'!AA1</f>
        <v>1.8763820308901928E-3</v>
      </c>
      <c r="AE9" s="5" t="s">
        <v>12</v>
      </c>
      <c r="AF9" s="15">
        <f>+'[1]Desarrollo 2006'!AC1</f>
        <v>1.8763837699244585E-3</v>
      </c>
      <c r="AG9" s="5" t="s">
        <v>12</v>
      </c>
      <c r="AH9" s="15">
        <f>+'[1]Desarrollo 2006'!AE1</f>
        <v>1.8763855089619474E-3</v>
      </c>
      <c r="AI9" s="5" t="s">
        <v>12</v>
      </c>
      <c r="AJ9" s="15">
        <f>+'[1]Desarrollo 2006'!AG1</f>
        <v>1.8763872480026603E-3</v>
      </c>
      <c r="AK9" s="5" t="s">
        <v>12</v>
      </c>
      <c r="AL9" s="15">
        <f>+'[1]Desarrollo 2006'!AI1</f>
        <v>1.8763889870465967E-3</v>
      </c>
      <c r="AM9" s="5" t="s">
        <v>12</v>
      </c>
      <c r="AN9" s="15">
        <f>+'[1]Desarrollo 2006'!AK1</f>
        <v>1.8763907260937564E-3</v>
      </c>
      <c r="AO9" s="5" t="s">
        <v>12</v>
      </c>
      <c r="AP9" s="15">
        <f>+'[1]Desarrollo 2006'!AM1</f>
        <v>1.8763924651441395E-3</v>
      </c>
      <c r="AQ9" s="5" t="s">
        <v>12</v>
      </c>
      <c r="AR9" s="15">
        <f>+'[1]Desarrollo 2006'!AO1</f>
        <v>1.8763942041977464E-3</v>
      </c>
      <c r="AS9" s="5" t="s">
        <v>12</v>
      </c>
      <c r="AT9" s="15">
        <f>+'[1]Desarrollo 2006'!AQ1</f>
        <v>1.8763959432545768E-3</v>
      </c>
      <c r="AU9" s="5" t="s">
        <v>12</v>
      </c>
      <c r="AV9" s="15">
        <f>+'[1]Desarrollo 2006'!AS1</f>
        <v>1.8763976823146305E-3</v>
      </c>
      <c r="AW9" s="5" t="s">
        <v>12</v>
      </c>
      <c r="AX9" s="15">
        <f>+'[1]Desarrollo 2006'!AU1</f>
        <v>1.8763994213779078E-3</v>
      </c>
      <c r="AY9" s="5" t="s">
        <v>12</v>
      </c>
      <c r="AZ9" s="15">
        <f>+'[1]Desarrollo 2006'!AW1</f>
        <v>1.8764011604444088E-3</v>
      </c>
      <c r="BA9" s="5" t="s">
        <v>12</v>
      </c>
      <c r="BB9" s="15">
        <f>+'[1]Desarrollo 2006'!AY1</f>
        <v>1.8764028995141334E-3</v>
      </c>
      <c r="BC9" s="5" t="s">
        <v>12</v>
      </c>
      <c r="BD9" s="15">
        <f>+'[1]Desarrollo 2006'!BA1</f>
        <v>1.8764046385870816E-3</v>
      </c>
      <c r="BE9" s="5" t="s">
        <v>12</v>
      </c>
      <c r="BF9" s="15">
        <f>+'[1]Desarrollo 2006'!BC1</f>
        <v>1.8764063776632533E-3</v>
      </c>
      <c r="BG9" s="5" t="s">
        <v>12</v>
      </c>
      <c r="BH9" s="15">
        <f>+'[1]Desarrollo 2006'!BE1</f>
        <v>1.8764081167426487E-3</v>
      </c>
      <c r="BI9" s="5" t="s">
        <v>12</v>
      </c>
      <c r="BJ9" s="15">
        <f>+'[1]Desarrollo 2006'!BG1</f>
        <v>1.8764098558252677E-3</v>
      </c>
      <c r="BK9" s="5" t="s">
        <v>12</v>
      </c>
      <c r="BL9" s="15">
        <f>+'[1]Desarrollo 2006'!BI1</f>
        <v>1.8764115949111103E-3</v>
      </c>
      <c r="BM9" s="5" t="s">
        <v>12</v>
      </c>
      <c r="BN9" s="15">
        <f>+'[1]Desarrollo 2006'!BK1</f>
        <v>1.8764133340001764E-3</v>
      </c>
      <c r="BO9" s="5" t="s">
        <v>12</v>
      </c>
      <c r="BP9" s="15">
        <f>+'[1]Desarrollo 2006'!BM1</f>
        <v>1.8764150730924661E-3</v>
      </c>
      <c r="BQ9" s="5" t="s">
        <v>12</v>
      </c>
      <c r="BR9" s="15">
        <f>+'[1]Desarrollo 2006'!BO1</f>
        <v>1.8764168121879797E-3</v>
      </c>
      <c r="BS9" s="5" t="s">
        <v>12</v>
      </c>
      <c r="BT9" s="15">
        <f>+'[1]Desarrollo 2006'!BQ1</f>
        <v>1.8764185512867165E-3</v>
      </c>
      <c r="BU9" s="5" t="s">
        <v>12</v>
      </c>
      <c r="BV9" s="15">
        <f>+'[1]Desarrollo 2006'!BS1</f>
        <v>1.8764220294938618E-3</v>
      </c>
      <c r="BW9" s="5" t="s">
        <v>12</v>
      </c>
      <c r="BX9" s="15">
        <f>+'[1]Desarrollo 2006'!BU1</f>
        <v>1.8764113379644495E-3</v>
      </c>
      <c r="BY9" s="5" t="s">
        <v>12</v>
      </c>
      <c r="BZ9" s="15">
        <f>+'[1]Desarrollo 2006'!BW1</f>
        <v>1.8764006465568739E-3</v>
      </c>
      <c r="CA9" s="5" t="s">
        <v>12</v>
      </c>
      <c r="CB9" s="15">
        <f>+'[1]Desarrollo 2006'!BY1</f>
        <v>1.8763899552711322E-3</v>
      </c>
      <c r="CC9" s="5" t="s">
        <v>12</v>
      </c>
      <c r="CD9" s="15">
        <f>+'[1]Desarrollo 2006'!CA1</f>
        <v>1.8763792641072229E-3</v>
      </c>
      <c r="CE9" s="5" t="s">
        <v>12</v>
      </c>
      <c r="CF9" s="15">
        <f>+'[1]Desarrollo 2006'!CC1</f>
        <v>1.8763685730651435E-3</v>
      </c>
      <c r="CG9" s="5" t="s">
        <v>12</v>
      </c>
      <c r="CH9" s="15">
        <f>+'[1]Desarrollo 2006'!CE1</f>
        <v>1.876357882144892E-3</v>
      </c>
      <c r="CI9" s="5" t="s">
        <v>12</v>
      </c>
      <c r="CJ9" s="15">
        <f>+'[1]Desarrollo 2006'!CG1</f>
        <v>1.8763471913464662E-3</v>
      </c>
      <c r="CK9" s="5" t="s">
        <v>12</v>
      </c>
      <c r="CL9" s="15">
        <f>+'[1]Desarrollo 2006'!CI1</f>
        <v>1.8763365006698647E-3</v>
      </c>
      <c r="CM9" s="5" t="s">
        <v>12</v>
      </c>
      <c r="CN9" s="15">
        <f>+'[1]Desarrollo 2006'!CK1</f>
        <v>1.8763258101150845E-3</v>
      </c>
      <c r="CO9" s="5" t="s">
        <v>12</v>
      </c>
      <c r="CP9" s="15">
        <f>+'[1]Desarrollo 2006'!CM1</f>
        <v>1.8763151196821242E-3</v>
      </c>
      <c r="CQ9" s="5" t="s">
        <v>12</v>
      </c>
      <c r="CR9" s="15">
        <f>+'[1]Desarrollo 2006'!CO1</f>
        <v>1.8763044293709813E-3</v>
      </c>
      <c r="CS9" s="5" t="s">
        <v>12</v>
      </c>
      <c r="CT9" s="15">
        <f>+'[1]Desarrollo 2006'!CQ1</f>
        <v>1.8762937391816538E-3</v>
      </c>
      <c r="CU9" s="5" t="s">
        <v>12</v>
      </c>
      <c r="CV9" s="15">
        <f>+'[1]Desarrollo 2006'!CS1</f>
        <v>1.8762830491141397E-3</v>
      </c>
      <c r="CW9" s="5" t="s">
        <v>12</v>
      </c>
      <c r="CX9" s="15">
        <f>+'[1]Desarrollo 2006'!CU1</f>
        <v>1.8762723591684372E-3</v>
      </c>
      <c r="CY9" s="5" t="s">
        <v>12</v>
      </c>
      <c r="CZ9" s="15">
        <f>+'[1]Desarrollo 2006'!CW1</f>
        <v>1.8762616693445435E-3</v>
      </c>
      <c r="DA9" s="5" t="s">
        <v>12</v>
      </c>
      <c r="DB9" s="15">
        <f>+'[1]Desarrollo 2006'!CY1</f>
        <v>1.8762509796424573E-3</v>
      </c>
      <c r="DC9" s="5" t="s">
        <v>12</v>
      </c>
      <c r="DD9" s="15">
        <f>+'[1]Desarrollo 2006'!DA1</f>
        <v>1.8762402900621758E-3</v>
      </c>
      <c r="DE9" s="5" t="s">
        <v>12</v>
      </c>
      <c r="DF9" s="15">
        <f>+'[1]Desarrollo 2006'!DC1</f>
        <v>1.8762296006036975E-3</v>
      </c>
      <c r="DG9" s="5" t="s">
        <v>12</v>
      </c>
      <c r="DH9" s="15">
        <f>+'[1]Desarrollo 2006'!DE1</f>
        <v>1.87621891126702E-3</v>
      </c>
      <c r="DI9" s="5" t="s">
        <v>12</v>
      </c>
      <c r="DJ9" s="15">
        <f>+'[1]Desarrollo 2006'!DG1</f>
        <v>1.8762082220521417E-3</v>
      </c>
      <c r="DK9" s="5" t="s">
        <v>12</v>
      </c>
      <c r="DL9" s="15">
        <f>+'[1]Desarrollo 2006'!DI1</f>
        <v>1.8761975329590595E-3</v>
      </c>
      <c r="DM9" s="5" t="s">
        <v>12</v>
      </c>
      <c r="DN9" s="15">
        <f>+'[1]Desarrollo 2006'!DK1</f>
        <v>1.8761868439877722E-3</v>
      </c>
      <c r="DO9" s="5" t="s">
        <v>12</v>
      </c>
      <c r="DP9" s="15">
        <f>+'[1]Desarrollo 2006'!DM1</f>
        <v>1.8761761551382777E-3</v>
      </c>
      <c r="DQ9" s="5" t="s">
        <v>12</v>
      </c>
      <c r="DR9" s="15">
        <f>+'[1]Desarrollo 2006'!DO1</f>
        <v>1.8761654664105735E-3</v>
      </c>
      <c r="DS9" s="5" t="s">
        <v>12</v>
      </c>
      <c r="DT9" s="15">
        <f>+'[1]Desarrollo 2006'!DQ1</f>
        <v>1.8761547778046576E-3</v>
      </c>
      <c r="DU9" s="5" t="s">
        <v>12</v>
      </c>
      <c r="DV9" s="15">
        <f>+'[1]Desarrollo 2006'!DS1</f>
        <v>1.8761440893205283E-3</v>
      </c>
      <c r="DW9" s="5" t="s">
        <v>12</v>
      </c>
      <c r="DX9" s="15">
        <f>+'[1]Desarrollo 2006'!DU1</f>
        <v>1.876133400958183E-3</v>
      </c>
      <c r="DY9" s="5" t="s">
        <v>12</v>
      </c>
      <c r="DZ9" s="15">
        <f>+'[1]Desarrollo 2006'!DW1</f>
        <v>1.8761227127176232E-3</v>
      </c>
      <c r="EA9" s="5" t="s">
        <v>12</v>
      </c>
      <c r="EB9" s="15">
        <f>+'[1]Desarrollo 2006'!DY1</f>
        <v>1.8760351354245469E-3</v>
      </c>
      <c r="EC9" s="5" t="s">
        <v>12</v>
      </c>
      <c r="ED9" s="15">
        <f>+'[1]Desarrollo 2006'!EA1</f>
        <v>1.8759475663072942E-3</v>
      </c>
      <c r="EE9" s="5" t="s">
        <v>12</v>
      </c>
      <c r="EF9" s="15">
        <f>+'[1]Desarrollo 2006'!EC1</f>
        <v>1.8758600053647204E-3</v>
      </c>
      <c r="EG9" s="5" t="s">
        <v>12</v>
      </c>
      <c r="EH9" s="15">
        <f>+'[1]Desarrollo 2006'!EE1</f>
        <v>1.8757724525956811E-3</v>
      </c>
      <c r="EI9" s="5" t="s">
        <v>12</v>
      </c>
      <c r="EJ9" s="15">
        <f>+'[1]Desarrollo 2006'!EG1</f>
        <v>1.8756849079990311E-3</v>
      </c>
      <c r="EK9" s="5" t="s">
        <v>12</v>
      </c>
      <c r="EL9" s="15">
        <f>+'[1]Desarrollo 2006'!EI1</f>
        <v>1.8755973715736272E-3</v>
      </c>
      <c r="EM9" s="5" t="s">
        <v>12</v>
      </c>
      <c r="EN9" s="15">
        <f>+'[1]Desarrollo 2006'!EK1</f>
        <v>1.8755098433183247E-3</v>
      </c>
      <c r="EO9" s="5" t="s">
        <v>12</v>
      </c>
      <c r="EP9" s="15">
        <f>+'[1]Desarrollo 2006'!EM1</f>
        <v>1.8754223232319803E-3</v>
      </c>
      <c r="EQ9" s="5" t="s">
        <v>12</v>
      </c>
      <c r="ER9" s="15">
        <f>+'[1]Desarrollo 2006'!EO1</f>
        <v>1.8753348113134498E-3</v>
      </c>
      <c r="ES9" s="5" t="s">
        <v>12</v>
      </c>
      <c r="ET9" s="15">
        <f>+'[1]Desarrollo 2006'!EQ1</f>
        <v>1.8752473075615908E-3</v>
      </c>
      <c r="EU9" s="5" t="s">
        <v>12</v>
      </c>
      <c r="EV9" s="15">
        <f>+'[1]Desarrollo 2006'!ES1</f>
        <v>1.8751598119752593E-3</v>
      </c>
      <c r="EW9" s="5" t="s">
        <v>12</v>
      </c>
      <c r="EX9" s="15">
        <f>+'[1]Desarrollo 2006'!EU1</f>
        <v>1.8750723245533128E-3</v>
      </c>
      <c r="EY9" s="5" t="s">
        <v>12</v>
      </c>
      <c r="EZ9" s="15">
        <f>+'[1]Desarrollo 2006'!EW1</f>
        <v>1.8749848452946087E-3</v>
      </c>
      <c r="FA9" s="5" t="s">
        <v>12</v>
      </c>
      <c r="FB9" s="15">
        <f>+'[1]Desarrollo 2006'!EY1</f>
        <v>1.8748973741980043E-3</v>
      </c>
      <c r="FC9" s="5" t="s">
        <v>12</v>
      </c>
      <c r="FD9" s="15">
        <f>+'[1]Desarrollo 2006'!FA1</f>
        <v>1.8748099112623575E-3</v>
      </c>
      <c r="FE9" s="5" t="s">
        <v>12</v>
      </c>
      <c r="FF9" s="15">
        <f>+'[1]Desarrollo 2006'!FC1</f>
        <v>1.8747224564865262E-3</v>
      </c>
      <c r="FG9" s="5" t="s">
        <v>12</v>
      </c>
      <c r="FH9" s="15">
        <f>+'[1]Desarrollo 2006'!FE1</f>
        <v>1.8746350098693683E-3</v>
      </c>
      <c r="FI9" s="5" t="s">
        <v>12</v>
      </c>
      <c r="FJ9" s="15">
        <f>+'[1]Desarrollo 2006'!FG1</f>
        <v>1.8745475714097423E-3</v>
      </c>
      <c r="FK9" s="5" t="s">
        <v>12</v>
      </c>
      <c r="FL9" s="15">
        <f>+'[1]Desarrollo 2006'!FI1</f>
        <v>1.874460141106507E-3</v>
      </c>
      <c r="FM9" s="5" t="s">
        <v>12</v>
      </c>
      <c r="FN9" s="15">
        <f>+'[1]Desarrollo 2006'!FK1</f>
        <v>1.874372718958521E-3</v>
      </c>
      <c r="FO9" s="5" t="s">
        <v>12</v>
      </c>
      <c r="FP9" s="15">
        <f>+'[1]Desarrollo 2006'!FM1</f>
        <v>1.8742853049646432E-3</v>
      </c>
      <c r="FQ9" s="5" t="s">
        <v>12</v>
      </c>
      <c r="FR9" s="15">
        <f>+'[1]Desarrollo 2006'!FO1</f>
        <v>1.8741978991237331E-3</v>
      </c>
      <c r="FS9" s="5" t="s">
        <v>12</v>
      </c>
      <c r="FT9" s="15">
        <f>+'[1]Desarrollo 2006'!FQ1</f>
        <v>1.8741105014346501E-3</v>
      </c>
      <c r="FU9" s="5" t="s">
        <v>12</v>
      </c>
      <c r="FV9" s="15">
        <f>+'[1]Desarrollo 2006'!FS1</f>
        <v>1.8740231118962536E-3</v>
      </c>
      <c r="FW9" s="5" t="s">
        <v>12</v>
      </c>
      <c r="FX9" s="15">
        <f>+'[1]Desarrollo 2006'!FU1</f>
        <v>1.8739357305074037E-3</v>
      </c>
      <c r="FY9" s="5" t="s">
        <v>12</v>
      </c>
      <c r="FZ9" s="15">
        <f>+'[1]Desarrollo 2006'!FW1</f>
        <v>1.8738483572669602E-3</v>
      </c>
      <c r="GA9" s="5" t="s">
        <v>12</v>
      </c>
      <c r="GB9" s="15">
        <f>+'[1]Desarrollo 2006'!FY1</f>
        <v>1.8737609921737834E-3</v>
      </c>
      <c r="GC9" s="5" t="s">
        <v>12</v>
      </c>
      <c r="GD9" s="15">
        <f>+'[1]Desarrollo 2006'!GA1</f>
        <v>1.8736736352267342E-3</v>
      </c>
      <c r="GE9" s="5" t="s">
        <v>12</v>
      </c>
      <c r="GF9" s="15">
        <f>+'[1]Desarrollo 2006'!GC1</f>
        <v>1.8735862864246728E-3</v>
      </c>
      <c r="GG9" s="5" t="s">
        <v>12</v>
      </c>
      <c r="GH9" s="15">
        <f>+'[1]Desarrollo 2006'!GE1</f>
        <v>1.8734989457664607E-3</v>
      </c>
      <c r="GI9" s="5" t="s">
        <v>12</v>
      </c>
      <c r="GJ9" s="15">
        <f>+'[1]Desarrollo 2006'!GG1</f>
        <v>1.87341161325096E-3</v>
      </c>
      <c r="GK9" s="5" t="s">
        <v>12</v>
      </c>
      <c r="GL9" s="15">
        <f>+'[1]Desarrollo 2006'!GI1</f>
        <v>0</v>
      </c>
      <c r="GM9" s="5" t="s">
        <v>12</v>
      </c>
      <c r="GN9" s="15">
        <f>+'[1]Desarrollo 2006'!GK1</f>
        <v>0</v>
      </c>
    </row>
  </sheetData>
  <mergeCells count="105">
    <mergeCell ref="GM4:GN5"/>
    <mergeCell ref="GK4:GL5"/>
    <mergeCell ref="A4:L4"/>
    <mergeCell ref="A5:L5"/>
    <mergeCell ref="A1:G1"/>
    <mergeCell ref="A2:G2"/>
    <mergeCell ref="AK4:AL5"/>
    <mergeCell ref="AM4:AN5"/>
    <mergeCell ref="AC4:AD5"/>
    <mergeCell ref="AE4:AF5"/>
    <mergeCell ref="BW4:BX5"/>
    <mergeCell ref="BE4:BF5"/>
    <mergeCell ref="K8:L8"/>
    <mergeCell ref="K9:L9"/>
    <mergeCell ref="A9:H9"/>
    <mergeCell ref="A7:H7"/>
    <mergeCell ref="I7:J7"/>
    <mergeCell ref="I8:J8"/>
    <mergeCell ref="I9:J9"/>
    <mergeCell ref="A8:H8"/>
    <mergeCell ref="K7:L7"/>
    <mergeCell ref="AS4:AT5"/>
    <mergeCell ref="AU4:AV5"/>
    <mergeCell ref="AY4:AZ5"/>
    <mergeCell ref="BA4:BB5"/>
    <mergeCell ref="AW4:AX5"/>
    <mergeCell ref="BC4:BD5"/>
    <mergeCell ref="FW4:FX5"/>
    <mergeCell ref="CS4:CT5"/>
    <mergeCell ref="CU4:CV5"/>
    <mergeCell ref="CW4:CX5"/>
    <mergeCell ref="CY4:CZ5"/>
    <mergeCell ref="DA4:DB5"/>
    <mergeCell ref="DC4:DD5"/>
    <mergeCell ref="DE4:DF5"/>
    <mergeCell ref="DG4:DH5"/>
    <mergeCell ref="BG4:BH5"/>
    <mergeCell ref="BI4:BJ5"/>
    <mergeCell ref="BK4:BL5"/>
    <mergeCell ref="CG4:CH5"/>
    <mergeCell ref="BM4:BN5"/>
    <mergeCell ref="BQ4:BR5"/>
    <mergeCell ref="BS4:BT5"/>
    <mergeCell ref="BO4:BP5"/>
    <mergeCell ref="BU4:BV5"/>
    <mergeCell ref="M4:N5"/>
    <mergeCell ref="O4:P5"/>
    <mergeCell ref="Q4:R5"/>
    <mergeCell ref="S4:T5"/>
    <mergeCell ref="AO4:AP5"/>
    <mergeCell ref="AQ4:AR5"/>
    <mergeCell ref="AG4:AH5"/>
    <mergeCell ref="AI4:AJ5"/>
    <mergeCell ref="U4:V5"/>
    <mergeCell ref="W4:X5"/>
    <mergeCell ref="Y4:Z5"/>
    <mergeCell ref="AA4:AB5"/>
    <mergeCell ref="DK4:DL5"/>
    <mergeCell ref="DM4:DN5"/>
    <mergeCell ref="CM4:CN5"/>
    <mergeCell ref="CO4:CP5"/>
    <mergeCell ref="CQ4:CR5"/>
    <mergeCell ref="CI4:CJ5"/>
    <mergeCell ref="BY4:BZ5"/>
    <mergeCell ref="CA4:CB5"/>
    <mergeCell ref="CC4:CD5"/>
    <mergeCell ref="CE4:CF5"/>
    <mergeCell ref="DI4:DJ5"/>
    <mergeCell ref="CK4:CL5"/>
    <mergeCell ref="EC4:ED5"/>
    <mergeCell ref="EE4:EF5"/>
    <mergeCell ref="EG4:EH5"/>
    <mergeCell ref="EI4:EJ5"/>
    <mergeCell ref="EK4:EL5"/>
    <mergeCell ref="EM4:EN5"/>
    <mergeCell ref="DO4:DP5"/>
    <mergeCell ref="DQ4:DR5"/>
    <mergeCell ref="DS4:DT5"/>
    <mergeCell ref="DW4:DX5"/>
    <mergeCell ref="DY4:DZ5"/>
    <mergeCell ref="EA4:EB5"/>
    <mergeCell ref="DU4:DV5"/>
    <mergeCell ref="EO4:EP5"/>
    <mergeCell ref="EQ4:ER5"/>
    <mergeCell ref="ES4:ET5"/>
    <mergeCell ref="FU4:FV5"/>
    <mergeCell ref="FQ4:FR5"/>
    <mergeCell ref="FS4:FT5"/>
    <mergeCell ref="EU4:EV5"/>
    <mergeCell ref="EW4:EX5"/>
    <mergeCell ref="EY4:EZ5"/>
    <mergeCell ref="FA4:FB5"/>
    <mergeCell ref="FC4:FD5"/>
    <mergeCell ref="FE4:FF5"/>
    <mergeCell ref="FG4:FH5"/>
    <mergeCell ref="FI4:FJ5"/>
    <mergeCell ref="GE4:GF5"/>
    <mergeCell ref="GG4:GH5"/>
    <mergeCell ref="GI4:GJ5"/>
    <mergeCell ref="FK4:FL5"/>
    <mergeCell ref="FM4:FN5"/>
    <mergeCell ref="FY4:FZ5"/>
    <mergeCell ref="FO4:FP5"/>
    <mergeCell ref="GC4:GD5"/>
    <mergeCell ref="GA4:GB5"/>
  </mergeCells>
  <phoneticPr fontId="1" type="noConversion"/>
  <pageMargins left="0.75" right="0.75" top="1" bottom="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GN9"/>
  <sheetViews>
    <sheetView showGridLines="0" workbookViewId="0">
      <selection activeCell="C11" sqref="C11"/>
    </sheetView>
  </sheetViews>
  <sheetFormatPr baseColWidth="10" defaultColWidth="5.42578125" defaultRowHeight="11.25" x14ac:dyDescent="0.2"/>
  <cols>
    <col min="1" max="8" width="5.42578125" style="8" customWidth="1"/>
    <col min="9" max="9" width="1.42578125" style="8" bestFit="1" customWidth="1"/>
    <col min="10" max="10" width="5.7109375" style="8" customWidth="1"/>
    <col min="11" max="11" width="4.7109375" style="8" customWidth="1"/>
    <col min="12" max="12" width="2" style="8" customWidth="1"/>
    <col min="13" max="13" width="4.85546875" style="8" bestFit="1" customWidth="1"/>
    <col min="14" max="14" width="7.140625" style="8" bestFit="1" customWidth="1"/>
    <col min="15" max="15" width="4.85546875" style="8" bestFit="1" customWidth="1"/>
    <col min="16" max="16" width="7.140625" style="8" bestFit="1" customWidth="1"/>
    <col min="17" max="17" width="4.85546875" style="8" bestFit="1" customWidth="1"/>
    <col min="18" max="18" width="7.140625" style="8" bestFit="1" customWidth="1"/>
    <col min="19" max="19" width="4.85546875" style="8" bestFit="1" customWidth="1"/>
    <col min="20" max="20" width="7.140625" style="8" bestFit="1" customWidth="1"/>
    <col min="21" max="21" width="4.85546875" style="8" bestFit="1" customWidth="1"/>
    <col min="22" max="22" width="7.140625" style="8" bestFit="1" customWidth="1"/>
    <col min="23" max="23" width="4.85546875" style="8" bestFit="1" customWidth="1"/>
    <col min="24" max="24" width="7.140625" style="8" bestFit="1" customWidth="1"/>
    <col min="25" max="25" width="4.85546875" style="8" bestFit="1" customWidth="1"/>
    <col min="26" max="26" width="7.140625" style="8" bestFit="1" customWidth="1"/>
    <col min="27" max="27" width="4.85546875" style="8" bestFit="1" customWidth="1"/>
    <col min="28" max="28" width="7.140625" style="8" bestFit="1" customWidth="1"/>
    <col min="29" max="29" width="4.85546875" style="8" bestFit="1" customWidth="1"/>
    <col min="30" max="30" width="7.140625" style="8" bestFit="1" customWidth="1"/>
    <col min="31" max="31" width="4.85546875" style="8" bestFit="1" customWidth="1"/>
    <col min="32" max="32" width="7.140625" style="8" bestFit="1" customWidth="1"/>
    <col min="33" max="33" width="4.85546875" style="8" bestFit="1" customWidth="1"/>
    <col min="34" max="34" width="7.140625" style="8" bestFit="1" customWidth="1"/>
    <col min="35" max="35" width="4.85546875" style="8" bestFit="1" customWidth="1"/>
    <col min="36" max="36" width="7.140625" style="8" bestFit="1" customWidth="1"/>
    <col min="37" max="37" width="4.85546875" style="8" bestFit="1" customWidth="1"/>
    <col min="38" max="38" width="7.140625" style="8" bestFit="1" customWidth="1"/>
    <col min="39" max="39" width="4.85546875" style="8" bestFit="1" customWidth="1"/>
    <col min="40" max="40" width="7.140625" style="8" bestFit="1" customWidth="1"/>
    <col min="41" max="41" width="4.85546875" style="8" bestFit="1" customWidth="1"/>
    <col min="42" max="42" width="7.140625" style="8" bestFit="1" customWidth="1"/>
    <col min="43" max="43" width="4.85546875" style="8" bestFit="1" customWidth="1"/>
    <col min="44" max="44" width="7.140625" style="8" bestFit="1" customWidth="1"/>
    <col min="45" max="45" width="4.85546875" style="8" bestFit="1" customWidth="1"/>
    <col min="46" max="46" width="7.140625" style="8" bestFit="1" customWidth="1"/>
    <col min="47" max="47" width="4.85546875" style="8" bestFit="1" customWidth="1"/>
    <col min="48" max="48" width="7.140625" style="8" bestFit="1" customWidth="1"/>
    <col min="49" max="49" width="4.85546875" style="8" bestFit="1" customWidth="1"/>
    <col min="50" max="50" width="7.140625" style="8" bestFit="1" customWidth="1"/>
    <col min="51" max="51" width="4.85546875" style="8" bestFit="1" customWidth="1"/>
    <col min="52" max="52" width="7.140625" style="8" bestFit="1" customWidth="1"/>
    <col min="53" max="53" width="4.85546875" style="8" bestFit="1" customWidth="1"/>
    <col min="54" max="54" width="7.140625" style="8" bestFit="1" customWidth="1"/>
    <col min="55" max="55" width="4.85546875" style="8" bestFit="1" customWidth="1"/>
    <col min="56" max="56" width="7.140625" style="8" bestFit="1" customWidth="1"/>
    <col min="57" max="57" width="4.85546875" style="8" bestFit="1" customWidth="1"/>
    <col min="58" max="58" width="7.140625" style="8" bestFit="1" customWidth="1"/>
    <col min="59" max="59" width="4.85546875" style="8" bestFit="1" customWidth="1"/>
    <col min="60" max="60" width="7.140625" style="8" bestFit="1" customWidth="1"/>
    <col min="61" max="61" width="4.85546875" style="8" bestFit="1" customWidth="1"/>
    <col min="62" max="62" width="7.140625" style="8" bestFit="1" customWidth="1"/>
    <col min="63" max="63" width="4.85546875" style="8" bestFit="1" customWidth="1"/>
    <col min="64" max="64" width="7.140625" style="8" bestFit="1" customWidth="1"/>
    <col min="65" max="65" width="4.85546875" style="8" bestFit="1" customWidth="1"/>
    <col min="66" max="66" width="7.140625" style="8" bestFit="1" customWidth="1"/>
    <col min="67" max="67" width="4.85546875" style="8" bestFit="1" customWidth="1"/>
    <col min="68" max="68" width="7.140625" style="8" bestFit="1" customWidth="1"/>
    <col min="69" max="69" width="4.85546875" style="8" bestFit="1" customWidth="1"/>
    <col min="70" max="70" width="7.140625" style="8" bestFit="1" customWidth="1"/>
    <col min="71" max="71" width="4.85546875" style="8" bestFit="1" customWidth="1"/>
    <col min="72" max="72" width="7.140625" style="8" bestFit="1" customWidth="1"/>
    <col min="73" max="73" width="4.85546875" style="8" bestFit="1" customWidth="1"/>
    <col min="74" max="74" width="7.140625" style="8" bestFit="1" customWidth="1"/>
    <col min="75" max="75" width="4.85546875" style="8" bestFit="1" customWidth="1"/>
    <col min="76" max="76" width="7.140625" style="8" bestFit="1" customWidth="1"/>
    <col min="77" max="77" width="4.85546875" style="8" bestFit="1" customWidth="1"/>
    <col min="78" max="78" width="7.140625" style="8" bestFit="1" customWidth="1"/>
    <col min="79" max="79" width="4.85546875" style="8" bestFit="1" customWidth="1"/>
    <col min="80" max="80" width="7.140625" style="8" bestFit="1" customWidth="1"/>
    <col min="81" max="81" width="4.85546875" style="8" bestFit="1" customWidth="1"/>
    <col min="82" max="82" width="7.140625" style="8" bestFit="1" customWidth="1"/>
    <col min="83" max="83" width="4.85546875" style="8" bestFit="1" customWidth="1"/>
    <col min="84" max="84" width="7.140625" style="8" bestFit="1" customWidth="1"/>
    <col min="85" max="85" width="4.85546875" style="8" bestFit="1" customWidth="1"/>
    <col min="86" max="86" width="7.140625" style="8" bestFit="1" customWidth="1"/>
    <col min="87" max="87" width="4.85546875" style="8" bestFit="1" customWidth="1"/>
    <col min="88" max="88" width="7.140625" style="8" bestFit="1" customWidth="1"/>
    <col min="89" max="89" width="4.85546875" style="8" bestFit="1" customWidth="1"/>
    <col min="90" max="90" width="7.140625" style="8" bestFit="1" customWidth="1"/>
    <col min="91" max="91" width="4.85546875" style="8" bestFit="1" customWidth="1"/>
    <col min="92" max="92" width="7.140625" style="8" bestFit="1" customWidth="1"/>
    <col min="93" max="93" width="4.85546875" style="8" bestFit="1" customWidth="1"/>
    <col min="94" max="94" width="7.140625" style="8" bestFit="1" customWidth="1"/>
    <col min="95" max="95" width="4.85546875" style="8" bestFit="1" customWidth="1"/>
    <col min="96" max="96" width="7.140625" style="8" bestFit="1" customWidth="1"/>
    <col min="97" max="97" width="4.85546875" style="8" bestFit="1" customWidth="1"/>
    <col min="98" max="98" width="7.140625" style="8" bestFit="1" customWidth="1"/>
    <col min="99" max="99" width="4.85546875" style="8" bestFit="1" customWidth="1"/>
    <col min="100" max="100" width="7.140625" style="8" bestFit="1" customWidth="1"/>
    <col min="101" max="101" width="4.85546875" style="8" bestFit="1" customWidth="1"/>
    <col min="102" max="102" width="7.140625" style="8" bestFit="1" customWidth="1"/>
    <col min="103" max="103" width="4.85546875" style="8" bestFit="1" customWidth="1"/>
    <col min="104" max="104" width="7.140625" style="8" bestFit="1" customWidth="1"/>
    <col min="105" max="105" width="4.85546875" style="8" bestFit="1" customWidth="1"/>
    <col min="106" max="106" width="7.140625" style="8" bestFit="1" customWidth="1"/>
    <col min="107" max="107" width="4.85546875" style="8" bestFit="1" customWidth="1"/>
    <col min="108" max="108" width="7.140625" style="8" bestFit="1" customWidth="1"/>
    <col min="109" max="109" width="4.85546875" style="8" bestFit="1" customWidth="1"/>
    <col min="110" max="110" width="7.140625" style="8" bestFit="1" customWidth="1"/>
    <col min="111" max="111" width="4.85546875" style="8" bestFit="1" customWidth="1"/>
    <col min="112" max="112" width="7.140625" style="8" bestFit="1" customWidth="1"/>
    <col min="113" max="113" width="4.85546875" style="8" bestFit="1" customWidth="1"/>
    <col min="114" max="114" width="7.140625" style="8" bestFit="1" customWidth="1"/>
    <col min="115" max="115" width="4.85546875" style="8" bestFit="1" customWidth="1"/>
    <col min="116" max="116" width="7.140625" style="8" bestFit="1" customWidth="1"/>
    <col min="117" max="117" width="4.85546875" style="8" bestFit="1" customWidth="1"/>
    <col min="118" max="118" width="7.140625" style="8" bestFit="1" customWidth="1"/>
    <col min="119" max="119" width="4.85546875" style="8" bestFit="1" customWidth="1"/>
    <col min="120" max="120" width="7.140625" style="8" bestFit="1" customWidth="1"/>
    <col min="121" max="121" width="4.85546875" style="8" bestFit="1" customWidth="1"/>
    <col min="122" max="122" width="7.140625" style="8" bestFit="1" customWidth="1"/>
    <col min="123" max="123" width="4.85546875" style="8" bestFit="1" customWidth="1"/>
    <col min="124" max="124" width="7.140625" style="8" bestFit="1" customWidth="1"/>
    <col min="125" max="125" width="4.85546875" style="8" bestFit="1" customWidth="1"/>
    <col min="126" max="126" width="7.140625" style="8" bestFit="1" customWidth="1"/>
    <col min="127" max="127" width="4.85546875" style="8" bestFit="1" customWidth="1"/>
    <col min="128" max="128" width="7.140625" style="8" bestFit="1" customWidth="1"/>
    <col min="129" max="129" width="4.85546875" style="8" bestFit="1" customWidth="1"/>
    <col min="130" max="130" width="7.140625" style="8" bestFit="1" customWidth="1"/>
    <col min="131" max="131" width="4.85546875" style="8" bestFit="1" customWidth="1"/>
    <col min="132" max="132" width="7.140625" style="8" bestFit="1" customWidth="1"/>
    <col min="133" max="133" width="4.85546875" style="8" bestFit="1" customWidth="1"/>
    <col min="134" max="134" width="7.140625" style="8" bestFit="1" customWidth="1"/>
    <col min="135" max="135" width="4.85546875" style="8" bestFit="1" customWidth="1"/>
    <col min="136" max="136" width="7.140625" style="8" bestFit="1" customWidth="1"/>
    <col min="137" max="137" width="4.85546875" style="8" bestFit="1" customWidth="1"/>
    <col min="138" max="138" width="7.140625" style="8" bestFit="1" customWidth="1"/>
    <col min="139" max="139" width="4.85546875" style="8" bestFit="1" customWidth="1"/>
    <col min="140" max="140" width="7.140625" style="8" bestFit="1" customWidth="1"/>
    <col min="141" max="141" width="4.85546875" style="8" bestFit="1" customWidth="1"/>
    <col min="142" max="142" width="7.140625" style="8" bestFit="1" customWidth="1"/>
    <col min="143" max="143" width="4.85546875" style="8" bestFit="1" customWidth="1"/>
    <col min="144" max="144" width="7.140625" style="8" bestFit="1" customWidth="1"/>
    <col min="145" max="145" width="4.85546875" style="8" bestFit="1" customWidth="1"/>
    <col min="146" max="146" width="7.140625" style="8" bestFit="1" customWidth="1"/>
    <col min="147" max="147" width="4.85546875" style="8" bestFit="1" customWidth="1"/>
    <col min="148" max="148" width="7.140625" style="8" bestFit="1" customWidth="1"/>
    <col min="149" max="149" width="4.85546875" style="8" bestFit="1" customWidth="1"/>
    <col min="150" max="150" width="7.140625" style="8" bestFit="1" customWidth="1"/>
    <col min="151" max="151" width="4.85546875" style="8" bestFit="1" customWidth="1"/>
    <col min="152" max="152" width="7.140625" style="8" bestFit="1" customWidth="1"/>
    <col min="153" max="153" width="4.85546875" style="8" bestFit="1" customWidth="1"/>
    <col min="154" max="154" width="7.140625" style="8" bestFit="1" customWidth="1"/>
    <col min="155" max="155" width="4.85546875" style="8" bestFit="1" customWidth="1"/>
    <col min="156" max="156" width="7.140625" style="8" bestFit="1" customWidth="1"/>
    <col min="157" max="157" width="4.85546875" style="8" bestFit="1" customWidth="1"/>
    <col min="158" max="158" width="7.140625" style="8" bestFit="1" customWidth="1"/>
    <col min="159" max="159" width="4.85546875" style="8" bestFit="1" customWidth="1"/>
    <col min="160" max="160" width="7.140625" style="8" bestFit="1" customWidth="1"/>
    <col min="161" max="161" width="4.85546875" style="8" bestFit="1" customWidth="1"/>
    <col min="162" max="162" width="7.140625" style="8" bestFit="1" customWidth="1"/>
    <col min="163" max="163" width="4.85546875" style="8" bestFit="1" customWidth="1"/>
    <col min="164" max="164" width="7.140625" style="8" bestFit="1" customWidth="1"/>
    <col min="165" max="165" width="4.85546875" style="8" bestFit="1" customWidth="1"/>
    <col min="166" max="166" width="7.140625" style="8" bestFit="1" customWidth="1"/>
    <col min="167" max="167" width="4.85546875" style="8" bestFit="1" customWidth="1"/>
    <col min="168" max="168" width="7.140625" style="8" bestFit="1" customWidth="1"/>
    <col min="169" max="169" width="4.85546875" style="8" bestFit="1" customWidth="1"/>
    <col min="170" max="170" width="7.140625" style="8" bestFit="1" customWidth="1"/>
    <col min="171" max="171" width="4.85546875" style="8" bestFit="1" customWidth="1"/>
    <col min="172" max="172" width="7.140625" style="8" bestFit="1" customWidth="1"/>
    <col min="173" max="173" width="4.85546875" style="8" bestFit="1" customWidth="1"/>
    <col min="174" max="174" width="7.140625" style="8" bestFit="1" customWidth="1"/>
    <col min="175" max="175" width="4.85546875" style="8" bestFit="1" customWidth="1"/>
    <col min="176" max="176" width="7.140625" style="8" bestFit="1" customWidth="1"/>
    <col min="177" max="177" width="4.85546875" style="8" bestFit="1" customWidth="1"/>
    <col min="178" max="178" width="7.140625" style="8" bestFit="1" customWidth="1"/>
    <col min="179" max="179" width="4.85546875" style="8" bestFit="1" customWidth="1"/>
    <col min="180" max="180" width="7.140625" style="8" bestFit="1" customWidth="1"/>
    <col min="181" max="181" width="4.85546875" style="8" bestFit="1" customWidth="1"/>
    <col min="182" max="182" width="7.140625" style="8" bestFit="1" customWidth="1"/>
    <col min="183" max="183" width="4.85546875" style="8" bestFit="1" customWidth="1"/>
    <col min="184" max="184" width="7.140625" style="8" bestFit="1" customWidth="1"/>
    <col min="185" max="185" width="4.85546875" style="8" bestFit="1" customWidth="1"/>
    <col min="186" max="186" width="7.140625" style="8" bestFit="1" customWidth="1"/>
    <col min="187" max="187" width="4.85546875" style="8" bestFit="1" customWidth="1"/>
    <col min="188" max="188" width="7.140625" style="8" bestFit="1" customWidth="1"/>
    <col min="189" max="189" width="4.85546875" style="8" bestFit="1" customWidth="1"/>
    <col min="190" max="190" width="7.140625" style="8" bestFit="1" customWidth="1"/>
    <col min="191" max="191" width="4.85546875" style="8" bestFit="1" customWidth="1"/>
    <col min="192" max="192" width="7.140625" style="8" bestFit="1" customWidth="1"/>
    <col min="193" max="193" width="4.85546875" style="8" bestFit="1" customWidth="1"/>
    <col min="194" max="194" width="7.140625" style="8" bestFit="1" customWidth="1"/>
    <col min="195" max="195" width="4.85546875" style="8" hidden="1" customWidth="1"/>
    <col min="196" max="196" width="7.140625" style="8" hidden="1" customWidth="1"/>
    <col min="197" max="16384" width="5.42578125" style="8"/>
  </cols>
  <sheetData>
    <row r="1" spans="1:196" s="4" customFormat="1" ht="36.75" customHeight="1" x14ac:dyDescent="0.2">
      <c r="A1" s="30" t="s">
        <v>2</v>
      </c>
      <c r="B1" s="49"/>
      <c r="C1" s="49"/>
      <c r="D1" s="49"/>
      <c r="E1" s="49"/>
      <c r="F1" s="49"/>
      <c r="G1" s="49"/>
      <c r="H1" s="21"/>
      <c r="I1" s="3" t="s">
        <v>1</v>
      </c>
      <c r="J1" s="18" t="s">
        <v>15</v>
      </c>
      <c r="K1" s="16"/>
      <c r="L1" s="16"/>
      <c r="M1" s="16"/>
      <c r="N1" s="16"/>
      <c r="O1" s="21"/>
      <c r="P1" s="21"/>
      <c r="Q1" s="21"/>
      <c r="R1" s="21"/>
      <c r="S1" s="21"/>
      <c r="T1" s="24"/>
    </row>
    <row r="2" spans="1:196" s="4" customFormat="1" ht="25.5" customHeight="1" x14ac:dyDescent="0.2">
      <c r="A2" s="32" t="s">
        <v>0</v>
      </c>
      <c r="B2" s="50"/>
      <c r="C2" s="50"/>
      <c r="D2" s="50"/>
      <c r="E2" s="50"/>
      <c r="F2" s="50"/>
      <c r="G2" s="50"/>
      <c r="H2" s="23"/>
      <c r="I2" s="7" t="s">
        <v>1</v>
      </c>
      <c r="J2" s="19" t="s">
        <v>3</v>
      </c>
      <c r="K2" s="17"/>
      <c r="L2" s="17"/>
      <c r="M2" s="17"/>
      <c r="N2" s="17"/>
      <c r="O2" s="23"/>
      <c r="P2" s="23"/>
      <c r="Q2" s="23"/>
      <c r="R2" s="23"/>
      <c r="S2" s="23"/>
      <c r="T2" s="25"/>
    </row>
    <row r="4" spans="1:196" x14ac:dyDescent="0.2">
      <c r="A4" s="43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M4" s="26">
        <v>41365</v>
      </c>
      <c r="N4" s="27"/>
      <c r="O4" s="26">
        <f>+M4+1</f>
        <v>41366</v>
      </c>
      <c r="P4" s="27"/>
      <c r="Q4" s="26">
        <f>+O4+1</f>
        <v>41367</v>
      </c>
      <c r="R4" s="27"/>
      <c r="S4" s="26">
        <f>+Q4+1</f>
        <v>41368</v>
      </c>
      <c r="T4" s="27"/>
      <c r="U4" s="26">
        <f>+S4+1</f>
        <v>41369</v>
      </c>
      <c r="V4" s="27"/>
      <c r="W4" s="26">
        <f>+U4+1</f>
        <v>41370</v>
      </c>
      <c r="X4" s="27"/>
      <c r="Y4" s="26">
        <f>+W4+1</f>
        <v>41371</v>
      </c>
      <c r="Z4" s="27"/>
      <c r="AA4" s="26">
        <f>+Y4+1</f>
        <v>41372</v>
      </c>
      <c r="AB4" s="27"/>
      <c r="AC4" s="26">
        <f>+AA4+1</f>
        <v>41373</v>
      </c>
      <c r="AD4" s="27"/>
      <c r="AE4" s="26">
        <f>+AC4+1</f>
        <v>41374</v>
      </c>
      <c r="AF4" s="27"/>
      <c r="AG4" s="26">
        <f>+AE4+1</f>
        <v>41375</v>
      </c>
      <c r="AH4" s="27"/>
      <c r="AI4" s="26">
        <f>+AG4+1</f>
        <v>41376</v>
      </c>
      <c r="AJ4" s="27"/>
      <c r="AK4" s="26">
        <f>+AI4+1</f>
        <v>41377</v>
      </c>
      <c r="AL4" s="27"/>
      <c r="AM4" s="26">
        <f>+AK4+1</f>
        <v>41378</v>
      </c>
      <c r="AN4" s="27"/>
      <c r="AO4" s="26">
        <f>+AM4+1</f>
        <v>41379</v>
      </c>
      <c r="AP4" s="27"/>
      <c r="AQ4" s="26">
        <f>+AO4+1</f>
        <v>41380</v>
      </c>
      <c r="AR4" s="27"/>
      <c r="AS4" s="26">
        <f>+AQ4+1</f>
        <v>41381</v>
      </c>
      <c r="AT4" s="27"/>
      <c r="AU4" s="26">
        <f>+AS4+1</f>
        <v>41382</v>
      </c>
      <c r="AV4" s="27"/>
      <c r="AW4" s="26">
        <f>+AU4+1</f>
        <v>41383</v>
      </c>
      <c r="AX4" s="27"/>
      <c r="AY4" s="26">
        <f>+AW4+1</f>
        <v>41384</v>
      </c>
      <c r="AZ4" s="27"/>
      <c r="BA4" s="26">
        <f>+AY4+1</f>
        <v>41385</v>
      </c>
      <c r="BB4" s="27"/>
      <c r="BC4" s="26">
        <f>+BA4+1</f>
        <v>41386</v>
      </c>
      <c r="BD4" s="27"/>
      <c r="BE4" s="26">
        <f>+BC4+1</f>
        <v>41387</v>
      </c>
      <c r="BF4" s="27"/>
      <c r="BG4" s="26">
        <f>+BE4+1</f>
        <v>41388</v>
      </c>
      <c r="BH4" s="27"/>
      <c r="BI4" s="26">
        <f>+BG4+1</f>
        <v>41389</v>
      </c>
      <c r="BJ4" s="27"/>
      <c r="BK4" s="26">
        <f>+BI4+1</f>
        <v>41390</v>
      </c>
      <c r="BL4" s="27"/>
      <c r="BM4" s="26">
        <f>+BK4+1</f>
        <v>41391</v>
      </c>
      <c r="BN4" s="27"/>
      <c r="BO4" s="26">
        <f>+BM4+1</f>
        <v>41392</v>
      </c>
      <c r="BP4" s="27"/>
      <c r="BQ4" s="26">
        <f>+BO4+1</f>
        <v>41393</v>
      </c>
      <c r="BR4" s="27"/>
      <c r="BS4" s="26">
        <f>+BQ4+1</f>
        <v>41394</v>
      </c>
      <c r="BT4" s="27"/>
      <c r="BU4" s="26">
        <f>+BS4+1</f>
        <v>41395</v>
      </c>
      <c r="BV4" s="27"/>
      <c r="BW4" s="26">
        <f>+BU4+1</f>
        <v>41396</v>
      </c>
      <c r="BX4" s="27"/>
      <c r="BY4" s="26">
        <f>+BW4+1</f>
        <v>41397</v>
      </c>
      <c r="BZ4" s="27"/>
      <c r="CA4" s="26">
        <f>+BY4+1</f>
        <v>41398</v>
      </c>
      <c r="CB4" s="27"/>
      <c r="CC4" s="26">
        <f>+CA4+1</f>
        <v>41399</v>
      </c>
      <c r="CD4" s="27"/>
      <c r="CE4" s="26">
        <f>+CC4+1</f>
        <v>41400</v>
      </c>
      <c r="CF4" s="27"/>
      <c r="CG4" s="26">
        <f>+CE4+1</f>
        <v>41401</v>
      </c>
      <c r="CH4" s="27"/>
      <c r="CI4" s="26">
        <f>+CG4+1</f>
        <v>41402</v>
      </c>
      <c r="CJ4" s="27"/>
      <c r="CK4" s="26">
        <f>+CI4+1</f>
        <v>41403</v>
      </c>
      <c r="CL4" s="27"/>
      <c r="CM4" s="26">
        <f>+CK4+1</f>
        <v>41404</v>
      </c>
      <c r="CN4" s="27"/>
      <c r="CO4" s="26">
        <f>+CM4+1</f>
        <v>41405</v>
      </c>
      <c r="CP4" s="27"/>
      <c r="CQ4" s="26">
        <f>+CO4+1</f>
        <v>41406</v>
      </c>
      <c r="CR4" s="27"/>
      <c r="CS4" s="26">
        <f>+CQ4+1</f>
        <v>41407</v>
      </c>
      <c r="CT4" s="27"/>
      <c r="CU4" s="26">
        <f>+CS4+1</f>
        <v>41408</v>
      </c>
      <c r="CV4" s="27"/>
      <c r="CW4" s="26">
        <f>+CU4+1</f>
        <v>41409</v>
      </c>
      <c r="CX4" s="27"/>
      <c r="CY4" s="26">
        <f>+CW4+1</f>
        <v>41410</v>
      </c>
      <c r="CZ4" s="27"/>
      <c r="DA4" s="26">
        <f>+CY4+1</f>
        <v>41411</v>
      </c>
      <c r="DB4" s="27"/>
      <c r="DC4" s="26">
        <f>+DA4+1</f>
        <v>41412</v>
      </c>
      <c r="DD4" s="27"/>
      <c r="DE4" s="26">
        <f>+DC4+1</f>
        <v>41413</v>
      </c>
      <c r="DF4" s="27"/>
      <c r="DG4" s="26">
        <f>+DE4+1</f>
        <v>41414</v>
      </c>
      <c r="DH4" s="27"/>
      <c r="DI4" s="26">
        <f>+DG4+1</f>
        <v>41415</v>
      </c>
      <c r="DJ4" s="27"/>
      <c r="DK4" s="26">
        <f>+DI4+1</f>
        <v>41416</v>
      </c>
      <c r="DL4" s="27"/>
      <c r="DM4" s="26">
        <f>+DK4+1</f>
        <v>41417</v>
      </c>
      <c r="DN4" s="27"/>
      <c r="DO4" s="26">
        <f>+DM4+1</f>
        <v>41418</v>
      </c>
      <c r="DP4" s="27"/>
      <c r="DQ4" s="26">
        <f>+DO4+1</f>
        <v>41419</v>
      </c>
      <c r="DR4" s="27"/>
      <c r="DS4" s="26">
        <f>+DQ4+1</f>
        <v>41420</v>
      </c>
      <c r="DT4" s="27"/>
      <c r="DU4" s="26">
        <f>+DS4+1</f>
        <v>41421</v>
      </c>
      <c r="DV4" s="27"/>
      <c r="DW4" s="26">
        <f>+DU4+1</f>
        <v>41422</v>
      </c>
      <c r="DX4" s="27"/>
      <c r="DY4" s="26">
        <f>+DW4+1</f>
        <v>41423</v>
      </c>
      <c r="DZ4" s="27"/>
      <c r="EA4" s="26">
        <f>+DY4+1</f>
        <v>41424</v>
      </c>
      <c r="EB4" s="27"/>
      <c r="EC4" s="26">
        <f>+EA4+1</f>
        <v>41425</v>
      </c>
      <c r="ED4" s="27"/>
      <c r="EE4" s="26">
        <f>+EC4+1</f>
        <v>41426</v>
      </c>
      <c r="EF4" s="27"/>
      <c r="EG4" s="26">
        <f>+EE4+1</f>
        <v>41427</v>
      </c>
      <c r="EH4" s="27"/>
      <c r="EI4" s="26">
        <f>+EG4+1</f>
        <v>41428</v>
      </c>
      <c r="EJ4" s="27"/>
      <c r="EK4" s="26">
        <f>+EI4+1</f>
        <v>41429</v>
      </c>
      <c r="EL4" s="27"/>
      <c r="EM4" s="26">
        <f>+EK4+1</f>
        <v>41430</v>
      </c>
      <c r="EN4" s="27"/>
      <c r="EO4" s="26">
        <f>+EM4+1</f>
        <v>41431</v>
      </c>
      <c r="EP4" s="27"/>
      <c r="EQ4" s="26">
        <f>+EO4+1</f>
        <v>41432</v>
      </c>
      <c r="ER4" s="27"/>
      <c r="ES4" s="26">
        <f>+EQ4+1</f>
        <v>41433</v>
      </c>
      <c r="ET4" s="27"/>
      <c r="EU4" s="26">
        <f>+ES4+1</f>
        <v>41434</v>
      </c>
      <c r="EV4" s="27"/>
      <c r="EW4" s="26">
        <f>+EU4+1</f>
        <v>41435</v>
      </c>
      <c r="EX4" s="27"/>
      <c r="EY4" s="26">
        <f>+EW4+1</f>
        <v>41436</v>
      </c>
      <c r="EZ4" s="27"/>
      <c r="FA4" s="26">
        <f>+EY4+1</f>
        <v>41437</v>
      </c>
      <c r="FB4" s="27"/>
      <c r="FC4" s="26">
        <f>+FA4+1</f>
        <v>41438</v>
      </c>
      <c r="FD4" s="27"/>
      <c r="FE4" s="26">
        <f>+FC4+1</f>
        <v>41439</v>
      </c>
      <c r="FF4" s="27"/>
      <c r="FG4" s="26">
        <f>+FE4+1</f>
        <v>41440</v>
      </c>
      <c r="FH4" s="27"/>
      <c r="FI4" s="26">
        <f>+FG4+1</f>
        <v>41441</v>
      </c>
      <c r="FJ4" s="27"/>
      <c r="FK4" s="26">
        <f>+FI4+1</f>
        <v>41442</v>
      </c>
      <c r="FL4" s="27"/>
      <c r="FM4" s="26">
        <f>+FK4+1</f>
        <v>41443</v>
      </c>
      <c r="FN4" s="27"/>
      <c r="FO4" s="26">
        <f>+FM4+1</f>
        <v>41444</v>
      </c>
      <c r="FP4" s="27"/>
      <c r="FQ4" s="26">
        <f>+FO4+1</f>
        <v>41445</v>
      </c>
      <c r="FR4" s="27"/>
      <c r="FS4" s="26">
        <f>+FQ4+1</f>
        <v>41446</v>
      </c>
      <c r="FT4" s="27"/>
      <c r="FU4" s="26">
        <f>+FS4+1</f>
        <v>41447</v>
      </c>
      <c r="FV4" s="27"/>
      <c r="FW4" s="26">
        <f>+FU4+1</f>
        <v>41448</v>
      </c>
      <c r="FX4" s="27"/>
      <c r="FY4" s="26">
        <f>+FW4+1</f>
        <v>41449</v>
      </c>
      <c r="FZ4" s="27"/>
      <c r="GA4" s="26">
        <f>+FY4+1</f>
        <v>41450</v>
      </c>
      <c r="GB4" s="27"/>
      <c r="GC4" s="26">
        <f>+GA4+1</f>
        <v>41451</v>
      </c>
      <c r="GD4" s="27"/>
      <c r="GE4" s="26">
        <f>+GC4+1</f>
        <v>41452</v>
      </c>
      <c r="GF4" s="27"/>
      <c r="GG4" s="26">
        <f>+GE4+1</f>
        <v>41453</v>
      </c>
      <c r="GH4" s="27"/>
      <c r="GI4" s="26">
        <f>+GG4+1</f>
        <v>41454</v>
      </c>
      <c r="GJ4" s="27"/>
      <c r="GK4" s="26">
        <f>+GI4+1</f>
        <v>41455</v>
      </c>
      <c r="GL4" s="27"/>
      <c r="GM4" s="26">
        <f>+GK4+1</f>
        <v>41456</v>
      </c>
      <c r="GN4" s="27"/>
    </row>
    <row r="5" spans="1:196" x14ac:dyDescent="0.2">
      <c r="A5" s="46">
        <v>41426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M5" s="28"/>
      <c r="N5" s="29"/>
      <c r="O5" s="28"/>
      <c r="P5" s="29"/>
      <c r="Q5" s="28"/>
      <c r="R5" s="29"/>
      <c r="S5" s="28"/>
      <c r="T5" s="29"/>
      <c r="U5" s="28"/>
      <c r="V5" s="29"/>
      <c r="W5" s="28"/>
      <c r="X5" s="29"/>
      <c r="Y5" s="28"/>
      <c r="Z5" s="29"/>
      <c r="AA5" s="28"/>
      <c r="AB5" s="29"/>
      <c r="AC5" s="28"/>
      <c r="AD5" s="29"/>
      <c r="AE5" s="28"/>
      <c r="AF5" s="29"/>
      <c r="AG5" s="28"/>
      <c r="AH5" s="29"/>
      <c r="AI5" s="28"/>
      <c r="AJ5" s="29"/>
      <c r="AK5" s="28"/>
      <c r="AL5" s="29"/>
      <c r="AM5" s="28"/>
      <c r="AN5" s="29"/>
      <c r="AO5" s="28"/>
      <c r="AP5" s="29"/>
      <c r="AQ5" s="28"/>
      <c r="AR5" s="29"/>
      <c r="AS5" s="28"/>
      <c r="AT5" s="29"/>
      <c r="AU5" s="28"/>
      <c r="AV5" s="29"/>
      <c r="AW5" s="28"/>
      <c r="AX5" s="29"/>
      <c r="AY5" s="28"/>
      <c r="AZ5" s="29"/>
      <c r="BA5" s="28"/>
      <c r="BB5" s="29"/>
      <c r="BC5" s="28"/>
      <c r="BD5" s="29"/>
      <c r="BE5" s="28"/>
      <c r="BF5" s="29"/>
      <c r="BG5" s="28"/>
      <c r="BH5" s="29"/>
      <c r="BI5" s="28"/>
      <c r="BJ5" s="29"/>
      <c r="BK5" s="28"/>
      <c r="BL5" s="29"/>
      <c r="BM5" s="28"/>
      <c r="BN5" s="29"/>
      <c r="BO5" s="28"/>
      <c r="BP5" s="29"/>
      <c r="BQ5" s="28"/>
      <c r="BR5" s="29"/>
      <c r="BS5" s="28"/>
      <c r="BT5" s="29"/>
      <c r="BU5" s="28"/>
      <c r="BV5" s="29"/>
      <c r="BW5" s="28"/>
      <c r="BX5" s="29"/>
      <c r="BY5" s="28"/>
      <c r="BZ5" s="29"/>
      <c r="CA5" s="28"/>
      <c r="CB5" s="29"/>
      <c r="CC5" s="28"/>
      <c r="CD5" s="29"/>
      <c r="CE5" s="28"/>
      <c r="CF5" s="29"/>
      <c r="CG5" s="28"/>
      <c r="CH5" s="29"/>
      <c r="CI5" s="28"/>
      <c r="CJ5" s="29"/>
      <c r="CK5" s="28"/>
      <c r="CL5" s="29"/>
      <c r="CM5" s="28"/>
      <c r="CN5" s="29"/>
      <c r="CO5" s="28"/>
      <c r="CP5" s="29"/>
      <c r="CQ5" s="28"/>
      <c r="CR5" s="29"/>
      <c r="CS5" s="28"/>
      <c r="CT5" s="29"/>
      <c r="CU5" s="28"/>
      <c r="CV5" s="29"/>
      <c r="CW5" s="28"/>
      <c r="CX5" s="29"/>
      <c r="CY5" s="28"/>
      <c r="CZ5" s="29"/>
      <c r="DA5" s="28"/>
      <c r="DB5" s="29"/>
      <c r="DC5" s="28"/>
      <c r="DD5" s="29"/>
      <c r="DE5" s="28"/>
      <c r="DF5" s="29"/>
      <c r="DG5" s="28"/>
      <c r="DH5" s="29"/>
      <c r="DI5" s="28"/>
      <c r="DJ5" s="29"/>
      <c r="DK5" s="28"/>
      <c r="DL5" s="29"/>
      <c r="DM5" s="28"/>
      <c r="DN5" s="29"/>
      <c r="DO5" s="28"/>
      <c r="DP5" s="29"/>
      <c r="DQ5" s="28"/>
      <c r="DR5" s="29"/>
      <c r="DS5" s="28"/>
      <c r="DT5" s="29"/>
      <c r="DU5" s="28"/>
      <c r="DV5" s="29"/>
      <c r="DW5" s="28"/>
      <c r="DX5" s="29"/>
      <c r="DY5" s="28"/>
      <c r="DZ5" s="29"/>
      <c r="EA5" s="28"/>
      <c r="EB5" s="29"/>
      <c r="EC5" s="28"/>
      <c r="ED5" s="29"/>
      <c r="EE5" s="28"/>
      <c r="EF5" s="29"/>
      <c r="EG5" s="28"/>
      <c r="EH5" s="29"/>
      <c r="EI5" s="28"/>
      <c r="EJ5" s="29"/>
      <c r="EK5" s="28"/>
      <c r="EL5" s="29"/>
      <c r="EM5" s="28"/>
      <c r="EN5" s="29"/>
      <c r="EO5" s="28"/>
      <c r="EP5" s="29"/>
      <c r="EQ5" s="28"/>
      <c r="ER5" s="29"/>
      <c r="ES5" s="28"/>
      <c r="ET5" s="29"/>
      <c r="EU5" s="28"/>
      <c r="EV5" s="29"/>
      <c r="EW5" s="28"/>
      <c r="EX5" s="29"/>
      <c r="EY5" s="28"/>
      <c r="EZ5" s="29"/>
      <c r="FA5" s="28"/>
      <c r="FB5" s="29"/>
      <c r="FC5" s="28"/>
      <c r="FD5" s="29"/>
      <c r="FE5" s="28"/>
      <c r="FF5" s="29"/>
      <c r="FG5" s="28"/>
      <c r="FH5" s="29"/>
      <c r="FI5" s="28"/>
      <c r="FJ5" s="29"/>
      <c r="FK5" s="28"/>
      <c r="FL5" s="29"/>
      <c r="FM5" s="28"/>
      <c r="FN5" s="29"/>
      <c r="FO5" s="28"/>
      <c r="FP5" s="29"/>
      <c r="FQ5" s="28"/>
      <c r="FR5" s="29"/>
      <c r="FS5" s="28"/>
      <c r="FT5" s="29"/>
      <c r="FU5" s="28"/>
      <c r="FV5" s="29"/>
      <c r="FW5" s="28"/>
      <c r="FX5" s="29"/>
      <c r="FY5" s="28"/>
      <c r="FZ5" s="29"/>
      <c r="GA5" s="28"/>
      <c r="GB5" s="29"/>
      <c r="GC5" s="28"/>
      <c r="GD5" s="29"/>
      <c r="GE5" s="28"/>
      <c r="GF5" s="29"/>
      <c r="GG5" s="28"/>
      <c r="GH5" s="29"/>
      <c r="GI5" s="28"/>
      <c r="GJ5" s="29"/>
      <c r="GK5" s="28"/>
      <c r="GL5" s="29"/>
      <c r="GM5" s="28"/>
      <c r="GN5" s="29"/>
    </row>
    <row r="7" spans="1:196" s="11" customFormat="1" ht="37.5" customHeight="1" x14ac:dyDescent="0.2">
      <c r="A7" s="36" t="s">
        <v>5</v>
      </c>
      <c r="B7" s="37"/>
      <c r="C7" s="37"/>
      <c r="D7" s="37"/>
      <c r="E7" s="37"/>
      <c r="F7" s="37"/>
      <c r="G7" s="37"/>
      <c r="H7" s="37"/>
      <c r="I7" s="36" t="s">
        <v>10</v>
      </c>
      <c r="J7" s="38"/>
      <c r="K7" s="36" t="s">
        <v>11</v>
      </c>
      <c r="L7" s="38"/>
      <c r="M7" s="9" t="s">
        <v>14</v>
      </c>
      <c r="N7" s="10" t="s">
        <v>13</v>
      </c>
      <c r="O7" s="9" t="s">
        <v>14</v>
      </c>
      <c r="P7" s="10" t="s">
        <v>13</v>
      </c>
      <c r="Q7" s="9" t="s">
        <v>14</v>
      </c>
      <c r="R7" s="10" t="s">
        <v>13</v>
      </c>
      <c r="S7" s="9" t="s">
        <v>14</v>
      </c>
      <c r="T7" s="10" t="s">
        <v>13</v>
      </c>
      <c r="U7" s="9" t="s">
        <v>14</v>
      </c>
      <c r="V7" s="10" t="s">
        <v>13</v>
      </c>
      <c r="W7" s="9" t="s">
        <v>14</v>
      </c>
      <c r="X7" s="10" t="s">
        <v>13</v>
      </c>
      <c r="Y7" s="9" t="s">
        <v>14</v>
      </c>
      <c r="Z7" s="10" t="s">
        <v>13</v>
      </c>
      <c r="AA7" s="9" t="s">
        <v>14</v>
      </c>
      <c r="AB7" s="10" t="s">
        <v>13</v>
      </c>
      <c r="AC7" s="9" t="s">
        <v>14</v>
      </c>
      <c r="AD7" s="10" t="s">
        <v>13</v>
      </c>
      <c r="AE7" s="9" t="s">
        <v>14</v>
      </c>
      <c r="AF7" s="10" t="s">
        <v>13</v>
      </c>
      <c r="AG7" s="9" t="s">
        <v>14</v>
      </c>
      <c r="AH7" s="10" t="s">
        <v>13</v>
      </c>
      <c r="AI7" s="9" t="s">
        <v>14</v>
      </c>
      <c r="AJ7" s="10" t="s">
        <v>13</v>
      </c>
      <c r="AK7" s="9" t="s">
        <v>14</v>
      </c>
      <c r="AL7" s="10" t="s">
        <v>13</v>
      </c>
      <c r="AM7" s="9" t="s">
        <v>14</v>
      </c>
      <c r="AN7" s="10" t="s">
        <v>13</v>
      </c>
      <c r="AO7" s="9" t="s">
        <v>14</v>
      </c>
      <c r="AP7" s="10" t="s">
        <v>13</v>
      </c>
      <c r="AQ7" s="9" t="s">
        <v>14</v>
      </c>
      <c r="AR7" s="10" t="s">
        <v>13</v>
      </c>
      <c r="AS7" s="9" t="s">
        <v>14</v>
      </c>
      <c r="AT7" s="10" t="s">
        <v>13</v>
      </c>
      <c r="AU7" s="9" t="s">
        <v>14</v>
      </c>
      <c r="AV7" s="10" t="s">
        <v>13</v>
      </c>
      <c r="AW7" s="9" t="s">
        <v>14</v>
      </c>
      <c r="AX7" s="10" t="s">
        <v>13</v>
      </c>
      <c r="AY7" s="9" t="s">
        <v>14</v>
      </c>
      <c r="AZ7" s="10" t="s">
        <v>13</v>
      </c>
      <c r="BA7" s="9" t="s">
        <v>14</v>
      </c>
      <c r="BB7" s="10" t="s">
        <v>13</v>
      </c>
      <c r="BC7" s="9" t="s">
        <v>14</v>
      </c>
      <c r="BD7" s="10" t="s">
        <v>13</v>
      </c>
      <c r="BE7" s="9" t="s">
        <v>14</v>
      </c>
      <c r="BF7" s="10" t="s">
        <v>13</v>
      </c>
      <c r="BG7" s="9" t="s">
        <v>14</v>
      </c>
      <c r="BH7" s="10" t="s">
        <v>13</v>
      </c>
      <c r="BI7" s="9" t="s">
        <v>14</v>
      </c>
      <c r="BJ7" s="10" t="s">
        <v>13</v>
      </c>
      <c r="BK7" s="9" t="s">
        <v>14</v>
      </c>
      <c r="BL7" s="10" t="s">
        <v>13</v>
      </c>
      <c r="BM7" s="9" t="s">
        <v>14</v>
      </c>
      <c r="BN7" s="10" t="s">
        <v>13</v>
      </c>
      <c r="BO7" s="9" t="s">
        <v>14</v>
      </c>
      <c r="BP7" s="10" t="s">
        <v>13</v>
      </c>
      <c r="BQ7" s="9" t="s">
        <v>14</v>
      </c>
      <c r="BR7" s="10" t="s">
        <v>13</v>
      </c>
      <c r="BS7" s="9" t="s">
        <v>14</v>
      </c>
      <c r="BT7" s="10" t="s">
        <v>13</v>
      </c>
      <c r="BU7" s="9" t="s">
        <v>14</v>
      </c>
      <c r="BV7" s="10" t="s">
        <v>13</v>
      </c>
      <c r="BW7" s="9" t="s">
        <v>14</v>
      </c>
      <c r="BX7" s="10" t="s">
        <v>13</v>
      </c>
      <c r="BY7" s="9" t="s">
        <v>14</v>
      </c>
      <c r="BZ7" s="10" t="s">
        <v>13</v>
      </c>
      <c r="CA7" s="9" t="s">
        <v>14</v>
      </c>
      <c r="CB7" s="10" t="s">
        <v>13</v>
      </c>
      <c r="CC7" s="9" t="s">
        <v>14</v>
      </c>
      <c r="CD7" s="10" t="s">
        <v>13</v>
      </c>
      <c r="CE7" s="9" t="s">
        <v>14</v>
      </c>
      <c r="CF7" s="10" t="s">
        <v>13</v>
      </c>
      <c r="CG7" s="9" t="s">
        <v>14</v>
      </c>
      <c r="CH7" s="10" t="s">
        <v>13</v>
      </c>
      <c r="CI7" s="9" t="s">
        <v>14</v>
      </c>
      <c r="CJ7" s="10" t="s">
        <v>13</v>
      </c>
      <c r="CK7" s="9" t="s">
        <v>14</v>
      </c>
      <c r="CL7" s="10" t="s">
        <v>13</v>
      </c>
      <c r="CM7" s="9" t="s">
        <v>14</v>
      </c>
      <c r="CN7" s="10" t="s">
        <v>13</v>
      </c>
      <c r="CO7" s="9" t="s">
        <v>14</v>
      </c>
      <c r="CP7" s="10" t="s">
        <v>13</v>
      </c>
      <c r="CQ7" s="9" t="s">
        <v>14</v>
      </c>
      <c r="CR7" s="10" t="s">
        <v>13</v>
      </c>
      <c r="CS7" s="9" t="s">
        <v>14</v>
      </c>
      <c r="CT7" s="10" t="s">
        <v>13</v>
      </c>
      <c r="CU7" s="9" t="s">
        <v>14</v>
      </c>
      <c r="CV7" s="10" t="s">
        <v>13</v>
      </c>
      <c r="CW7" s="9" t="s">
        <v>14</v>
      </c>
      <c r="CX7" s="10" t="s">
        <v>13</v>
      </c>
      <c r="CY7" s="9" t="s">
        <v>14</v>
      </c>
      <c r="CZ7" s="10" t="s">
        <v>13</v>
      </c>
      <c r="DA7" s="9" t="s">
        <v>14</v>
      </c>
      <c r="DB7" s="10" t="s">
        <v>13</v>
      </c>
      <c r="DC7" s="9" t="s">
        <v>14</v>
      </c>
      <c r="DD7" s="10" t="s">
        <v>13</v>
      </c>
      <c r="DE7" s="9" t="s">
        <v>14</v>
      </c>
      <c r="DF7" s="10" t="s">
        <v>13</v>
      </c>
      <c r="DG7" s="9" t="s">
        <v>14</v>
      </c>
      <c r="DH7" s="10" t="s">
        <v>13</v>
      </c>
      <c r="DI7" s="9" t="s">
        <v>14</v>
      </c>
      <c r="DJ7" s="10" t="s">
        <v>13</v>
      </c>
      <c r="DK7" s="9" t="s">
        <v>14</v>
      </c>
      <c r="DL7" s="10" t="s">
        <v>13</v>
      </c>
      <c r="DM7" s="9" t="s">
        <v>14</v>
      </c>
      <c r="DN7" s="10" t="s">
        <v>13</v>
      </c>
      <c r="DO7" s="9" t="s">
        <v>14</v>
      </c>
      <c r="DP7" s="10" t="s">
        <v>13</v>
      </c>
      <c r="DQ7" s="9" t="s">
        <v>14</v>
      </c>
      <c r="DR7" s="10" t="s">
        <v>13</v>
      </c>
      <c r="DS7" s="9" t="s">
        <v>14</v>
      </c>
      <c r="DT7" s="10" t="s">
        <v>13</v>
      </c>
      <c r="DU7" s="9" t="s">
        <v>14</v>
      </c>
      <c r="DV7" s="10" t="s">
        <v>13</v>
      </c>
      <c r="DW7" s="9" t="s">
        <v>14</v>
      </c>
      <c r="DX7" s="10" t="s">
        <v>13</v>
      </c>
      <c r="DY7" s="9" t="s">
        <v>14</v>
      </c>
      <c r="DZ7" s="10" t="s">
        <v>13</v>
      </c>
      <c r="EA7" s="9" t="s">
        <v>14</v>
      </c>
      <c r="EB7" s="10" t="s">
        <v>13</v>
      </c>
      <c r="EC7" s="9" t="s">
        <v>14</v>
      </c>
      <c r="ED7" s="10" t="s">
        <v>13</v>
      </c>
      <c r="EE7" s="9" t="s">
        <v>14</v>
      </c>
      <c r="EF7" s="10" t="s">
        <v>13</v>
      </c>
      <c r="EG7" s="9" t="s">
        <v>14</v>
      </c>
      <c r="EH7" s="10" t="s">
        <v>13</v>
      </c>
      <c r="EI7" s="9" t="s">
        <v>14</v>
      </c>
      <c r="EJ7" s="10" t="s">
        <v>13</v>
      </c>
      <c r="EK7" s="9" t="s">
        <v>14</v>
      </c>
      <c r="EL7" s="10" t="s">
        <v>13</v>
      </c>
      <c r="EM7" s="9" t="s">
        <v>14</v>
      </c>
      <c r="EN7" s="10" t="s">
        <v>13</v>
      </c>
      <c r="EO7" s="9" t="s">
        <v>14</v>
      </c>
      <c r="EP7" s="10" t="s">
        <v>13</v>
      </c>
      <c r="EQ7" s="9" t="s">
        <v>14</v>
      </c>
      <c r="ER7" s="10" t="s">
        <v>13</v>
      </c>
      <c r="ES7" s="9" t="s">
        <v>14</v>
      </c>
      <c r="ET7" s="10" t="s">
        <v>13</v>
      </c>
      <c r="EU7" s="9" t="s">
        <v>14</v>
      </c>
      <c r="EV7" s="10" t="s">
        <v>13</v>
      </c>
      <c r="EW7" s="9" t="s">
        <v>14</v>
      </c>
      <c r="EX7" s="10" t="s">
        <v>13</v>
      </c>
      <c r="EY7" s="9" t="s">
        <v>14</v>
      </c>
      <c r="EZ7" s="10" t="s">
        <v>13</v>
      </c>
      <c r="FA7" s="9" t="s">
        <v>14</v>
      </c>
      <c r="FB7" s="10" t="s">
        <v>13</v>
      </c>
      <c r="FC7" s="9" t="s">
        <v>14</v>
      </c>
      <c r="FD7" s="10" t="s">
        <v>13</v>
      </c>
      <c r="FE7" s="9" t="s">
        <v>14</v>
      </c>
      <c r="FF7" s="10" t="s">
        <v>13</v>
      </c>
      <c r="FG7" s="9" t="s">
        <v>14</v>
      </c>
      <c r="FH7" s="10" t="s">
        <v>13</v>
      </c>
      <c r="FI7" s="9" t="s">
        <v>14</v>
      </c>
      <c r="FJ7" s="10" t="s">
        <v>13</v>
      </c>
      <c r="FK7" s="9" t="s">
        <v>14</v>
      </c>
      <c r="FL7" s="10" t="s">
        <v>13</v>
      </c>
      <c r="FM7" s="9" t="s">
        <v>14</v>
      </c>
      <c r="FN7" s="10" t="s">
        <v>13</v>
      </c>
      <c r="FO7" s="9" t="s">
        <v>14</v>
      </c>
      <c r="FP7" s="10" t="s">
        <v>13</v>
      </c>
      <c r="FQ7" s="9" t="s">
        <v>14</v>
      </c>
      <c r="FR7" s="10" t="s">
        <v>13</v>
      </c>
      <c r="FS7" s="9" t="s">
        <v>14</v>
      </c>
      <c r="FT7" s="10" t="s">
        <v>13</v>
      </c>
      <c r="FU7" s="9" t="s">
        <v>14</v>
      </c>
      <c r="FV7" s="10" t="s">
        <v>13</v>
      </c>
      <c r="FW7" s="9" t="s">
        <v>14</v>
      </c>
      <c r="FX7" s="10" t="s">
        <v>13</v>
      </c>
      <c r="FY7" s="9" t="s">
        <v>14</v>
      </c>
      <c r="FZ7" s="10" t="s">
        <v>13</v>
      </c>
      <c r="GA7" s="9" t="s">
        <v>14</v>
      </c>
      <c r="GB7" s="10" t="s">
        <v>13</v>
      </c>
      <c r="GC7" s="9" t="s">
        <v>14</v>
      </c>
      <c r="GD7" s="10" t="s">
        <v>13</v>
      </c>
      <c r="GE7" s="9" t="s">
        <v>14</v>
      </c>
      <c r="GF7" s="10" t="s">
        <v>13</v>
      </c>
      <c r="GG7" s="9" t="s">
        <v>14</v>
      </c>
      <c r="GH7" s="10" t="s">
        <v>13</v>
      </c>
      <c r="GI7" s="9" t="s">
        <v>14</v>
      </c>
      <c r="GJ7" s="10" t="s">
        <v>13</v>
      </c>
      <c r="GK7" s="9" t="s">
        <v>14</v>
      </c>
      <c r="GL7" s="10" t="s">
        <v>13</v>
      </c>
      <c r="GM7" s="9" t="s">
        <v>14</v>
      </c>
      <c r="GN7" s="10" t="s">
        <v>13</v>
      </c>
    </row>
    <row r="8" spans="1:196" s="4" customFormat="1" ht="37.5" customHeight="1" x14ac:dyDescent="0.2">
      <c r="A8" s="39" t="s">
        <v>6</v>
      </c>
      <c r="B8" s="42"/>
      <c r="C8" s="42"/>
      <c r="D8" s="42"/>
      <c r="E8" s="42"/>
      <c r="F8" s="42"/>
      <c r="G8" s="42"/>
      <c r="H8" s="42"/>
      <c r="I8" s="39" t="s">
        <v>8</v>
      </c>
      <c r="J8" s="40"/>
      <c r="K8" s="30"/>
      <c r="L8" s="31"/>
      <c r="M8" s="20" t="s">
        <v>12</v>
      </c>
      <c r="N8" s="13">
        <f>+[2]Rentas!K1</f>
        <v>9.628302340190598E-3</v>
      </c>
      <c r="O8" s="20" t="s">
        <v>12</v>
      </c>
      <c r="P8" s="13">
        <f>+[2]Rentas!M1</f>
        <v>9.6269824946423818E-3</v>
      </c>
      <c r="Q8" s="20" t="s">
        <v>12</v>
      </c>
      <c r="R8" s="13">
        <f>+[2]Rentas!O1</f>
        <v>9.62566301089284E-3</v>
      </c>
      <c r="S8" s="20" t="s">
        <v>12</v>
      </c>
      <c r="T8" s="13">
        <f>+[2]Rentas!Q1</f>
        <v>9.624343888793227E-3</v>
      </c>
      <c r="U8" s="20" t="s">
        <v>12</v>
      </c>
      <c r="V8" s="13">
        <f>+[2]Rentas!S1</f>
        <v>9.6230251281948804E-3</v>
      </c>
      <c r="W8" s="20" t="s">
        <v>12</v>
      </c>
      <c r="X8" s="13">
        <f>+[2]Rentas!U1</f>
        <v>9.6217067289492177E-3</v>
      </c>
      <c r="Y8" s="20" t="s">
        <v>12</v>
      </c>
      <c r="Z8" s="13">
        <f>+[2]Rentas!W1</f>
        <v>9.6203886909077378E-3</v>
      </c>
      <c r="AA8" s="20" t="s">
        <v>12</v>
      </c>
      <c r="AB8" s="13">
        <f>+[2]Rentas!Y1</f>
        <v>9.6190710139220214E-3</v>
      </c>
      <c r="AC8" s="20" t="s">
        <v>12</v>
      </c>
      <c r="AD8" s="13">
        <f>+[2]Rentas!AA1</f>
        <v>9.6177536978437304E-3</v>
      </c>
      <c r="AE8" s="20" t="s">
        <v>12</v>
      </c>
      <c r="AF8" s="13">
        <f>+[2]Rentas!AC1</f>
        <v>9.6164367425246103E-3</v>
      </c>
      <c r="AG8" s="20" t="s">
        <v>12</v>
      </c>
      <c r="AH8" s="13">
        <f>+[2]Rentas!AE1</f>
        <v>9.6151201478164826E-3</v>
      </c>
      <c r="AI8" s="20" t="s">
        <v>12</v>
      </c>
      <c r="AJ8" s="13">
        <f>+[2]Rentas!AG1</f>
        <v>9.613803913571254E-3</v>
      </c>
      <c r="AK8" s="20" t="s">
        <v>12</v>
      </c>
      <c r="AL8" s="13">
        <f>+[2]Rentas!AI1</f>
        <v>9.612488039640911E-3</v>
      </c>
      <c r="AM8" s="20" t="s">
        <v>12</v>
      </c>
      <c r="AN8" s="13">
        <f>+[2]Rentas!AK1</f>
        <v>9.6111725258775215E-3</v>
      </c>
      <c r="AO8" s="20" t="s">
        <v>12</v>
      </c>
      <c r="AP8" s="13">
        <f>+[2]Rentas!AM1</f>
        <v>9.6098573721332351E-3</v>
      </c>
      <c r="AQ8" s="20" t="s">
        <v>12</v>
      </c>
      <c r="AR8" s="13">
        <f>+[2]Rentas!AO1</f>
        <v>9.6085425782602794E-3</v>
      </c>
      <c r="AS8" s="20" t="s">
        <v>12</v>
      </c>
      <c r="AT8" s="13">
        <f>+[2]Rentas!AQ1</f>
        <v>9.6072281441109651E-3</v>
      </c>
      <c r="AU8" s="20" t="s">
        <v>12</v>
      </c>
      <c r="AV8" s="13">
        <f>+[2]Rentas!AS1</f>
        <v>9.6059140695376865E-3</v>
      </c>
      <c r="AW8" s="20" t="s">
        <v>12</v>
      </c>
      <c r="AX8" s="13">
        <f>+[2]Rentas!AU1</f>
        <v>9.6046003543929104E-3</v>
      </c>
      <c r="AY8" s="20" t="s">
        <v>12</v>
      </c>
      <c r="AZ8" s="13">
        <f>+[2]Rentas!AW1</f>
        <v>9.6032869985291942E-3</v>
      </c>
      <c r="BA8" s="20" t="s">
        <v>12</v>
      </c>
      <c r="BB8" s="13">
        <f>+[2]Rentas!AY1</f>
        <v>9.6019740017991694E-3</v>
      </c>
      <c r="BC8" s="20" t="s">
        <v>12</v>
      </c>
      <c r="BD8" s="13">
        <f>+[2]Rentas!BA1</f>
        <v>9.6006613640555495E-3</v>
      </c>
      <c r="BE8" s="20" t="s">
        <v>12</v>
      </c>
      <c r="BF8" s="13">
        <f>+[2]Rentas!BC1</f>
        <v>9.5993490851511293E-3</v>
      </c>
      <c r="BG8" s="20" t="s">
        <v>12</v>
      </c>
      <c r="BH8" s="13">
        <f>+[2]Rentas!BE1</f>
        <v>9.5980371649387834E-3</v>
      </c>
      <c r="BI8" s="20" t="s">
        <v>12</v>
      </c>
      <c r="BJ8" s="13">
        <f>+[2]Rentas!BG1</f>
        <v>9.5967256032714679E-3</v>
      </c>
      <c r="BK8" s="20" t="s">
        <v>12</v>
      </c>
      <c r="BL8" s="13">
        <f>+[2]Rentas!BI1</f>
        <v>9.5954144000022171E-3</v>
      </c>
      <c r="BM8" s="20" t="s">
        <v>12</v>
      </c>
      <c r="BN8" s="13">
        <f>+[2]Rentas!BK1</f>
        <v>9.5941035549841486E-3</v>
      </c>
      <c r="BO8" s="20" t="s">
        <v>12</v>
      </c>
      <c r="BP8" s="13">
        <f>+[2]Rentas!BM1</f>
        <v>9.5927930680704578E-3</v>
      </c>
      <c r="BQ8" s="20" t="s">
        <v>12</v>
      </c>
      <c r="BR8" s="13">
        <f>+[2]Rentas!BO1</f>
        <v>9.5914829391144218E-3</v>
      </c>
      <c r="BS8" s="20" t="s">
        <v>12</v>
      </c>
      <c r="BT8" s="13">
        <f>+[2]Rentas!BQ1</f>
        <v>9.5888637544888251E-3</v>
      </c>
      <c r="BU8" s="20" t="s">
        <v>12</v>
      </c>
      <c r="BV8" s="13">
        <f>+[2]Rentas!BS1</f>
        <v>9.5869670630870946E-3</v>
      </c>
      <c r="BW8" s="20" t="s">
        <v>12</v>
      </c>
      <c r="BX8" s="13">
        <f>+[2]Rentas!BU1</f>
        <v>9.585071121873694E-3</v>
      </c>
      <c r="BY8" s="20" t="s">
        <v>12</v>
      </c>
      <c r="BZ8" s="13">
        <f>+[2]Rentas!BW1</f>
        <v>9.5831759304036319E-3</v>
      </c>
      <c r="CA8" s="20" t="s">
        <v>12</v>
      </c>
      <c r="CB8" s="13">
        <f>+[2]Rentas!BY1</f>
        <v>9.5812814882322728E-3</v>
      </c>
      <c r="CC8" s="20" t="s">
        <v>12</v>
      </c>
      <c r="CD8" s="13">
        <f>+[2]Rentas!CA1</f>
        <v>9.579387794915328E-3</v>
      </c>
      <c r="CE8" s="20" t="s">
        <v>12</v>
      </c>
      <c r="CF8" s="13">
        <f>+[2]Rentas!CC1</f>
        <v>9.5774948500088677E-3</v>
      </c>
      <c r="CG8" s="20" t="s">
        <v>12</v>
      </c>
      <c r="CH8" s="13">
        <f>+[2]Rentas!CE1</f>
        <v>9.575602653069306E-3</v>
      </c>
      <c r="CI8" s="20" t="s">
        <v>12</v>
      </c>
      <c r="CJ8" s="13">
        <f>+[2]Rentas!CG1</f>
        <v>9.573711203653407E-3</v>
      </c>
      <c r="CK8" s="20" t="s">
        <v>12</v>
      </c>
      <c r="CL8" s="13">
        <f>+[2]Rentas!CI1</f>
        <v>9.5718205013182924E-3</v>
      </c>
      <c r="CM8" s="20" t="s">
        <v>12</v>
      </c>
      <c r="CN8" s="13">
        <f>+[2]Rentas!CK1</f>
        <v>9.5699305456214256E-3</v>
      </c>
      <c r="CO8" s="20" t="s">
        <v>12</v>
      </c>
      <c r="CP8" s="13">
        <f>+[2]Rentas!CM1</f>
        <v>9.5680413361206255E-3</v>
      </c>
      <c r="CQ8" s="20" t="s">
        <v>12</v>
      </c>
      <c r="CR8" s="13">
        <f>+[2]Rentas!CO1</f>
        <v>9.5661528723740528E-3</v>
      </c>
      <c r="CS8" s="20" t="s">
        <v>12</v>
      </c>
      <c r="CT8" s="13">
        <f>+[2]Rentas!CQ1</f>
        <v>9.5642651539402275E-3</v>
      </c>
      <c r="CU8" s="20" t="s">
        <v>12</v>
      </c>
      <c r="CV8" s="13">
        <f>+[2]Rentas!CS1</f>
        <v>9.5623781803780093E-3</v>
      </c>
      <c r="CW8" s="20" t="s">
        <v>12</v>
      </c>
      <c r="CX8" s="13">
        <f>+[2]Rentas!CU1</f>
        <v>9.5604919512466066E-3</v>
      </c>
      <c r="CY8" s="20" t="s">
        <v>12</v>
      </c>
      <c r="CZ8" s="13">
        <f>+[2]Rentas!CW1</f>
        <v>9.5586064661055802E-3</v>
      </c>
      <c r="DA8" s="20" t="s">
        <v>12</v>
      </c>
      <c r="DB8" s="13">
        <f>+[2]Rentas!CY1</f>
        <v>9.5567217245148377E-3</v>
      </c>
      <c r="DC8" s="20" t="s">
        <v>12</v>
      </c>
      <c r="DD8" s="13">
        <f>+[2]Rentas!DA1</f>
        <v>9.5548377260346266E-3</v>
      </c>
      <c r="DE8" s="20" t="s">
        <v>12</v>
      </c>
      <c r="DF8" s="13">
        <f>+[2]Rentas!DC1</f>
        <v>9.5529544702255501E-3</v>
      </c>
      <c r="DG8" s="20" t="s">
        <v>12</v>
      </c>
      <c r="DH8" s="13">
        <f>+[2]Rentas!DE1</f>
        <v>9.5510719566485516E-3</v>
      </c>
      <c r="DI8" s="20" t="s">
        <v>12</v>
      </c>
      <c r="DJ8" s="13">
        <f>+[2]Rentas!DG1</f>
        <v>9.5491901848649263E-3</v>
      </c>
      <c r="DK8" s="20" t="s">
        <v>12</v>
      </c>
      <c r="DL8" s="13">
        <f>+[2]Rentas!DI1</f>
        <v>9.5473091544363078E-3</v>
      </c>
      <c r="DM8" s="20" t="s">
        <v>12</v>
      </c>
      <c r="DN8" s="13">
        <f>+[2]Rentas!DK1</f>
        <v>9.5454288649246804E-3</v>
      </c>
      <c r="DO8" s="20" t="s">
        <v>12</v>
      </c>
      <c r="DP8" s="13">
        <f>+[2]Rentas!DM1</f>
        <v>9.5435493158923732E-3</v>
      </c>
      <c r="DQ8" s="20" t="s">
        <v>12</v>
      </c>
      <c r="DR8" s="13">
        <f>+[2]Rentas!DO1</f>
        <v>9.5416705069020554E-3</v>
      </c>
      <c r="DS8" s="20" t="s">
        <v>12</v>
      </c>
      <c r="DT8" s="13">
        <f>+[2]Rentas!DQ1</f>
        <v>9.5397924375167469E-3</v>
      </c>
      <c r="DU8" s="20" t="s">
        <v>12</v>
      </c>
      <c r="DV8" s="13">
        <f>+[2]Rentas!DS1</f>
        <v>9.5379151072998054E-3</v>
      </c>
      <c r="DW8" s="20" t="s">
        <v>12</v>
      </c>
      <c r="DX8" s="13">
        <f>+[2]Rentas!DU1</f>
        <v>9.5360385158149378E-3</v>
      </c>
      <c r="DY8" s="20" t="s">
        <v>12</v>
      </c>
      <c r="DZ8" s="13">
        <f>+[2]Rentas!DW1</f>
        <v>9.5341626626261923E-3</v>
      </c>
      <c r="EA8" s="20" t="s">
        <v>12</v>
      </c>
      <c r="EB8" s="13">
        <f>+[2]Rentas!DY1</f>
        <v>9.5322875472979556E-3</v>
      </c>
      <c r="EC8" s="20" t="s">
        <v>12</v>
      </c>
      <c r="ED8" s="13">
        <f>+[2]Rentas!EA1</f>
        <v>9.5304131693949527E-3</v>
      </c>
      <c r="EE8" s="20" t="s">
        <v>12</v>
      </c>
      <c r="EF8" s="13">
        <f>+[2]Rentas!EC1</f>
        <v>9.5143414263865467E-3</v>
      </c>
      <c r="EG8" s="20" t="s">
        <v>12</v>
      </c>
      <c r="EH8" s="13">
        <f>+[2]Rentas!EE1</f>
        <v>9.4983237977303257E-3</v>
      </c>
      <c r="EI8" s="20" t="s">
        <v>12</v>
      </c>
      <c r="EJ8" s="13">
        <f>+[2]Rentas!EG1</f>
        <v>9.4823600105770917E-3</v>
      </c>
      <c r="EK8" s="20" t="s">
        <v>12</v>
      </c>
      <c r="EL8" s="13">
        <f>+[2]Rentas!EI1</f>
        <v>9.4664497939088779E-3</v>
      </c>
      <c r="EM8" s="20" t="s">
        <v>12</v>
      </c>
      <c r="EN8" s="13">
        <f>+[2]Rentas!EK1</f>
        <v>9.450592878523607E-3</v>
      </c>
      <c r="EO8" s="20" t="s">
        <v>12</v>
      </c>
      <c r="EP8" s="13">
        <f>+[2]Rentas!EM1</f>
        <v>9.4347889970199123E-3</v>
      </c>
      <c r="EQ8" s="20" t="s">
        <v>12</v>
      </c>
      <c r="ER8" s="13">
        <f>+[2]Rentas!EO1</f>
        <v>9.4190378837820977E-3</v>
      </c>
      <c r="ES8" s="20" t="s">
        <v>12</v>
      </c>
      <c r="ET8" s="13">
        <f>+[2]Rentas!EQ1</f>
        <v>9.4033392749652642E-3</v>
      </c>
      <c r="EU8" s="20" t="s">
        <v>12</v>
      </c>
      <c r="EV8" s="13">
        <f>+[2]Rentas!ES1</f>
        <v>9.3876929084805803E-3</v>
      </c>
      <c r="EW8" s="20" t="s">
        <v>12</v>
      </c>
      <c r="EX8" s="13">
        <f>+[2]Rentas!EU1</f>
        <v>9.3720985239806841E-3</v>
      </c>
      <c r="EY8" s="20" t="s">
        <v>12</v>
      </c>
      <c r="EZ8" s="13">
        <f>+[2]Rentas!EW1</f>
        <v>9.3565558628452578E-3</v>
      </c>
      <c r="FA8" s="20" t="s">
        <v>12</v>
      </c>
      <c r="FB8" s="13">
        <f>+[2]Rentas!EY1</f>
        <v>9.3410646681667195E-3</v>
      </c>
      <c r="FC8" s="20" t="s">
        <v>12</v>
      </c>
      <c r="FD8" s="13">
        <f>+[2]Rentas!FA1</f>
        <v>9.3256246847360762E-3</v>
      </c>
      <c r="FE8" s="20" t="s">
        <v>12</v>
      </c>
      <c r="FF8" s="13">
        <f>+[2]Rentas!FC1</f>
        <v>9.3102356590289009E-3</v>
      </c>
      <c r="FG8" s="20" t="s">
        <v>12</v>
      </c>
      <c r="FH8" s="13">
        <f>+[2]Rentas!FE1</f>
        <v>9.2948973391914665E-3</v>
      </c>
      <c r="FI8" s="20" t="s">
        <v>12</v>
      </c>
      <c r="FJ8" s="13">
        <f>+[2]Rentas!FG1</f>
        <v>9.2796094750269929E-3</v>
      </c>
      <c r="FK8" s="20" t="s">
        <v>12</v>
      </c>
      <c r="FL8" s="13">
        <f>+[2]Rentas!FI1</f>
        <v>9.2643718179820592E-3</v>
      </c>
      <c r="FM8" s="20" t="s">
        <v>12</v>
      </c>
      <c r="FN8" s="13">
        <f>+[2]Rentas!FK1</f>
        <v>9.249184121133118E-3</v>
      </c>
      <c r="FO8" s="20" t="s">
        <v>12</v>
      </c>
      <c r="FP8" s="13">
        <f>+[2]Rentas!FM1</f>
        <v>9.2340461391731635E-3</v>
      </c>
      <c r="FQ8" s="20" t="s">
        <v>12</v>
      </c>
      <c r="FR8" s="13">
        <f>+[2]Rentas!FO1</f>
        <v>9.2189576283985327E-3</v>
      </c>
      <c r="FS8" s="20" t="s">
        <v>12</v>
      </c>
      <c r="FT8" s="13">
        <f>+[2]Rentas!FQ1</f>
        <v>9.2039183466958129E-3</v>
      </c>
      <c r="FU8" s="20" t="s">
        <v>12</v>
      </c>
      <c r="FV8" s="13">
        <f>+[2]Rentas!FS1</f>
        <v>9.1889280535288973E-3</v>
      </c>
      <c r="FW8" s="20" t="s">
        <v>12</v>
      </c>
      <c r="FX8" s="13">
        <f>+[2]Rentas!FU1</f>
        <v>9.1739865099261693E-3</v>
      </c>
      <c r="FY8" s="20" t="s">
        <v>12</v>
      </c>
      <c r="FZ8" s="13">
        <f>+[2]Rentas!FW1</f>
        <v>9.1590934784677898E-3</v>
      </c>
      <c r="GA8" s="20" t="s">
        <v>12</v>
      </c>
      <c r="GB8" s="13">
        <f>+[2]Rentas!FY1</f>
        <v>9.1442487232731313E-3</v>
      </c>
      <c r="GC8" s="20" t="s">
        <v>12</v>
      </c>
      <c r="GD8" s="13">
        <f>+[2]Rentas!GA1</f>
        <v>9.1294520099883206E-3</v>
      </c>
      <c r="GE8" s="20" t="s">
        <v>12</v>
      </c>
      <c r="GF8" s="13">
        <f>+[2]Rentas!GC1</f>
        <v>9.1147031057739105E-3</v>
      </c>
      <c r="GG8" s="20" t="s">
        <v>12</v>
      </c>
      <c r="GH8" s="13">
        <f>+[2]Rentas!GE1</f>
        <v>9.1000017792926581E-3</v>
      </c>
      <c r="GI8" s="20" t="s">
        <v>12</v>
      </c>
      <c r="GJ8" s="13">
        <f>+[2]Rentas!GG1</f>
        <v>9.0853478006974412E-3</v>
      </c>
      <c r="GK8" s="20" t="s">
        <v>12</v>
      </c>
      <c r="GL8" s="13">
        <f>+[2]Rentas!GI1</f>
        <v>9.0707409416192469E-3</v>
      </c>
      <c r="GM8" s="20" t="s">
        <v>12</v>
      </c>
      <c r="GN8" s="13">
        <f>+[2]Rentas!GK1</f>
        <v>0</v>
      </c>
    </row>
    <row r="9" spans="1:196" s="4" customFormat="1" ht="37.5" customHeight="1" x14ac:dyDescent="0.2">
      <c r="A9" s="34" t="s">
        <v>7</v>
      </c>
      <c r="B9" s="35"/>
      <c r="C9" s="35"/>
      <c r="D9" s="35"/>
      <c r="E9" s="35"/>
      <c r="F9" s="35"/>
      <c r="G9" s="35"/>
      <c r="H9" s="35"/>
      <c r="I9" s="34" t="s">
        <v>9</v>
      </c>
      <c r="J9" s="41"/>
      <c r="K9" s="32"/>
      <c r="L9" s="33"/>
      <c r="M9" s="22" t="s">
        <v>12</v>
      </c>
      <c r="N9" s="15">
        <f>+'[2]Desarrollo 2006'!K1</f>
        <v>1.0741469369931152E-2</v>
      </c>
      <c r="O9" s="22" t="s">
        <v>12</v>
      </c>
      <c r="P9" s="15">
        <f>+'[2]Desarrollo 2006'!M1</f>
        <v>1.0740780610816975E-2</v>
      </c>
      <c r="Q9" s="22" t="s">
        <v>12</v>
      </c>
      <c r="R9" s="15">
        <f>+'[2]Desarrollo 2006'!O1</f>
        <v>1.0740091940025669E-2</v>
      </c>
      <c r="S9" s="22" t="s">
        <v>12</v>
      </c>
      <c r="T9" s="15">
        <f>+'[2]Desarrollo 2006'!Q1</f>
        <v>1.0739403357540242E-2</v>
      </c>
      <c r="U9" s="22" t="s">
        <v>12</v>
      </c>
      <c r="V9" s="15">
        <f>+'[2]Desarrollo 2006'!S1</f>
        <v>1.0738714863343714E-2</v>
      </c>
      <c r="W9" s="22" t="s">
        <v>12</v>
      </c>
      <c r="X9" s="15">
        <f>+'[2]Desarrollo 2006'!U1</f>
        <v>1.0738026457419106E-2</v>
      </c>
      <c r="Y9" s="22" t="s">
        <v>12</v>
      </c>
      <c r="Z9" s="15">
        <f>+'[2]Desarrollo 2006'!W1</f>
        <v>1.0737338139749442E-2</v>
      </c>
      <c r="AA9" s="22" t="s">
        <v>12</v>
      </c>
      <c r="AB9" s="15">
        <f>+'[2]Desarrollo 2006'!Y1</f>
        <v>1.0736649910317751E-2</v>
      </c>
      <c r="AC9" s="22" t="s">
        <v>12</v>
      </c>
      <c r="AD9" s="15">
        <f>+'[2]Desarrollo 2006'!AA1</f>
        <v>1.0735961769107067E-2</v>
      </c>
      <c r="AE9" s="22" t="s">
        <v>12</v>
      </c>
      <c r="AF9" s="15">
        <f>+'[2]Desarrollo 2006'!AC1</f>
        <v>1.0735273716100427E-2</v>
      </c>
      <c r="AG9" s="22" t="s">
        <v>12</v>
      </c>
      <c r="AH9" s="15">
        <f>+'[2]Desarrollo 2006'!AE1</f>
        <v>1.0734585751280876E-2</v>
      </c>
      <c r="AI9" s="22" t="s">
        <v>12</v>
      </c>
      <c r="AJ9" s="15">
        <f>+'[2]Desarrollo 2006'!AG1</f>
        <v>1.073389787463146E-2</v>
      </c>
      <c r="AK9" s="22" t="s">
        <v>12</v>
      </c>
      <c r="AL9" s="15">
        <f>+'[2]Desarrollo 2006'!AI1</f>
        <v>1.0733210086135229E-2</v>
      </c>
      <c r="AM9" s="22" t="s">
        <v>12</v>
      </c>
      <c r="AN9" s="15">
        <f>+'[2]Desarrollo 2006'!AK1</f>
        <v>1.0732522385775239E-2</v>
      </c>
      <c r="AO9" s="22" t="s">
        <v>12</v>
      </c>
      <c r="AP9" s="15">
        <f>+'[2]Desarrollo 2006'!AM1</f>
        <v>1.0731834773534552E-2</v>
      </c>
      <c r="AQ9" s="22" t="s">
        <v>12</v>
      </c>
      <c r="AR9" s="15">
        <f>+'[2]Desarrollo 2006'!AO1</f>
        <v>1.0731147249396229E-2</v>
      </c>
      <c r="AS9" s="22" t="s">
        <v>12</v>
      </c>
      <c r="AT9" s="15">
        <f>+'[2]Desarrollo 2006'!AQ1</f>
        <v>1.0730459813343338E-2</v>
      </c>
      <c r="AU9" s="22" t="s">
        <v>12</v>
      </c>
      <c r="AV9" s="15">
        <f>+'[2]Desarrollo 2006'!AS1</f>
        <v>1.0729772465358955E-2</v>
      </c>
      <c r="AW9" s="22" t="s">
        <v>12</v>
      </c>
      <c r="AX9" s="15">
        <f>+'[2]Desarrollo 2006'!AU1</f>
        <v>1.0729085205426156E-2</v>
      </c>
      <c r="AY9" s="22" t="s">
        <v>12</v>
      </c>
      <c r="AZ9" s="15">
        <f>+'[2]Desarrollo 2006'!AW1</f>
        <v>1.0728398033528024E-2</v>
      </c>
      <c r="BA9" s="22" t="s">
        <v>12</v>
      </c>
      <c r="BB9" s="15">
        <f>+'[2]Desarrollo 2006'!AY1</f>
        <v>1.072771094964764E-2</v>
      </c>
      <c r="BC9" s="22" t="s">
        <v>12</v>
      </c>
      <c r="BD9" s="15">
        <f>+'[2]Desarrollo 2006'!BA1</f>
        <v>1.0727023953768098E-2</v>
      </c>
      <c r="BE9" s="22" t="s">
        <v>12</v>
      </c>
      <c r="BF9" s="15">
        <f>+'[2]Desarrollo 2006'!BC1</f>
        <v>1.0726337045872492E-2</v>
      </c>
      <c r="BG9" s="22" t="s">
        <v>12</v>
      </c>
      <c r="BH9" s="15">
        <f>+'[2]Desarrollo 2006'!BE1</f>
        <v>1.0725650225943923E-2</v>
      </c>
      <c r="BI9" s="22" t="s">
        <v>12</v>
      </c>
      <c r="BJ9" s="15">
        <f>+'[2]Desarrollo 2006'!BG1</f>
        <v>1.0724963493965491E-2</v>
      </c>
      <c r="BK9" s="22" t="s">
        <v>12</v>
      </c>
      <c r="BL9" s="15">
        <f>+'[2]Desarrollo 2006'!BI1</f>
        <v>1.0724276849920302E-2</v>
      </c>
      <c r="BM9" s="22" t="s">
        <v>12</v>
      </c>
      <c r="BN9" s="15">
        <f>+'[2]Desarrollo 2006'!BK1</f>
        <v>1.0723590293791472E-2</v>
      </c>
      <c r="BO9" s="22" t="s">
        <v>12</v>
      </c>
      <c r="BP9" s="15">
        <f>+'[2]Desarrollo 2006'!BM1</f>
        <v>1.0722903825562116E-2</v>
      </c>
      <c r="BQ9" s="22" t="s">
        <v>12</v>
      </c>
      <c r="BR9" s="15">
        <f>+'[2]Desarrollo 2006'!BO1</f>
        <v>1.0722217445215353E-2</v>
      </c>
      <c r="BS9" s="22" t="s">
        <v>12</v>
      </c>
      <c r="BT9" s="15">
        <f>+'[2]Desarrollo 2006'!BQ1</f>
        <v>1.0720844948102135E-2</v>
      </c>
      <c r="BU9" s="22" t="s">
        <v>12</v>
      </c>
      <c r="BV9" s="15">
        <f>+'[2]Desarrollo 2006'!BS1</f>
        <v>1.0720651553487694E-2</v>
      </c>
      <c r="BW9" s="22" t="s">
        <v>12</v>
      </c>
      <c r="BX9" s="15">
        <f>+'[2]Desarrollo 2006'!BU1</f>
        <v>1.0720458165850466E-2</v>
      </c>
      <c r="BY9" s="22" t="s">
        <v>12</v>
      </c>
      <c r="BZ9" s="15">
        <f>+'[2]Desarrollo 2006'!BW1</f>
        <v>1.0720264785190071E-2</v>
      </c>
      <c r="CA9" s="22" t="s">
        <v>12</v>
      </c>
      <c r="CB9" s="15">
        <f>+'[2]Desarrollo 2006'!BY1</f>
        <v>1.0720071411506134E-2</v>
      </c>
      <c r="CC9" s="22" t="s">
        <v>12</v>
      </c>
      <c r="CD9" s="15">
        <f>+'[2]Desarrollo 2006'!CA1</f>
        <v>1.0719878044798275E-2</v>
      </c>
      <c r="CE9" s="22" t="s">
        <v>12</v>
      </c>
      <c r="CF9" s="15">
        <f>+'[2]Desarrollo 2006'!CC1</f>
        <v>1.0719684685066117E-2</v>
      </c>
      <c r="CG9" s="22" t="s">
        <v>12</v>
      </c>
      <c r="CH9" s="15">
        <f>+'[2]Desarrollo 2006'!CE1</f>
        <v>1.0719491332309284E-2</v>
      </c>
      <c r="CI9" s="22" t="s">
        <v>12</v>
      </c>
      <c r="CJ9" s="15">
        <f>+'[2]Desarrollo 2006'!CG1</f>
        <v>1.0719297986527397E-2</v>
      </c>
      <c r="CK9" s="22" t="s">
        <v>12</v>
      </c>
      <c r="CL9" s="15">
        <f>+'[2]Desarrollo 2006'!CI1</f>
        <v>1.0719104647720079E-2</v>
      </c>
      <c r="CM9" s="22" t="s">
        <v>12</v>
      </c>
      <c r="CN9" s="15">
        <f>+'[2]Desarrollo 2006'!CK1</f>
        <v>1.0718911315886953E-2</v>
      </c>
      <c r="CO9" s="22" t="s">
        <v>12</v>
      </c>
      <c r="CP9" s="15">
        <f>+'[2]Desarrollo 2006'!CM1</f>
        <v>1.0718717991027643E-2</v>
      </c>
      <c r="CQ9" s="22" t="s">
        <v>12</v>
      </c>
      <c r="CR9" s="15">
        <f>+'[2]Desarrollo 2006'!CO1</f>
        <v>1.0718524673141768E-2</v>
      </c>
      <c r="CS9" s="22" t="s">
        <v>12</v>
      </c>
      <c r="CT9" s="15">
        <f>+'[2]Desarrollo 2006'!CQ1</f>
        <v>1.0718331362228955E-2</v>
      </c>
      <c r="CU9" s="22" t="s">
        <v>12</v>
      </c>
      <c r="CV9" s="15">
        <f>+'[2]Desarrollo 2006'!CS1</f>
        <v>1.0718138058288824E-2</v>
      </c>
      <c r="CW9" s="22" t="s">
        <v>12</v>
      </c>
      <c r="CX9" s="15">
        <f>+'[2]Desarrollo 2006'!CU1</f>
        <v>1.0717944761320996E-2</v>
      </c>
      <c r="CY9" s="22" t="s">
        <v>12</v>
      </c>
      <c r="CZ9" s="15">
        <f>+'[2]Desarrollo 2006'!CW1</f>
        <v>1.0717751471325098E-2</v>
      </c>
      <c r="DA9" s="22" t="s">
        <v>12</v>
      </c>
      <c r="DB9" s="15">
        <f>+'[2]Desarrollo 2006'!CY1</f>
        <v>1.0717558188300752E-2</v>
      </c>
      <c r="DC9" s="22" t="s">
        <v>12</v>
      </c>
      <c r="DD9" s="15">
        <f>+'[2]Desarrollo 2006'!DA1</f>
        <v>1.0717364912247576E-2</v>
      </c>
      <c r="DE9" s="22" t="s">
        <v>12</v>
      </c>
      <c r="DF9" s="15">
        <f>+'[2]Desarrollo 2006'!DC1</f>
        <v>1.0717171643165199E-2</v>
      </c>
      <c r="DG9" s="22" t="s">
        <v>12</v>
      </c>
      <c r="DH9" s="15">
        <f>+'[2]Desarrollo 2006'!DE1</f>
        <v>1.0716978381053243E-2</v>
      </c>
      <c r="DI9" s="22" t="s">
        <v>12</v>
      </c>
      <c r="DJ9" s="15">
        <f>+'[2]Desarrollo 2006'!DG1</f>
        <v>1.0716785125911328E-2</v>
      </c>
      <c r="DK9" s="22" t="s">
        <v>12</v>
      </c>
      <c r="DL9" s="15">
        <f>+'[2]Desarrollo 2006'!DI1</f>
        <v>1.0716591877739079E-2</v>
      </c>
      <c r="DM9" s="22" t="s">
        <v>12</v>
      </c>
      <c r="DN9" s="15">
        <f>+'[2]Desarrollo 2006'!DK1</f>
        <v>1.0716398636536116E-2</v>
      </c>
      <c r="DO9" s="22" t="s">
        <v>12</v>
      </c>
      <c r="DP9" s="15">
        <f>+'[2]Desarrollo 2006'!DM1</f>
        <v>1.0716205402302066E-2</v>
      </c>
      <c r="DQ9" s="22" t="s">
        <v>12</v>
      </c>
      <c r="DR9" s="15">
        <f>+'[2]Desarrollo 2006'!DO1</f>
        <v>1.0716012175036552E-2</v>
      </c>
      <c r="DS9" s="22" t="s">
        <v>12</v>
      </c>
      <c r="DT9" s="15">
        <f>+'[2]Desarrollo 2006'!DQ1</f>
        <v>1.0715818954739192E-2</v>
      </c>
      <c r="DU9" s="22" t="s">
        <v>12</v>
      </c>
      <c r="DV9" s="15">
        <f>+'[2]Desarrollo 2006'!DS1</f>
        <v>1.0715625741409614E-2</v>
      </c>
      <c r="DW9" s="22" t="s">
        <v>12</v>
      </c>
      <c r="DX9" s="15">
        <f>+'[2]Desarrollo 2006'!DU1</f>
        <v>1.0715432535047439E-2</v>
      </c>
      <c r="DY9" s="22" t="s">
        <v>12</v>
      </c>
      <c r="DZ9" s="15">
        <f>+'[2]Desarrollo 2006'!DW1</f>
        <v>1.0715239335652292E-2</v>
      </c>
      <c r="EA9" s="22" t="s">
        <v>12</v>
      </c>
      <c r="EB9" s="15">
        <f>+'[2]Desarrollo 2006'!DY1</f>
        <v>1.0715046143223795E-2</v>
      </c>
      <c r="EC9" s="22" t="s">
        <v>12</v>
      </c>
      <c r="ED9" s="15">
        <f>+'[2]Desarrollo 2006'!EA1</f>
        <v>1.0714852957761584E-2</v>
      </c>
      <c r="EE9" s="22" t="s">
        <v>12</v>
      </c>
      <c r="EF9" s="15">
        <f>+'[2]Desarrollo 2006'!EC1</f>
        <v>1.0810267744069567E-2</v>
      </c>
      <c r="EG9" s="22" t="s">
        <v>12</v>
      </c>
      <c r="EH9" s="15">
        <f>+'[2]Desarrollo 2006'!EE1</f>
        <v>1.0907397118531687E-2</v>
      </c>
      <c r="EI9" s="22" t="s">
        <v>12</v>
      </c>
      <c r="EJ9" s="15">
        <f>+'[2]Desarrollo 2006'!EG1</f>
        <v>1.1006287716466881E-2</v>
      </c>
      <c r="EK9" s="22" t="s">
        <v>12</v>
      </c>
      <c r="EL9" s="15">
        <f>+'[2]Desarrollo 2006'!EI1</f>
        <v>1.1106987879921851E-2</v>
      </c>
      <c r="EM9" s="22" t="s">
        <v>12</v>
      </c>
      <c r="EN9" s="15">
        <f>+'[2]Desarrollo 2006'!EK1</f>
        <v>1.1209547736469112E-2</v>
      </c>
      <c r="EO9" s="22" t="s">
        <v>12</v>
      </c>
      <c r="EP9" s="15">
        <f>+'[2]Desarrollo 2006'!EM1</f>
        <v>1.1314019282411344E-2</v>
      </c>
      <c r="EQ9" s="22" t="s">
        <v>12</v>
      </c>
      <c r="ER9" s="15">
        <f>+'[2]Desarrollo 2006'!EO1</f>
        <v>1.1420456470682237E-2</v>
      </c>
      <c r="ES9" s="22" t="s">
        <v>12</v>
      </c>
      <c r="ET9" s="15">
        <f>+'[2]Desarrollo 2006'!EQ1</f>
        <v>1.1528915303756059E-2</v>
      </c>
      <c r="EU9" s="22" t="s">
        <v>12</v>
      </c>
      <c r="EV9" s="15">
        <f>+'[2]Desarrollo 2006'!ES1</f>
        <v>1.1639453931902084E-2</v>
      </c>
      <c r="EW9" s="22" t="s">
        <v>12</v>
      </c>
      <c r="EX9" s="15">
        <f>+'[2]Desarrollo 2006'!EU1</f>
        <v>1.1752132757146093E-2</v>
      </c>
      <c r="EY9" s="22" t="s">
        <v>12</v>
      </c>
      <c r="EZ9" s="15">
        <f>+'[2]Desarrollo 2006'!EW1</f>
        <v>1.1867014543329462E-2</v>
      </c>
      <c r="FA9" s="22" t="s">
        <v>12</v>
      </c>
      <c r="FB9" s="15">
        <f>+'[2]Desarrollo 2006'!EY1</f>
        <v>1.1984164532687205E-2</v>
      </c>
      <c r="FC9" s="22" t="s">
        <v>12</v>
      </c>
      <c r="FD9" s="15">
        <f>+'[2]Desarrollo 2006'!FA1</f>
        <v>1.210365056939996E-2</v>
      </c>
      <c r="FE9" s="22" t="s">
        <v>12</v>
      </c>
      <c r="FF9" s="15">
        <f>+'[2]Desarrollo 2006'!FC1</f>
        <v>1.2225543230611501E-2</v>
      </c>
      <c r="FG9" s="22" t="s">
        <v>12</v>
      </c>
      <c r="FH9" s="15">
        <f>+'[2]Desarrollo 2006'!FE1</f>
        <v>1.2349915965443471E-2</v>
      </c>
      <c r="FI9" s="22" t="s">
        <v>12</v>
      </c>
      <c r="FJ9" s="15">
        <f>+'[2]Desarrollo 2006'!FG1</f>
        <v>1.2476845242582649E-2</v>
      </c>
      <c r="FK9" s="22" t="s">
        <v>12</v>
      </c>
      <c r="FL9" s="15">
        <f>+'[2]Desarrollo 2006'!FI1</f>
        <v>1.2606410707063908E-2</v>
      </c>
      <c r="FM9" s="22" t="s">
        <v>12</v>
      </c>
      <c r="FN9" s="15">
        <f>+'[2]Desarrollo 2006'!FK1</f>
        <v>1.273869534692435E-2</v>
      </c>
      <c r="FO9" s="22" t="s">
        <v>12</v>
      </c>
      <c r="FP9" s="15">
        <f>+'[2]Desarrollo 2006'!FM1</f>
        <v>1.2873785670461341E-2</v>
      </c>
      <c r="FQ9" s="22" t="s">
        <v>12</v>
      </c>
      <c r="FR9" s="15">
        <f>+'[2]Desarrollo 2006'!FO1</f>
        <v>1.3011771894890098E-2</v>
      </c>
      <c r="FS9" s="22" t="s">
        <v>12</v>
      </c>
      <c r="FT9" s="15">
        <f>+'[2]Desarrollo 2006'!FQ1</f>
        <v>1.3152748147265319E-2</v>
      </c>
      <c r="FU9" s="22" t="s">
        <v>12</v>
      </c>
      <c r="FV9" s="15">
        <f>+'[2]Desarrollo 2006'!FS1</f>
        <v>1.3296812678607247E-2</v>
      </c>
      <c r="FW9" s="22" t="s">
        <v>12</v>
      </c>
      <c r="FX9" s="15">
        <f>+'[2]Desarrollo 2006'!FU1</f>
        <v>1.3444068092255719E-2</v>
      </c>
      <c r="FY9" s="22" t="s">
        <v>12</v>
      </c>
      <c r="FZ9" s="15">
        <f>+'[2]Desarrollo 2006'!FW1</f>
        <v>1.3594621587567607E-2</v>
      </c>
      <c r="GA9" s="22" t="s">
        <v>12</v>
      </c>
      <c r="GB9" s="15">
        <f>+'[2]Desarrollo 2006'!FY1</f>
        <v>1.3748585220173937E-2</v>
      </c>
      <c r="GC9" s="22" t="s">
        <v>12</v>
      </c>
      <c r="GD9" s="15">
        <f>+'[2]Desarrollo 2006'!GA1</f>
        <v>1.3906076180124625E-2</v>
      </c>
      <c r="GE9" s="22" t="s">
        <v>12</v>
      </c>
      <c r="GF9" s="15">
        <f>+'[2]Desarrollo 2006'!GC1</f>
        <v>1.4067217089371708E-2</v>
      </c>
      <c r="GG9" s="22" t="s">
        <v>12</v>
      </c>
      <c r="GH9" s="15">
        <f>+'[2]Desarrollo 2006'!GE1</f>
        <v>1.4232136320178151E-2</v>
      </c>
      <c r="GI9" s="22" t="s">
        <v>12</v>
      </c>
      <c r="GJ9" s="15">
        <f>+'[2]Desarrollo 2006'!GG1</f>
        <v>1.4400968336189816E-2</v>
      </c>
      <c r="GK9" s="22" t="s">
        <v>12</v>
      </c>
      <c r="GL9" s="15">
        <f>+'[2]Desarrollo 2006'!GI1</f>
        <v>1.4573854058075163E-2</v>
      </c>
      <c r="GM9" s="22" t="s">
        <v>12</v>
      </c>
      <c r="GN9" s="15">
        <f>+'[2]Desarrollo 2006'!GK1</f>
        <v>0</v>
      </c>
    </row>
  </sheetData>
  <mergeCells count="105">
    <mergeCell ref="A9:H9"/>
    <mergeCell ref="I9:J9"/>
    <mergeCell ref="K9:L9"/>
    <mergeCell ref="A7:H7"/>
    <mergeCell ref="I7:J7"/>
    <mergeCell ref="K7:L7"/>
    <mergeCell ref="A8:H8"/>
    <mergeCell ref="I8:J8"/>
    <mergeCell ref="K8:L8"/>
    <mergeCell ref="GE4:GF5"/>
    <mergeCell ref="GG4:GH5"/>
    <mergeCell ref="GI4:GJ5"/>
    <mergeCell ref="GK4:GL5"/>
    <mergeCell ref="GM4:GN5"/>
    <mergeCell ref="A5:L5"/>
    <mergeCell ref="FS4:FT5"/>
    <mergeCell ref="FU4:FV5"/>
    <mergeCell ref="FW4:FX5"/>
    <mergeCell ref="FY4:FZ5"/>
    <mergeCell ref="GA4:GB5"/>
    <mergeCell ref="GC4:GD5"/>
    <mergeCell ref="FG4:FH5"/>
    <mergeCell ref="FI4:FJ5"/>
    <mergeCell ref="FK4:FL5"/>
    <mergeCell ref="FM4:FN5"/>
    <mergeCell ref="FO4:FP5"/>
    <mergeCell ref="FQ4:FR5"/>
    <mergeCell ref="EU4:EV5"/>
    <mergeCell ref="EW4:EX5"/>
    <mergeCell ref="EY4:EZ5"/>
    <mergeCell ref="FA4:FB5"/>
    <mergeCell ref="FC4:FD5"/>
    <mergeCell ref="FE4:FF5"/>
    <mergeCell ref="EI4:EJ5"/>
    <mergeCell ref="EK4:EL5"/>
    <mergeCell ref="EM4:EN5"/>
    <mergeCell ref="EO4:EP5"/>
    <mergeCell ref="EQ4:ER5"/>
    <mergeCell ref="ES4:ET5"/>
    <mergeCell ref="DW4:DX5"/>
    <mergeCell ref="DY4:DZ5"/>
    <mergeCell ref="EA4:EB5"/>
    <mergeCell ref="EC4:ED5"/>
    <mergeCell ref="EE4:EF5"/>
    <mergeCell ref="EG4:EH5"/>
    <mergeCell ref="DK4:DL5"/>
    <mergeCell ref="DM4:DN5"/>
    <mergeCell ref="DO4:DP5"/>
    <mergeCell ref="DQ4:DR5"/>
    <mergeCell ref="DS4:DT5"/>
    <mergeCell ref="DU4:DV5"/>
    <mergeCell ref="CY4:CZ5"/>
    <mergeCell ref="DA4:DB5"/>
    <mergeCell ref="DC4:DD5"/>
    <mergeCell ref="DE4:DF5"/>
    <mergeCell ref="DG4:DH5"/>
    <mergeCell ref="DI4:DJ5"/>
    <mergeCell ref="CM4:CN5"/>
    <mergeCell ref="CO4:CP5"/>
    <mergeCell ref="CQ4:CR5"/>
    <mergeCell ref="CS4:CT5"/>
    <mergeCell ref="CU4:CV5"/>
    <mergeCell ref="CW4:CX5"/>
    <mergeCell ref="CA4:CB5"/>
    <mergeCell ref="CC4:CD5"/>
    <mergeCell ref="CE4:CF5"/>
    <mergeCell ref="CG4:CH5"/>
    <mergeCell ref="CI4:CJ5"/>
    <mergeCell ref="CK4:CL5"/>
    <mergeCell ref="BO4:BP5"/>
    <mergeCell ref="BQ4:BR5"/>
    <mergeCell ref="BS4:BT5"/>
    <mergeCell ref="BU4:BV5"/>
    <mergeCell ref="BW4:BX5"/>
    <mergeCell ref="BY4:BZ5"/>
    <mergeCell ref="BC4:BD5"/>
    <mergeCell ref="BE4:BF5"/>
    <mergeCell ref="BG4:BH5"/>
    <mergeCell ref="BI4:BJ5"/>
    <mergeCell ref="BK4:BL5"/>
    <mergeCell ref="BM4:BN5"/>
    <mergeCell ref="AQ4:AR5"/>
    <mergeCell ref="AS4:AT5"/>
    <mergeCell ref="AU4:AV5"/>
    <mergeCell ref="AW4:AX5"/>
    <mergeCell ref="AY4:AZ5"/>
    <mergeCell ref="BA4:BB5"/>
    <mergeCell ref="AE4:AF5"/>
    <mergeCell ref="AG4:AH5"/>
    <mergeCell ref="AI4:AJ5"/>
    <mergeCell ref="AK4:AL5"/>
    <mergeCell ref="AM4:AN5"/>
    <mergeCell ref="AO4:AP5"/>
    <mergeCell ref="S4:T5"/>
    <mergeCell ref="U4:V5"/>
    <mergeCell ref="W4:X5"/>
    <mergeCell ref="Y4:Z5"/>
    <mergeCell ref="AA4:AB5"/>
    <mergeCell ref="AC4:AD5"/>
    <mergeCell ref="A1:G1"/>
    <mergeCell ref="A2:G2"/>
    <mergeCell ref="A4:L4"/>
    <mergeCell ref="M4:N5"/>
    <mergeCell ref="O4:P5"/>
    <mergeCell ref="Q4:R5"/>
  </mergeCells>
  <pageMargins left="0.75" right="0.75" top="1" bottom="1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GN9"/>
  <sheetViews>
    <sheetView showGridLines="0" workbookViewId="0">
      <selection activeCell="V23" sqref="V23"/>
    </sheetView>
  </sheetViews>
  <sheetFormatPr baseColWidth="10" defaultColWidth="5.42578125" defaultRowHeight="11.25" x14ac:dyDescent="0.2"/>
  <cols>
    <col min="1" max="8" width="5.42578125" style="8" customWidth="1"/>
    <col min="9" max="9" width="1.42578125" style="8" bestFit="1" customWidth="1"/>
    <col min="10" max="10" width="5.7109375" style="8" customWidth="1"/>
    <col min="11" max="11" width="4.7109375" style="8" customWidth="1"/>
    <col min="12" max="12" width="2" style="8" customWidth="1"/>
    <col min="13" max="13" width="4.85546875" style="8" bestFit="1" customWidth="1"/>
    <col min="14" max="14" width="7.140625" style="8" bestFit="1" customWidth="1"/>
    <col min="15" max="15" width="4.85546875" style="8" bestFit="1" customWidth="1"/>
    <col min="16" max="16" width="7.140625" style="8" bestFit="1" customWidth="1"/>
    <col min="17" max="17" width="4.85546875" style="8" bestFit="1" customWidth="1"/>
    <col min="18" max="18" width="7.140625" style="8" bestFit="1" customWidth="1"/>
    <col min="19" max="19" width="4.85546875" style="8" bestFit="1" customWidth="1"/>
    <col min="20" max="20" width="7.140625" style="8" bestFit="1" customWidth="1"/>
    <col min="21" max="21" width="4.85546875" style="8" bestFit="1" customWidth="1"/>
    <col min="22" max="22" width="7.140625" style="8" bestFit="1" customWidth="1"/>
    <col min="23" max="23" width="4.85546875" style="8" bestFit="1" customWidth="1"/>
    <col min="24" max="24" width="7.140625" style="8" bestFit="1" customWidth="1"/>
    <col min="25" max="25" width="4.85546875" style="8" bestFit="1" customWidth="1"/>
    <col min="26" max="26" width="7.140625" style="8" bestFit="1" customWidth="1"/>
    <col min="27" max="27" width="4.85546875" style="8" bestFit="1" customWidth="1"/>
    <col min="28" max="28" width="7.140625" style="8" bestFit="1" customWidth="1"/>
    <col min="29" max="29" width="4.85546875" style="8" bestFit="1" customWidth="1"/>
    <col min="30" max="30" width="7.140625" style="8" bestFit="1" customWidth="1"/>
    <col min="31" max="31" width="4.85546875" style="8" bestFit="1" customWidth="1"/>
    <col min="32" max="32" width="7.140625" style="8" bestFit="1" customWidth="1"/>
    <col min="33" max="33" width="4.85546875" style="8" bestFit="1" customWidth="1"/>
    <col min="34" max="34" width="7.140625" style="8" bestFit="1" customWidth="1"/>
    <col min="35" max="35" width="4.85546875" style="8" bestFit="1" customWidth="1"/>
    <col min="36" max="36" width="7.140625" style="8" bestFit="1" customWidth="1"/>
    <col min="37" max="37" width="4.85546875" style="8" bestFit="1" customWidth="1"/>
    <col min="38" max="38" width="7.140625" style="8" bestFit="1" customWidth="1"/>
    <col min="39" max="39" width="4.85546875" style="8" bestFit="1" customWidth="1"/>
    <col min="40" max="40" width="7.140625" style="8" bestFit="1" customWidth="1"/>
    <col min="41" max="41" width="4.85546875" style="8" bestFit="1" customWidth="1"/>
    <col min="42" max="42" width="7.140625" style="8" bestFit="1" customWidth="1"/>
    <col min="43" max="43" width="4.85546875" style="8" bestFit="1" customWidth="1"/>
    <col min="44" max="44" width="7.140625" style="8" bestFit="1" customWidth="1"/>
    <col min="45" max="45" width="4.85546875" style="8" bestFit="1" customWidth="1"/>
    <col min="46" max="46" width="7.140625" style="8" bestFit="1" customWidth="1"/>
    <col min="47" max="47" width="4.85546875" style="8" bestFit="1" customWidth="1"/>
    <col min="48" max="48" width="7.140625" style="8" bestFit="1" customWidth="1"/>
    <col min="49" max="49" width="4.85546875" style="8" bestFit="1" customWidth="1"/>
    <col min="50" max="50" width="7.140625" style="8" bestFit="1" customWidth="1"/>
    <col min="51" max="51" width="4.85546875" style="8" bestFit="1" customWidth="1"/>
    <col min="52" max="52" width="7.140625" style="8" bestFit="1" customWidth="1"/>
    <col min="53" max="53" width="4.85546875" style="8" bestFit="1" customWidth="1"/>
    <col min="54" max="54" width="7.140625" style="8" bestFit="1" customWidth="1"/>
    <col min="55" max="55" width="4.85546875" style="8" bestFit="1" customWidth="1"/>
    <col min="56" max="56" width="7.140625" style="8" bestFit="1" customWidth="1"/>
    <col min="57" max="57" width="4.85546875" style="8" bestFit="1" customWidth="1"/>
    <col min="58" max="58" width="7.140625" style="8" bestFit="1" customWidth="1"/>
    <col min="59" max="59" width="4.85546875" style="8" bestFit="1" customWidth="1"/>
    <col min="60" max="60" width="7.140625" style="8" bestFit="1" customWidth="1"/>
    <col min="61" max="61" width="4.85546875" style="8" bestFit="1" customWidth="1"/>
    <col min="62" max="62" width="7.140625" style="8" bestFit="1" customWidth="1"/>
    <col min="63" max="63" width="4.85546875" style="8" bestFit="1" customWidth="1"/>
    <col min="64" max="64" width="7.140625" style="8" bestFit="1" customWidth="1"/>
    <col min="65" max="65" width="4.85546875" style="8" bestFit="1" customWidth="1"/>
    <col min="66" max="66" width="7.140625" style="8" bestFit="1" customWidth="1"/>
    <col min="67" max="67" width="4.85546875" style="8" bestFit="1" customWidth="1"/>
    <col min="68" max="68" width="7.140625" style="8" bestFit="1" customWidth="1"/>
    <col min="69" max="69" width="4.85546875" style="8" bestFit="1" customWidth="1"/>
    <col min="70" max="70" width="7.140625" style="8" bestFit="1" customWidth="1"/>
    <col min="71" max="71" width="4.85546875" style="8" bestFit="1" customWidth="1"/>
    <col min="72" max="72" width="7.140625" style="8" bestFit="1" customWidth="1"/>
    <col min="73" max="73" width="4.85546875" style="8" bestFit="1" customWidth="1"/>
    <col min="74" max="74" width="7.140625" style="8" bestFit="1" customWidth="1"/>
    <col min="75" max="75" width="4.85546875" style="8" bestFit="1" customWidth="1"/>
    <col min="76" max="76" width="7.140625" style="8" bestFit="1" customWidth="1"/>
    <col min="77" max="77" width="4.85546875" style="8" bestFit="1" customWidth="1"/>
    <col min="78" max="78" width="7.140625" style="8" bestFit="1" customWidth="1"/>
    <col min="79" max="79" width="4.85546875" style="8" bestFit="1" customWidth="1"/>
    <col min="80" max="80" width="7.140625" style="8" bestFit="1" customWidth="1"/>
    <col min="81" max="81" width="4.85546875" style="8" bestFit="1" customWidth="1"/>
    <col min="82" max="82" width="7.140625" style="8" bestFit="1" customWidth="1"/>
    <col min="83" max="83" width="4.85546875" style="8" bestFit="1" customWidth="1"/>
    <col min="84" max="84" width="7.140625" style="8" bestFit="1" customWidth="1"/>
    <col min="85" max="85" width="4.85546875" style="8" bestFit="1" customWidth="1"/>
    <col min="86" max="86" width="7.140625" style="8" bestFit="1" customWidth="1"/>
    <col min="87" max="87" width="4.85546875" style="8" bestFit="1" customWidth="1"/>
    <col min="88" max="88" width="7.140625" style="8" bestFit="1" customWidth="1"/>
    <col min="89" max="89" width="4.85546875" style="8" bestFit="1" customWidth="1"/>
    <col min="90" max="90" width="7.140625" style="8" bestFit="1" customWidth="1"/>
    <col min="91" max="91" width="4.85546875" style="8" bestFit="1" customWidth="1"/>
    <col min="92" max="92" width="7.140625" style="8" bestFit="1" customWidth="1"/>
    <col min="93" max="93" width="4.85546875" style="8" bestFit="1" customWidth="1"/>
    <col min="94" max="94" width="7.140625" style="8" bestFit="1" customWidth="1"/>
    <col min="95" max="95" width="4.85546875" style="8" bestFit="1" customWidth="1"/>
    <col min="96" max="96" width="7.140625" style="8" bestFit="1" customWidth="1"/>
    <col min="97" max="97" width="4.85546875" style="8" bestFit="1" customWidth="1"/>
    <col min="98" max="98" width="7.140625" style="8" bestFit="1" customWidth="1"/>
    <col min="99" max="99" width="4.85546875" style="8" bestFit="1" customWidth="1"/>
    <col min="100" max="100" width="7.140625" style="8" bestFit="1" customWidth="1"/>
    <col min="101" max="101" width="4.85546875" style="8" bestFit="1" customWidth="1"/>
    <col min="102" max="102" width="7.140625" style="8" bestFit="1" customWidth="1"/>
    <col min="103" max="103" width="4.85546875" style="8" bestFit="1" customWidth="1"/>
    <col min="104" max="104" width="7.140625" style="8" bestFit="1" customWidth="1"/>
    <col min="105" max="105" width="4.85546875" style="8" bestFit="1" customWidth="1"/>
    <col min="106" max="106" width="7.140625" style="8" bestFit="1" customWidth="1"/>
    <col min="107" max="107" width="4.85546875" style="8" bestFit="1" customWidth="1"/>
    <col min="108" max="108" width="7.140625" style="8" bestFit="1" customWidth="1"/>
    <col min="109" max="109" width="4.85546875" style="8" bestFit="1" customWidth="1"/>
    <col min="110" max="110" width="7.140625" style="8" bestFit="1" customWidth="1"/>
    <col min="111" max="111" width="4.85546875" style="8" bestFit="1" customWidth="1"/>
    <col min="112" max="112" width="7.140625" style="8" bestFit="1" customWidth="1"/>
    <col min="113" max="113" width="4.85546875" style="8" bestFit="1" customWidth="1"/>
    <col min="114" max="114" width="7.140625" style="8" bestFit="1" customWidth="1"/>
    <col min="115" max="115" width="4.85546875" style="8" bestFit="1" customWidth="1"/>
    <col min="116" max="116" width="7.140625" style="8" bestFit="1" customWidth="1"/>
    <col min="117" max="117" width="4.85546875" style="8" bestFit="1" customWidth="1"/>
    <col min="118" max="118" width="7.140625" style="8" bestFit="1" customWidth="1"/>
    <col min="119" max="119" width="4.85546875" style="8" bestFit="1" customWidth="1"/>
    <col min="120" max="120" width="7.140625" style="8" bestFit="1" customWidth="1"/>
    <col min="121" max="121" width="4.85546875" style="8" bestFit="1" customWidth="1"/>
    <col min="122" max="122" width="7.140625" style="8" bestFit="1" customWidth="1"/>
    <col min="123" max="123" width="4.85546875" style="8" bestFit="1" customWidth="1"/>
    <col min="124" max="124" width="7.140625" style="8" bestFit="1" customWidth="1"/>
    <col min="125" max="125" width="4.85546875" style="8" bestFit="1" customWidth="1"/>
    <col min="126" max="126" width="7.140625" style="8" bestFit="1" customWidth="1"/>
    <col min="127" max="127" width="4.85546875" style="8" bestFit="1" customWidth="1"/>
    <col min="128" max="128" width="7.140625" style="8" bestFit="1" customWidth="1"/>
    <col min="129" max="129" width="4.85546875" style="8" bestFit="1" customWidth="1"/>
    <col min="130" max="130" width="7.140625" style="8" bestFit="1" customWidth="1"/>
    <col min="131" max="131" width="4.85546875" style="8" bestFit="1" customWidth="1"/>
    <col min="132" max="132" width="7.140625" style="8" bestFit="1" customWidth="1"/>
    <col min="133" max="133" width="4.85546875" style="8" bestFit="1" customWidth="1"/>
    <col min="134" max="134" width="7.140625" style="8" bestFit="1" customWidth="1"/>
    <col min="135" max="135" width="4.85546875" style="8" bestFit="1" customWidth="1"/>
    <col min="136" max="136" width="7.140625" style="8" bestFit="1" customWidth="1"/>
    <col min="137" max="137" width="4.85546875" style="8" bestFit="1" customWidth="1"/>
    <col min="138" max="138" width="7.140625" style="8" bestFit="1" customWidth="1"/>
    <col min="139" max="139" width="4.85546875" style="8" bestFit="1" customWidth="1"/>
    <col min="140" max="140" width="7.140625" style="8" bestFit="1" customWidth="1"/>
    <col min="141" max="141" width="4.85546875" style="8" bestFit="1" customWidth="1"/>
    <col min="142" max="142" width="7.140625" style="8" bestFit="1" customWidth="1"/>
    <col min="143" max="143" width="4.85546875" style="8" bestFit="1" customWidth="1"/>
    <col min="144" max="144" width="7.140625" style="8" bestFit="1" customWidth="1"/>
    <col min="145" max="145" width="4.85546875" style="8" bestFit="1" customWidth="1"/>
    <col min="146" max="146" width="7.140625" style="8" bestFit="1" customWidth="1"/>
    <col min="147" max="147" width="4.85546875" style="8" bestFit="1" customWidth="1"/>
    <col min="148" max="148" width="7.140625" style="8" bestFit="1" customWidth="1"/>
    <col min="149" max="149" width="4.85546875" style="8" bestFit="1" customWidth="1"/>
    <col min="150" max="150" width="7.140625" style="8" bestFit="1" customWidth="1"/>
    <col min="151" max="151" width="4.85546875" style="8" bestFit="1" customWidth="1"/>
    <col min="152" max="152" width="7.140625" style="8" bestFit="1" customWidth="1"/>
    <col min="153" max="153" width="4.85546875" style="8" bestFit="1" customWidth="1"/>
    <col min="154" max="154" width="7.140625" style="8" bestFit="1" customWidth="1"/>
    <col min="155" max="155" width="4.85546875" style="8" bestFit="1" customWidth="1"/>
    <col min="156" max="156" width="7.140625" style="8" bestFit="1" customWidth="1"/>
    <col min="157" max="157" width="4.85546875" style="8" bestFit="1" customWidth="1"/>
    <col min="158" max="158" width="7.140625" style="8" bestFit="1" customWidth="1"/>
    <col min="159" max="159" width="4.85546875" style="8" bestFit="1" customWidth="1"/>
    <col min="160" max="160" width="7.140625" style="8" bestFit="1" customWidth="1"/>
    <col min="161" max="161" width="4.85546875" style="8" bestFit="1" customWidth="1"/>
    <col min="162" max="162" width="7.140625" style="8" bestFit="1" customWidth="1"/>
    <col min="163" max="163" width="4.85546875" style="8" bestFit="1" customWidth="1"/>
    <col min="164" max="164" width="7.140625" style="8" bestFit="1" customWidth="1"/>
    <col min="165" max="165" width="4.85546875" style="8" bestFit="1" customWidth="1"/>
    <col min="166" max="166" width="7.140625" style="8" bestFit="1" customWidth="1"/>
    <col min="167" max="167" width="4.85546875" style="8" bestFit="1" customWidth="1"/>
    <col min="168" max="168" width="7.140625" style="8" bestFit="1" customWidth="1"/>
    <col min="169" max="169" width="4.85546875" style="8" bestFit="1" customWidth="1"/>
    <col min="170" max="170" width="7.140625" style="8" bestFit="1" customWidth="1"/>
    <col min="171" max="171" width="4.85546875" style="8" bestFit="1" customWidth="1"/>
    <col min="172" max="172" width="7.140625" style="8" bestFit="1" customWidth="1"/>
    <col min="173" max="173" width="4.85546875" style="8" bestFit="1" customWidth="1"/>
    <col min="174" max="174" width="7.140625" style="8" bestFit="1" customWidth="1"/>
    <col min="175" max="175" width="4.85546875" style="8" bestFit="1" customWidth="1"/>
    <col min="176" max="176" width="7.140625" style="8" bestFit="1" customWidth="1"/>
    <col min="177" max="177" width="4.85546875" style="8" bestFit="1" customWidth="1"/>
    <col min="178" max="178" width="7.140625" style="8" bestFit="1" customWidth="1"/>
    <col min="179" max="179" width="4.85546875" style="8" bestFit="1" customWidth="1"/>
    <col min="180" max="180" width="7.140625" style="8" bestFit="1" customWidth="1"/>
    <col min="181" max="181" width="4.85546875" style="8" bestFit="1" customWidth="1"/>
    <col min="182" max="182" width="7.140625" style="8" bestFit="1" customWidth="1"/>
    <col min="183" max="183" width="4.85546875" style="8" bestFit="1" customWidth="1"/>
    <col min="184" max="184" width="7.140625" style="8" bestFit="1" customWidth="1"/>
    <col min="185" max="185" width="4.85546875" style="8" bestFit="1" customWidth="1"/>
    <col min="186" max="186" width="7.140625" style="8" bestFit="1" customWidth="1"/>
    <col min="187" max="187" width="4.85546875" style="8" bestFit="1" customWidth="1"/>
    <col min="188" max="188" width="7.140625" style="8" bestFit="1" customWidth="1"/>
    <col min="189" max="189" width="4.85546875" style="8" bestFit="1" customWidth="1"/>
    <col min="190" max="190" width="7.140625" style="8" bestFit="1" customWidth="1"/>
    <col min="191" max="191" width="4.85546875" style="8" bestFit="1" customWidth="1"/>
    <col min="192" max="192" width="7.140625" style="8" bestFit="1" customWidth="1"/>
    <col min="193" max="193" width="4.85546875" style="8" bestFit="1" customWidth="1"/>
    <col min="194" max="194" width="7.140625" style="8" bestFit="1" customWidth="1"/>
    <col min="195" max="195" width="4.85546875" style="8" bestFit="1" customWidth="1"/>
    <col min="196" max="196" width="7.140625" style="8" bestFit="1" customWidth="1"/>
    <col min="197" max="16384" width="5.42578125" style="8"/>
  </cols>
  <sheetData>
    <row r="1" spans="1:196" s="4" customFormat="1" ht="36.75" customHeight="1" x14ac:dyDescent="0.2">
      <c r="A1" s="30" t="s">
        <v>2</v>
      </c>
      <c r="B1" s="49"/>
      <c r="C1" s="49"/>
      <c r="D1" s="49"/>
      <c r="E1" s="49"/>
      <c r="F1" s="49"/>
      <c r="G1" s="49"/>
      <c r="H1" s="21"/>
      <c r="I1" s="3" t="s">
        <v>1</v>
      </c>
      <c r="J1" s="18" t="s">
        <v>15</v>
      </c>
      <c r="K1" s="16"/>
      <c r="L1" s="16"/>
      <c r="M1" s="16"/>
      <c r="N1" s="16"/>
      <c r="O1" s="21"/>
      <c r="P1" s="21"/>
      <c r="Q1" s="21"/>
      <c r="R1" s="21"/>
      <c r="S1" s="21"/>
      <c r="T1" s="24"/>
    </row>
    <row r="2" spans="1:196" s="4" customFormat="1" ht="25.5" customHeight="1" x14ac:dyDescent="0.2">
      <c r="A2" s="32" t="s">
        <v>0</v>
      </c>
      <c r="B2" s="50"/>
      <c r="C2" s="50"/>
      <c r="D2" s="50"/>
      <c r="E2" s="50"/>
      <c r="F2" s="50"/>
      <c r="G2" s="50"/>
      <c r="H2" s="23"/>
      <c r="I2" s="7" t="s">
        <v>1</v>
      </c>
      <c r="J2" s="19" t="s">
        <v>3</v>
      </c>
      <c r="K2" s="17"/>
      <c r="L2" s="17"/>
      <c r="M2" s="17"/>
      <c r="N2" s="17"/>
      <c r="O2" s="23"/>
      <c r="P2" s="23"/>
      <c r="Q2" s="23"/>
      <c r="R2" s="23"/>
      <c r="S2" s="23"/>
      <c r="T2" s="25"/>
    </row>
    <row r="4" spans="1:196" x14ac:dyDescent="0.2">
      <c r="A4" s="43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M4" s="26">
        <v>41456</v>
      </c>
      <c r="N4" s="27"/>
      <c r="O4" s="26">
        <f>+M4+1</f>
        <v>41457</v>
      </c>
      <c r="P4" s="27"/>
      <c r="Q4" s="26">
        <f>+O4+1</f>
        <v>41458</v>
      </c>
      <c r="R4" s="27"/>
      <c r="S4" s="26">
        <f>+Q4+1</f>
        <v>41459</v>
      </c>
      <c r="T4" s="27"/>
      <c r="U4" s="26">
        <f>+S4+1</f>
        <v>41460</v>
      </c>
      <c r="V4" s="27"/>
      <c r="W4" s="26">
        <f>+U4+1</f>
        <v>41461</v>
      </c>
      <c r="X4" s="27"/>
      <c r="Y4" s="26">
        <f>+W4+1</f>
        <v>41462</v>
      </c>
      <c r="Z4" s="27"/>
      <c r="AA4" s="26">
        <f>+Y4+1</f>
        <v>41463</v>
      </c>
      <c r="AB4" s="27"/>
      <c r="AC4" s="26">
        <f>+AA4+1</f>
        <v>41464</v>
      </c>
      <c r="AD4" s="27"/>
      <c r="AE4" s="26">
        <f>+AC4+1</f>
        <v>41465</v>
      </c>
      <c r="AF4" s="27"/>
      <c r="AG4" s="26">
        <f>+AE4+1</f>
        <v>41466</v>
      </c>
      <c r="AH4" s="27"/>
      <c r="AI4" s="26">
        <f>+AG4+1</f>
        <v>41467</v>
      </c>
      <c r="AJ4" s="27"/>
      <c r="AK4" s="26">
        <f>+AI4+1</f>
        <v>41468</v>
      </c>
      <c r="AL4" s="27"/>
      <c r="AM4" s="26">
        <f>+AK4+1</f>
        <v>41469</v>
      </c>
      <c r="AN4" s="27"/>
      <c r="AO4" s="26">
        <f>+AM4+1</f>
        <v>41470</v>
      </c>
      <c r="AP4" s="27"/>
      <c r="AQ4" s="26">
        <f>+AO4+1</f>
        <v>41471</v>
      </c>
      <c r="AR4" s="27"/>
      <c r="AS4" s="26">
        <f>+AQ4+1</f>
        <v>41472</v>
      </c>
      <c r="AT4" s="27"/>
      <c r="AU4" s="26">
        <f>+AS4+1</f>
        <v>41473</v>
      </c>
      <c r="AV4" s="27"/>
      <c r="AW4" s="26">
        <f>+AU4+1</f>
        <v>41474</v>
      </c>
      <c r="AX4" s="27"/>
      <c r="AY4" s="26">
        <f>+AW4+1</f>
        <v>41475</v>
      </c>
      <c r="AZ4" s="27"/>
      <c r="BA4" s="26">
        <f>+AY4+1</f>
        <v>41476</v>
      </c>
      <c r="BB4" s="27"/>
      <c r="BC4" s="26">
        <f>+BA4+1</f>
        <v>41477</v>
      </c>
      <c r="BD4" s="27"/>
      <c r="BE4" s="26">
        <f>+BC4+1</f>
        <v>41478</v>
      </c>
      <c r="BF4" s="27"/>
      <c r="BG4" s="26">
        <f>+BE4+1</f>
        <v>41479</v>
      </c>
      <c r="BH4" s="27"/>
      <c r="BI4" s="26">
        <f>+BG4+1</f>
        <v>41480</v>
      </c>
      <c r="BJ4" s="27"/>
      <c r="BK4" s="26">
        <f>+BI4+1</f>
        <v>41481</v>
      </c>
      <c r="BL4" s="27"/>
      <c r="BM4" s="26">
        <f>+BK4+1</f>
        <v>41482</v>
      </c>
      <c r="BN4" s="27"/>
      <c r="BO4" s="26">
        <f>+BM4+1</f>
        <v>41483</v>
      </c>
      <c r="BP4" s="27"/>
      <c r="BQ4" s="26">
        <f>+BO4+1</f>
        <v>41484</v>
      </c>
      <c r="BR4" s="27"/>
      <c r="BS4" s="26">
        <f>+BQ4+1</f>
        <v>41485</v>
      </c>
      <c r="BT4" s="27"/>
      <c r="BU4" s="26">
        <f>+BS4+1</f>
        <v>41486</v>
      </c>
      <c r="BV4" s="27"/>
      <c r="BW4" s="26">
        <f>+BU4+1</f>
        <v>41487</v>
      </c>
      <c r="BX4" s="27"/>
      <c r="BY4" s="26">
        <f>+BW4+1</f>
        <v>41488</v>
      </c>
      <c r="BZ4" s="27"/>
      <c r="CA4" s="26">
        <f>+BY4+1</f>
        <v>41489</v>
      </c>
      <c r="CB4" s="27"/>
      <c r="CC4" s="26">
        <f>+CA4+1</f>
        <v>41490</v>
      </c>
      <c r="CD4" s="27"/>
      <c r="CE4" s="26">
        <f>+CC4+1</f>
        <v>41491</v>
      </c>
      <c r="CF4" s="27"/>
      <c r="CG4" s="26">
        <f>+CE4+1</f>
        <v>41492</v>
      </c>
      <c r="CH4" s="27"/>
      <c r="CI4" s="26">
        <f>+CG4+1</f>
        <v>41493</v>
      </c>
      <c r="CJ4" s="27"/>
      <c r="CK4" s="26">
        <f>+CI4+1</f>
        <v>41494</v>
      </c>
      <c r="CL4" s="27"/>
      <c r="CM4" s="26">
        <f>+CK4+1</f>
        <v>41495</v>
      </c>
      <c r="CN4" s="27"/>
      <c r="CO4" s="26">
        <f>+CM4+1</f>
        <v>41496</v>
      </c>
      <c r="CP4" s="27"/>
      <c r="CQ4" s="26">
        <f>+CO4+1</f>
        <v>41497</v>
      </c>
      <c r="CR4" s="27"/>
      <c r="CS4" s="26">
        <f>+CQ4+1</f>
        <v>41498</v>
      </c>
      <c r="CT4" s="27"/>
      <c r="CU4" s="26">
        <f>+CS4+1</f>
        <v>41499</v>
      </c>
      <c r="CV4" s="27"/>
      <c r="CW4" s="26">
        <f>+CU4+1</f>
        <v>41500</v>
      </c>
      <c r="CX4" s="27"/>
      <c r="CY4" s="26">
        <f>+CW4+1</f>
        <v>41501</v>
      </c>
      <c r="CZ4" s="27"/>
      <c r="DA4" s="26">
        <f>+CY4+1</f>
        <v>41502</v>
      </c>
      <c r="DB4" s="27"/>
      <c r="DC4" s="26">
        <f>+DA4+1</f>
        <v>41503</v>
      </c>
      <c r="DD4" s="27"/>
      <c r="DE4" s="26">
        <f>+DC4+1</f>
        <v>41504</v>
      </c>
      <c r="DF4" s="27"/>
      <c r="DG4" s="26">
        <f>+DE4+1</f>
        <v>41505</v>
      </c>
      <c r="DH4" s="27"/>
      <c r="DI4" s="26">
        <f>+DG4+1</f>
        <v>41506</v>
      </c>
      <c r="DJ4" s="27"/>
      <c r="DK4" s="26">
        <f>+DI4+1</f>
        <v>41507</v>
      </c>
      <c r="DL4" s="27"/>
      <c r="DM4" s="26">
        <f>+DK4+1</f>
        <v>41508</v>
      </c>
      <c r="DN4" s="27"/>
      <c r="DO4" s="26">
        <f>+DM4+1</f>
        <v>41509</v>
      </c>
      <c r="DP4" s="27"/>
      <c r="DQ4" s="26">
        <f>+DO4+1</f>
        <v>41510</v>
      </c>
      <c r="DR4" s="27"/>
      <c r="DS4" s="26">
        <f>+DQ4+1</f>
        <v>41511</v>
      </c>
      <c r="DT4" s="27"/>
      <c r="DU4" s="26">
        <f>+DS4+1</f>
        <v>41512</v>
      </c>
      <c r="DV4" s="27"/>
      <c r="DW4" s="26">
        <f>+DU4+1</f>
        <v>41513</v>
      </c>
      <c r="DX4" s="27"/>
      <c r="DY4" s="26">
        <f>+DW4+1</f>
        <v>41514</v>
      </c>
      <c r="DZ4" s="27"/>
      <c r="EA4" s="26">
        <f>+DY4+1</f>
        <v>41515</v>
      </c>
      <c r="EB4" s="27"/>
      <c r="EC4" s="26">
        <f>+EA4+1</f>
        <v>41516</v>
      </c>
      <c r="ED4" s="27"/>
      <c r="EE4" s="26">
        <f>+EC4+1</f>
        <v>41517</v>
      </c>
      <c r="EF4" s="27"/>
      <c r="EG4" s="26">
        <f>+EE4+1</f>
        <v>41518</v>
      </c>
      <c r="EH4" s="27"/>
      <c r="EI4" s="26">
        <f>+EG4+1</f>
        <v>41519</v>
      </c>
      <c r="EJ4" s="27"/>
      <c r="EK4" s="26">
        <f>+EI4+1</f>
        <v>41520</v>
      </c>
      <c r="EL4" s="27"/>
      <c r="EM4" s="26">
        <f>+EK4+1</f>
        <v>41521</v>
      </c>
      <c r="EN4" s="27"/>
      <c r="EO4" s="26">
        <f>+EM4+1</f>
        <v>41522</v>
      </c>
      <c r="EP4" s="27"/>
      <c r="EQ4" s="26">
        <f>+EO4+1</f>
        <v>41523</v>
      </c>
      <c r="ER4" s="27"/>
      <c r="ES4" s="26">
        <f>+EQ4+1</f>
        <v>41524</v>
      </c>
      <c r="ET4" s="27"/>
      <c r="EU4" s="26">
        <f>+ES4+1</f>
        <v>41525</v>
      </c>
      <c r="EV4" s="27"/>
      <c r="EW4" s="26">
        <f>+EU4+1</f>
        <v>41526</v>
      </c>
      <c r="EX4" s="27"/>
      <c r="EY4" s="26">
        <f>+EW4+1</f>
        <v>41527</v>
      </c>
      <c r="EZ4" s="27"/>
      <c r="FA4" s="26">
        <f>+EY4+1</f>
        <v>41528</v>
      </c>
      <c r="FB4" s="27"/>
      <c r="FC4" s="26">
        <f>+FA4+1</f>
        <v>41529</v>
      </c>
      <c r="FD4" s="27"/>
      <c r="FE4" s="26">
        <f>+FC4+1</f>
        <v>41530</v>
      </c>
      <c r="FF4" s="27"/>
      <c r="FG4" s="26">
        <f>+FE4+1</f>
        <v>41531</v>
      </c>
      <c r="FH4" s="27"/>
      <c r="FI4" s="26">
        <f>+FG4+1</f>
        <v>41532</v>
      </c>
      <c r="FJ4" s="27"/>
      <c r="FK4" s="26">
        <f>+FI4+1</f>
        <v>41533</v>
      </c>
      <c r="FL4" s="27"/>
      <c r="FM4" s="26">
        <f>+FK4+1</f>
        <v>41534</v>
      </c>
      <c r="FN4" s="27"/>
      <c r="FO4" s="26">
        <f>+FM4+1</f>
        <v>41535</v>
      </c>
      <c r="FP4" s="27"/>
      <c r="FQ4" s="26">
        <f>+FO4+1</f>
        <v>41536</v>
      </c>
      <c r="FR4" s="27"/>
      <c r="FS4" s="26">
        <f>+FQ4+1</f>
        <v>41537</v>
      </c>
      <c r="FT4" s="27"/>
      <c r="FU4" s="26">
        <f>+FS4+1</f>
        <v>41538</v>
      </c>
      <c r="FV4" s="27"/>
      <c r="FW4" s="26">
        <f>+FU4+1</f>
        <v>41539</v>
      </c>
      <c r="FX4" s="27"/>
      <c r="FY4" s="26">
        <f>+FW4+1</f>
        <v>41540</v>
      </c>
      <c r="FZ4" s="27"/>
      <c r="GA4" s="26">
        <f>+FY4+1</f>
        <v>41541</v>
      </c>
      <c r="GB4" s="27"/>
      <c r="GC4" s="26">
        <f>+GA4+1</f>
        <v>41542</v>
      </c>
      <c r="GD4" s="27"/>
      <c r="GE4" s="26">
        <f>+GC4+1</f>
        <v>41543</v>
      </c>
      <c r="GF4" s="27"/>
      <c r="GG4" s="26">
        <f>+GE4+1</f>
        <v>41544</v>
      </c>
      <c r="GH4" s="27"/>
      <c r="GI4" s="26">
        <f>+GG4+1</f>
        <v>41545</v>
      </c>
      <c r="GJ4" s="27"/>
      <c r="GK4" s="26">
        <f>+GI4+1</f>
        <v>41546</v>
      </c>
      <c r="GL4" s="27"/>
      <c r="GM4" s="26">
        <f>+GK4+1</f>
        <v>41547</v>
      </c>
      <c r="GN4" s="27"/>
    </row>
    <row r="5" spans="1:196" x14ac:dyDescent="0.2">
      <c r="A5" s="46">
        <v>41518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M5" s="28"/>
      <c r="N5" s="29"/>
      <c r="O5" s="28"/>
      <c r="P5" s="29"/>
      <c r="Q5" s="28"/>
      <c r="R5" s="29"/>
      <c r="S5" s="28"/>
      <c r="T5" s="29"/>
      <c r="U5" s="28"/>
      <c r="V5" s="29"/>
      <c r="W5" s="28"/>
      <c r="X5" s="29"/>
      <c r="Y5" s="28"/>
      <c r="Z5" s="29"/>
      <c r="AA5" s="28"/>
      <c r="AB5" s="29"/>
      <c r="AC5" s="28"/>
      <c r="AD5" s="29"/>
      <c r="AE5" s="28"/>
      <c r="AF5" s="29"/>
      <c r="AG5" s="28"/>
      <c r="AH5" s="29"/>
      <c r="AI5" s="28"/>
      <c r="AJ5" s="29"/>
      <c r="AK5" s="28"/>
      <c r="AL5" s="29"/>
      <c r="AM5" s="28"/>
      <c r="AN5" s="29"/>
      <c r="AO5" s="28"/>
      <c r="AP5" s="29"/>
      <c r="AQ5" s="28"/>
      <c r="AR5" s="29"/>
      <c r="AS5" s="28"/>
      <c r="AT5" s="29"/>
      <c r="AU5" s="28"/>
      <c r="AV5" s="29"/>
      <c r="AW5" s="28"/>
      <c r="AX5" s="29"/>
      <c r="AY5" s="28"/>
      <c r="AZ5" s="29"/>
      <c r="BA5" s="28"/>
      <c r="BB5" s="29"/>
      <c r="BC5" s="28"/>
      <c r="BD5" s="29"/>
      <c r="BE5" s="28"/>
      <c r="BF5" s="29"/>
      <c r="BG5" s="28"/>
      <c r="BH5" s="29"/>
      <c r="BI5" s="28"/>
      <c r="BJ5" s="29"/>
      <c r="BK5" s="28"/>
      <c r="BL5" s="29"/>
      <c r="BM5" s="28"/>
      <c r="BN5" s="29"/>
      <c r="BO5" s="28"/>
      <c r="BP5" s="29"/>
      <c r="BQ5" s="28"/>
      <c r="BR5" s="29"/>
      <c r="BS5" s="28"/>
      <c r="BT5" s="29"/>
      <c r="BU5" s="28"/>
      <c r="BV5" s="29"/>
      <c r="BW5" s="28"/>
      <c r="BX5" s="29"/>
      <c r="BY5" s="28"/>
      <c r="BZ5" s="29"/>
      <c r="CA5" s="28"/>
      <c r="CB5" s="29"/>
      <c r="CC5" s="28"/>
      <c r="CD5" s="29"/>
      <c r="CE5" s="28"/>
      <c r="CF5" s="29"/>
      <c r="CG5" s="28"/>
      <c r="CH5" s="29"/>
      <c r="CI5" s="28"/>
      <c r="CJ5" s="29"/>
      <c r="CK5" s="28"/>
      <c r="CL5" s="29"/>
      <c r="CM5" s="28"/>
      <c r="CN5" s="29"/>
      <c r="CO5" s="28"/>
      <c r="CP5" s="29"/>
      <c r="CQ5" s="28"/>
      <c r="CR5" s="29"/>
      <c r="CS5" s="28"/>
      <c r="CT5" s="29"/>
      <c r="CU5" s="28"/>
      <c r="CV5" s="29"/>
      <c r="CW5" s="28"/>
      <c r="CX5" s="29"/>
      <c r="CY5" s="28"/>
      <c r="CZ5" s="29"/>
      <c r="DA5" s="28"/>
      <c r="DB5" s="29"/>
      <c r="DC5" s="28"/>
      <c r="DD5" s="29"/>
      <c r="DE5" s="28"/>
      <c r="DF5" s="29"/>
      <c r="DG5" s="28"/>
      <c r="DH5" s="29"/>
      <c r="DI5" s="28"/>
      <c r="DJ5" s="29"/>
      <c r="DK5" s="28"/>
      <c r="DL5" s="29"/>
      <c r="DM5" s="28"/>
      <c r="DN5" s="29"/>
      <c r="DO5" s="28"/>
      <c r="DP5" s="29"/>
      <c r="DQ5" s="28"/>
      <c r="DR5" s="29"/>
      <c r="DS5" s="28"/>
      <c r="DT5" s="29"/>
      <c r="DU5" s="28"/>
      <c r="DV5" s="29"/>
      <c r="DW5" s="28"/>
      <c r="DX5" s="29"/>
      <c r="DY5" s="28"/>
      <c r="DZ5" s="29"/>
      <c r="EA5" s="28"/>
      <c r="EB5" s="29"/>
      <c r="EC5" s="28"/>
      <c r="ED5" s="29"/>
      <c r="EE5" s="28"/>
      <c r="EF5" s="29"/>
      <c r="EG5" s="28"/>
      <c r="EH5" s="29"/>
      <c r="EI5" s="28"/>
      <c r="EJ5" s="29"/>
      <c r="EK5" s="28"/>
      <c r="EL5" s="29"/>
      <c r="EM5" s="28"/>
      <c r="EN5" s="29"/>
      <c r="EO5" s="28"/>
      <c r="EP5" s="29"/>
      <c r="EQ5" s="28"/>
      <c r="ER5" s="29"/>
      <c r="ES5" s="28"/>
      <c r="ET5" s="29"/>
      <c r="EU5" s="28"/>
      <c r="EV5" s="29"/>
      <c r="EW5" s="28"/>
      <c r="EX5" s="29"/>
      <c r="EY5" s="28"/>
      <c r="EZ5" s="29"/>
      <c r="FA5" s="28"/>
      <c r="FB5" s="29"/>
      <c r="FC5" s="28"/>
      <c r="FD5" s="29"/>
      <c r="FE5" s="28"/>
      <c r="FF5" s="29"/>
      <c r="FG5" s="28"/>
      <c r="FH5" s="29"/>
      <c r="FI5" s="28"/>
      <c r="FJ5" s="29"/>
      <c r="FK5" s="28"/>
      <c r="FL5" s="29"/>
      <c r="FM5" s="28"/>
      <c r="FN5" s="29"/>
      <c r="FO5" s="28"/>
      <c r="FP5" s="29"/>
      <c r="FQ5" s="28"/>
      <c r="FR5" s="29"/>
      <c r="FS5" s="28"/>
      <c r="FT5" s="29"/>
      <c r="FU5" s="28"/>
      <c r="FV5" s="29"/>
      <c r="FW5" s="28"/>
      <c r="FX5" s="29"/>
      <c r="FY5" s="28"/>
      <c r="FZ5" s="29"/>
      <c r="GA5" s="28"/>
      <c r="GB5" s="29"/>
      <c r="GC5" s="28"/>
      <c r="GD5" s="29"/>
      <c r="GE5" s="28"/>
      <c r="GF5" s="29"/>
      <c r="GG5" s="28"/>
      <c r="GH5" s="29"/>
      <c r="GI5" s="28"/>
      <c r="GJ5" s="29"/>
      <c r="GK5" s="28"/>
      <c r="GL5" s="29"/>
      <c r="GM5" s="28"/>
      <c r="GN5" s="29"/>
    </row>
    <row r="7" spans="1:196" s="11" customFormat="1" ht="37.5" customHeight="1" x14ac:dyDescent="0.2">
      <c r="A7" s="36" t="s">
        <v>5</v>
      </c>
      <c r="B7" s="37"/>
      <c r="C7" s="37"/>
      <c r="D7" s="37"/>
      <c r="E7" s="37"/>
      <c r="F7" s="37"/>
      <c r="G7" s="37"/>
      <c r="H7" s="37"/>
      <c r="I7" s="36" t="s">
        <v>10</v>
      </c>
      <c r="J7" s="38"/>
      <c r="K7" s="36" t="s">
        <v>11</v>
      </c>
      <c r="L7" s="38"/>
      <c r="M7" s="9" t="s">
        <v>14</v>
      </c>
      <c r="N7" s="10" t="s">
        <v>13</v>
      </c>
      <c r="O7" s="9" t="s">
        <v>14</v>
      </c>
      <c r="P7" s="10" t="s">
        <v>13</v>
      </c>
      <c r="Q7" s="9" t="s">
        <v>14</v>
      </c>
      <c r="R7" s="10" t="s">
        <v>13</v>
      </c>
      <c r="S7" s="9" t="s">
        <v>14</v>
      </c>
      <c r="T7" s="10" t="s">
        <v>13</v>
      </c>
      <c r="U7" s="9" t="s">
        <v>14</v>
      </c>
      <c r="V7" s="10" t="s">
        <v>13</v>
      </c>
      <c r="W7" s="9" t="s">
        <v>14</v>
      </c>
      <c r="X7" s="10" t="s">
        <v>13</v>
      </c>
      <c r="Y7" s="9" t="s">
        <v>14</v>
      </c>
      <c r="Z7" s="10" t="s">
        <v>13</v>
      </c>
      <c r="AA7" s="9" t="s">
        <v>14</v>
      </c>
      <c r="AB7" s="10" t="s">
        <v>13</v>
      </c>
      <c r="AC7" s="9" t="s">
        <v>14</v>
      </c>
      <c r="AD7" s="10" t="s">
        <v>13</v>
      </c>
      <c r="AE7" s="9" t="s">
        <v>14</v>
      </c>
      <c r="AF7" s="10" t="s">
        <v>13</v>
      </c>
      <c r="AG7" s="9" t="s">
        <v>14</v>
      </c>
      <c r="AH7" s="10" t="s">
        <v>13</v>
      </c>
      <c r="AI7" s="9" t="s">
        <v>14</v>
      </c>
      <c r="AJ7" s="10" t="s">
        <v>13</v>
      </c>
      <c r="AK7" s="9" t="s">
        <v>14</v>
      </c>
      <c r="AL7" s="10" t="s">
        <v>13</v>
      </c>
      <c r="AM7" s="9" t="s">
        <v>14</v>
      </c>
      <c r="AN7" s="10" t="s">
        <v>13</v>
      </c>
      <c r="AO7" s="9" t="s">
        <v>14</v>
      </c>
      <c r="AP7" s="10" t="s">
        <v>13</v>
      </c>
      <c r="AQ7" s="9" t="s">
        <v>14</v>
      </c>
      <c r="AR7" s="10" t="s">
        <v>13</v>
      </c>
      <c r="AS7" s="9" t="s">
        <v>14</v>
      </c>
      <c r="AT7" s="10" t="s">
        <v>13</v>
      </c>
      <c r="AU7" s="9" t="s">
        <v>14</v>
      </c>
      <c r="AV7" s="10" t="s">
        <v>13</v>
      </c>
      <c r="AW7" s="9" t="s">
        <v>14</v>
      </c>
      <c r="AX7" s="10" t="s">
        <v>13</v>
      </c>
      <c r="AY7" s="9" t="s">
        <v>14</v>
      </c>
      <c r="AZ7" s="10" t="s">
        <v>13</v>
      </c>
      <c r="BA7" s="9" t="s">
        <v>14</v>
      </c>
      <c r="BB7" s="10" t="s">
        <v>13</v>
      </c>
      <c r="BC7" s="9" t="s">
        <v>14</v>
      </c>
      <c r="BD7" s="10" t="s">
        <v>13</v>
      </c>
      <c r="BE7" s="9" t="s">
        <v>14</v>
      </c>
      <c r="BF7" s="10" t="s">
        <v>13</v>
      </c>
      <c r="BG7" s="9" t="s">
        <v>14</v>
      </c>
      <c r="BH7" s="10" t="s">
        <v>13</v>
      </c>
      <c r="BI7" s="9" t="s">
        <v>14</v>
      </c>
      <c r="BJ7" s="10" t="s">
        <v>13</v>
      </c>
      <c r="BK7" s="9" t="s">
        <v>14</v>
      </c>
      <c r="BL7" s="10" t="s">
        <v>13</v>
      </c>
      <c r="BM7" s="9" t="s">
        <v>14</v>
      </c>
      <c r="BN7" s="10" t="s">
        <v>13</v>
      </c>
      <c r="BO7" s="9" t="s">
        <v>14</v>
      </c>
      <c r="BP7" s="10" t="s">
        <v>13</v>
      </c>
      <c r="BQ7" s="9" t="s">
        <v>14</v>
      </c>
      <c r="BR7" s="10" t="s">
        <v>13</v>
      </c>
      <c r="BS7" s="9" t="s">
        <v>14</v>
      </c>
      <c r="BT7" s="10" t="s">
        <v>13</v>
      </c>
      <c r="BU7" s="9" t="s">
        <v>14</v>
      </c>
      <c r="BV7" s="10" t="s">
        <v>13</v>
      </c>
      <c r="BW7" s="9" t="s">
        <v>14</v>
      </c>
      <c r="BX7" s="10" t="s">
        <v>13</v>
      </c>
      <c r="BY7" s="9" t="s">
        <v>14</v>
      </c>
      <c r="BZ7" s="10" t="s">
        <v>13</v>
      </c>
      <c r="CA7" s="9" t="s">
        <v>14</v>
      </c>
      <c r="CB7" s="10" t="s">
        <v>13</v>
      </c>
      <c r="CC7" s="9" t="s">
        <v>14</v>
      </c>
      <c r="CD7" s="10" t="s">
        <v>13</v>
      </c>
      <c r="CE7" s="9" t="s">
        <v>14</v>
      </c>
      <c r="CF7" s="10" t="s">
        <v>13</v>
      </c>
      <c r="CG7" s="9" t="s">
        <v>14</v>
      </c>
      <c r="CH7" s="10" t="s">
        <v>13</v>
      </c>
      <c r="CI7" s="9" t="s">
        <v>14</v>
      </c>
      <c r="CJ7" s="10" t="s">
        <v>13</v>
      </c>
      <c r="CK7" s="9" t="s">
        <v>14</v>
      </c>
      <c r="CL7" s="10" t="s">
        <v>13</v>
      </c>
      <c r="CM7" s="9" t="s">
        <v>14</v>
      </c>
      <c r="CN7" s="10" t="s">
        <v>13</v>
      </c>
      <c r="CO7" s="9" t="s">
        <v>14</v>
      </c>
      <c r="CP7" s="10" t="s">
        <v>13</v>
      </c>
      <c r="CQ7" s="9" t="s">
        <v>14</v>
      </c>
      <c r="CR7" s="10" t="s">
        <v>13</v>
      </c>
      <c r="CS7" s="9" t="s">
        <v>14</v>
      </c>
      <c r="CT7" s="10" t="s">
        <v>13</v>
      </c>
      <c r="CU7" s="9" t="s">
        <v>14</v>
      </c>
      <c r="CV7" s="10" t="s">
        <v>13</v>
      </c>
      <c r="CW7" s="9" t="s">
        <v>14</v>
      </c>
      <c r="CX7" s="10" t="s">
        <v>13</v>
      </c>
      <c r="CY7" s="9" t="s">
        <v>14</v>
      </c>
      <c r="CZ7" s="10" t="s">
        <v>13</v>
      </c>
      <c r="DA7" s="9" t="s">
        <v>14</v>
      </c>
      <c r="DB7" s="10" t="s">
        <v>13</v>
      </c>
      <c r="DC7" s="9" t="s">
        <v>14</v>
      </c>
      <c r="DD7" s="10" t="s">
        <v>13</v>
      </c>
      <c r="DE7" s="9" t="s">
        <v>14</v>
      </c>
      <c r="DF7" s="10" t="s">
        <v>13</v>
      </c>
      <c r="DG7" s="9" t="s">
        <v>14</v>
      </c>
      <c r="DH7" s="10" t="s">
        <v>13</v>
      </c>
      <c r="DI7" s="9" t="s">
        <v>14</v>
      </c>
      <c r="DJ7" s="10" t="s">
        <v>13</v>
      </c>
      <c r="DK7" s="9" t="s">
        <v>14</v>
      </c>
      <c r="DL7" s="10" t="s">
        <v>13</v>
      </c>
      <c r="DM7" s="9" t="s">
        <v>14</v>
      </c>
      <c r="DN7" s="10" t="s">
        <v>13</v>
      </c>
      <c r="DO7" s="9" t="s">
        <v>14</v>
      </c>
      <c r="DP7" s="10" t="s">
        <v>13</v>
      </c>
      <c r="DQ7" s="9" t="s">
        <v>14</v>
      </c>
      <c r="DR7" s="10" t="s">
        <v>13</v>
      </c>
      <c r="DS7" s="9" t="s">
        <v>14</v>
      </c>
      <c r="DT7" s="10" t="s">
        <v>13</v>
      </c>
      <c r="DU7" s="9" t="s">
        <v>14</v>
      </c>
      <c r="DV7" s="10" t="s">
        <v>13</v>
      </c>
      <c r="DW7" s="9" t="s">
        <v>14</v>
      </c>
      <c r="DX7" s="10" t="s">
        <v>13</v>
      </c>
      <c r="DY7" s="9" t="s">
        <v>14</v>
      </c>
      <c r="DZ7" s="10" t="s">
        <v>13</v>
      </c>
      <c r="EA7" s="9" t="s">
        <v>14</v>
      </c>
      <c r="EB7" s="10" t="s">
        <v>13</v>
      </c>
      <c r="EC7" s="9" t="s">
        <v>14</v>
      </c>
      <c r="ED7" s="10" t="s">
        <v>13</v>
      </c>
      <c r="EE7" s="9" t="s">
        <v>14</v>
      </c>
      <c r="EF7" s="10" t="s">
        <v>13</v>
      </c>
      <c r="EG7" s="9" t="s">
        <v>14</v>
      </c>
      <c r="EH7" s="10" t="s">
        <v>13</v>
      </c>
      <c r="EI7" s="9" t="s">
        <v>14</v>
      </c>
      <c r="EJ7" s="10" t="s">
        <v>13</v>
      </c>
      <c r="EK7" s="9" t="s">
        <v>14</v>
      </c>
      <c r="EL7" s="10" t="s">
        <v>13</v>
      </c>
      <c r="EM7" s="9" t="s">
        <v>14</v>
      </c>
      <c r="EN7" s="10" t="s">
        <v>13</v>
      </c>
      <c r="EO7" s="9" t="s">
        <v>14</v>
      </c>
      <c r="EP7" s="10" t="s">
        <v>13</v>
      </c>
      <c r="EQ7" s="9" t="s">
        <v>14</v>
      </c>
      <c r="ER7" s="10" t="s">
        <v>13</v>
      </c>
      <c r="ES7" s="9" t="s">
        <v>14</v>
      </c>
      <c r="ET7" s="10" t="s">
        <v>13</v>
      </c>
      <c r="EU7" s="9" t="s">
        <v>14</v>
      </c>
      <c r="EV7" s="10" t="s">
        <v>13</v>
      </c>
      <c r="EW7" s="9" t="s">
        <v>14</v>
      </c>
      <c r="EX7" s="10" t="s">
        <v>13</v>
      </c>
      <c r="EY7" s="9" t="s">
        <v>14</v>
      </c>
      <c r="EZ7" s="10" t="s">
        <v>13</v>
      </c>
      <c r="FA7" s="9" t="s">
        <v>14</v>
      </c>
      <c r="FB7" s="10" t="s">
        <v>13</v>
      </c>
      <c r="FC7" s="9" t="s">
        <v>14</v>
      </c>
      <c r="FD7" s="10" t="s">
        <v>13</v>
      </c>
      <c r="FE7" s="9" t="s">
        <v>14</v>
      </c>
      <c r="FF7" s="10" t="s">
        <v>13</v>
      </c>
      <c r="FG7" s="9" t="s">
        <v>14</v>
      </c>
      <c r="FH7" s="10" t="s">
        <v>13</v>
      </c>
      <c r="FI7" s="9" t="s">
        <v>14</v>
      </c>
      <c r="FJ7" s="10" t="s">
        <v>13</v>
      </c>
      <c r="FK7" s="9" t="s">
        <v>14</v>
      </c>
      <c r="FL7" s="10" t="s">
        <v>13</v>
      </c>
      <c r="FM7" s="9" t="s">
        <v>14</v>
      </c>
      <c r="FN7" s="10" t="s">
        <v>13</v>
      </c>
      <c r="FO7" s="9" t="s">
        <v>14</v>
      </c>
      <c r="FP7" s="10" t="s">
        <v>13</v>
      </c>
      <c r="FQ7" s="9" t="s">
        <v>14</v>
      </c>
      <c r="FR7" s="10" t="s">
        <v>13</v>
      </c>
      <c r="FS7" s="9" t="s">
        <v>14</v>
      </c>
      <c r="FT7" s="10" t="s">
        <v>13</v>
      </c>
      <c r="FU7" s="9" t="s">
        <v>14</v>
      </c>
      <c r="FV7" s="10" t="s">
        <v>13</v>
      </c>
      <c r="FW7" s="9" t="s">
        <v>14</v>
      </c>
      <c r="FX7" s="10" t="s">
        <v>13</v>
      </c>
      <c r="FY7" s="9" t="s">
        <v>14</v>
      </c>
      <c r="FZ7" s="10" t="s">
        <v>13</v>
      </c>
      <c r="GA7" s="9" t="s">
        <v>14</v>
      </c>
      <c r="GB7" s="10" t="s">
        <v>13</v>
      </c>
      <c r="GC7" s="9" t="s">
        <v>14</v>
      </c>
      <c r="GD7" s="10" t="s">
        <v>13</v>
      </c>
      <c r="GE7" s="9" t="s">
        <v>14</v>
      </c>
      <c r="GF7" s="10" t="s">
        <v>13</v>
      </c>
      <c r="GG7" s="9" t="s">
        <v>14</v>
      </c>
      <c r="GH7" s="10" t="s">
        <v>13</v>
      </c>
      <c r="GI7" s="9" t="s">
        <v>14</v>
      </c>
      <c r="GJ7" s="10" t="s">
        <v>13</v>
      </c>
      <c r="GK7" s="9" t="s">
        <v>14</v>
      </c>
      <c r="GL7" s="10" t="s">
        <v>13</v>
      </c>
      <c r="GM7" s="9" t="s">
        <v>14</v>
      </c>
      <c r="GN7" s="10" t="s">
        <v>13</v>
      </c>
    </row>
    <row r="8" spans="1:196" s="4" customFormat="1" ht="37.5" customHeight="1" x14ac:dyDescent="0.2">
      <c r="A8" s="39" t="s">
        <v>6</v>
      </c>
      <c r="B8" s="42"/>
      <c r="C8" s="42"/>
      <c r="D8" s="42"/>
      <c r="E8" s="42"/>
      <c r="F8" s="42"/>
      <c r="G8" s="42"/>
      <c r="H8" s="42"/>
      <c r="I8" s="39" t="s">
        <v>8</v>
      </c>
      <c r="J8" s="40"/>
      <c r="K8" s="30"/>
      <c r="L8" s="31"/>
      <c r="M8" s="20" t="s">
        <v>12</v>
      </c>
      <c r="N8" s="13">
        <f>+[3]Rentas!K1</f>
        <v>9.4902748908932688E-3</v>
      </c>
      <c r="O8" s="20" t="s">
        <v>12</v>
      </c>
      <c r="P8" s="13">
        <f>+[3]Rentas!M1</f>
        <v>9.48770424494246E-3</v>
      </c>
      <c r="Q8" s="20" t="s">
        <v>12</v>
      </c>
      <c r="R8" s="13">
        <f>+[3]Rentas!O1</f>
        <v>9.4851349912444972E-3</v>
      </c>
      <c r="S8" s="20" t="s">
        <v>12</v>
      </c>
      <c r="T8" s="13">
        <f>+[3]Rentas!Q1</f>
        <v>9.4825671286686286E-3</v>
      </c>
      <c r="U8" s="20" t="s">
        <v>12</v>
      </c>
      <c r="V8" s="13">
        <f>+[3]Rentas!S1</f>
        <v>9.4800006560853238E-3</v>
      </c>
      <c r="W8" s="20" t="s">
        <v>12</v>
      </c>
      <c r="X8" s="13">
        <f>+[3]Rentas!U1</f>
        <v>9.4774355723662752E-3</v>
      </c>
      <c r="Y8" s="20" t="s">
        <v>12</v>
      </c>
      <c r="Z8" s="13">
        <f>+[3]Rentas!W1</f>
        <v>9.4748718763844018E-3</v>
      </c>
      <c r="AA8" s="20" t="s">
        <v>12</v>
      </c>
      <c r="AB8" s="13">
        <f>+[3]Rentas!Y1</f>
        <v>9.4723095670138334E-3</v>
      </c>
      <c r="AC8" s="20" t="s">
        <v>12</v>
      </c>
      <c r="AD8" s="13">
        <f>+[3]Rentas!AA1</f>
        <v>9.4697486431299261E-3</v>
      </c>
      <c r="AE8" s="20" t="s">
        <v>12</v>
      </c>
      <c r="AF8" s="13">
        <f>+[3]Rentas!AC1</f>
        <v>9.4671891036092418E-3</v>
      </c>
      <c r="AG8" s="20" t="s">
        <v>12</v>
      </c>
      <c r="AH8" s="13">
        <f>+[3]Rentas!AE1</f>
        <v>9.4646309473295671E-3</v>
      </c>
      <c r="AI8" s="20" t="s">
        <v>12</v>
      </c>
      <c r="AJ8" s="13">
        <f>+[3]Rentas!AG1</f>
        <v>9.4620741731698942E-3</v>
      </c>
      <c r="AK8" s="20" t="s">
        <v>12</v>
      </c>
      <c r="AL8" s="13">
        <f>+[3]Rentas!AI1</f>
        <v>9.4595187800104279E-3</v>
      </c>
      <c r="AM8" s="20" t="s">
        <v>12</v>
      </c>
      <c r="AN8" s="13">
        <f>+[3]Rentas!AK1</f>
        <v>9.4569647667325837E-3</v>
      </c>
      <c r="AO8" s="20" t="s">
        <v>12</v>
      </c>
      <c r="AP8" s="13">
        <f>+[3]Rentas!AM1</f>
        <v>9.4544121322189846E-3</v>
      </c>
      <c r="AQ8" s="20" t="s">
        <v>12</v>
      </c>
      <c r="AR8" s="13">
        <f>+[3]Rentas!AO1</f>
        <v>9.4518608753534593E-3</v>
      </c>
      <c r="AS8" s="20" t="s">
        <v>12</v>
      </c>
      <c r="AT8" s="13">
        <f>+[3]Rentas!AQ1</f>
        <v>9.4493109950210385E-3</v>
      </c>
      <c r="AU8" s="20" t="s">
        <v>12</v>
      </c>
      <c r="AV8" s="13">
        <f>+[3]Rentas!AS1</f>
        <v>9.4467624901079603E-3</v>
      </c>
      <c r="AW8" s="20" t="s">
        <v>12</v>
      </c>
      <c r="AX8" s="13">
        <f>+[3]Rentas!AU1</f>
        <v>9.4442153595016617E-3</v>
      </c>
      <c r="AY8" s="20" t="s">
        <v>12</v>
      </c>
      <c r="AZ8" s="13">
        <f>+[3]Rentas!AW1</f>
        <v>9.441669602090778E-3</v>
      </c>
      <c r="BA8" s="20" t="s">
        <v>12</v>
      </c>
      <c r="BB8" s="13">
        <f>+[3]Rentas!AY1</f>
        <v>9.4391252167651436E-3</v>
      </c>
      <c r="BC8" s="20" t="s">
        <v>12</v>
      </c>
      <c r="BD8" s="13">
        <f>+[3]Rentas!BA1</f>
        <v>9.4365822024157914E-3</v>
      </c>
      <c r="BE8" s="20" t="s">
        <v>12</v>
      </c>
      <c r="BF8" s="13">
        <f>+[3]Rentas!BC1</f>
        <v>9.4340405579349459E-3</v>
      </c>
      <c r="BG8" s="20" t="s">
        <v>12</v>
      </c>
      <c r="BH8" s="13">
        <f>+[3]Rentas!BE1</f>
        <v>9.4315002822160255E-3</v>
      </c>
      <c r="BI8" s="20" t="s">
        <v>12</v>
      </c>
      <c r="BJ8" s="13">
        <f>+[3]Rentas!BG1</f>
        <v>9.4289613741536417E-3</v>
      </c>
      <c r="BK8" s="20" t="s">
        <v>12</v>
      </c>
      <c r="BL8" s="13">
        <f>+[3]Rentas!BI1</f>
        <v>9.4264238326435962E-3</v>
      </c>
      <c r="BM8" s="20" t="s">
        <v>12</v>
      </c>
      <c r="BN8" s="13">
        <f>+[3]Rentas!BK1</f>
        <v>9.4238876565828737E-3</v>
      </c>
      <c r="BO8" s="20" t="s">
        <v>12</v>
      </c>
      <c r="BP8" s="13">
        <f>+[3]Rentas!BM1</f>
        <v>9.4213528448696526E-3</v>
      </c>
      <c r="BQ8" s="20" t="s">
        <v>12</v>
      </c>
      <c r="BR8" s="13">
        <f>+[3]Rentas!BO1</f>
        <v>9.4188193964032923E-3</v>
      </c>
      <c r="BS8" s="20" t="s">
        <v>12</v>
      </c>
      <c r="BT8" s="13">
        <f>+[3]Rentas!BQ1</f>
        <v>9.4162873100843373E-3</v>
      </c>
      <c r="BU8" s="20" t="s">
        <v>12</v>
      </c>
      <c r="BV8" s="13">
        <f>+[3]Rentas!BS1</f>
        <v>9.411227219496731E-3</v>
      </c>
      <c r="BW8" s="20" t="s">
        <v>12</v>
      </c>
      <c r="BX8" s="13">
        <f>+[3]Rentas!BU1</f>
        <v>9.4077459794816038E-3</v>
      </c>
      <c r="BY8" s="20" t="s">
        <v>12</v>
      </c>
      <c r="BZ8" s="13">
        <f>+[3]Rentas!BW1</f>
        <v>9.4042673139555534E-3</v>
      </c>
      <c r="CA8" s="20" t="s">
        <v>12</v>
      </c>
      <c r="CB8" s="13">
        <f>+[3]Rentas!BY1</f>
        <v>9.4007912200637575E-3</v>
      </c>
      <c r="CC8" s="20" t="s">
        <v>12</v>
      </c>
      <c r="CD8" s="13">
        <f>+[3]Rentas!CA1</f>
        <v>9.3973176949556161E-3</v>
      </c>
      <c r="CE8" s="20" t="s">
        <v>12</v>
      </c>
      <c r="CF8" s="13">
        <f>+[3]Rentas!CC1</f>
        <v>9.3938467357847395E-3</v>
      </c>
      <c r="CG8" s="20" t="s">
        <v>12</v>
      </c>
      <c r="CH8" s="13">
        <f>+[3]Rentas!CE1</f>
        <v>9.3903783397089411E-3</v>
      </c>
      <c r="CI8" s="20" t="s">
        <v>12</v>
      </c>
      <c r="CJ8" s="13">
        <f>+[3]Rentas!CG1</f>
        <v>9.3869125038902306E-3</v>
      </c>
      <c r="CK8" s="20" t="s">
        <v>12</v>
      </c>
      <c r="CL8" s="13">
        <f>+[3]Rentas!CI1</f>
        <v>9.3834492254948072E-3</v>
      </c>
      <c r="CM8" s="20" t="s">
        <v>12</v>
      </c>
      <c r="CN8" s="13">
        <f>+[3]Rentas!CK1</f>
        <v>9.3799885016930488E-3</v>
      </c>
      <c r="CO8" s="20" t="s">
        <v>12</v>
      </c>
      <c r="CP8" s="13">
        <f>+[3]Rentas!CM1</f>
        <v>9.3765303296595073E-3</v>
      </c>
      <c r="CQ8" s="20" t="s">
        <v>12</v>
      </c>
      <c r="CR8" s="13">
        <f>+[3]Rentas!CO1</f>
        <v>9.3730747065728995E-3</v>
      </c>
      <c r="CS8" s="20" t="s">
        <v>12</v>
      </c>
      <c r="CT8" s="13">
        <f>+[3]Rentas!CQ1</f>
        <v>9.3696216296161004E-3</v>
      </c>
      <c r="CU8" s="20" t="s">
        <v>12</v>
      </c>
      <c r="CV8" s="13">
        <f>+[3]Rentas!CS1</f>
        <v>9.3661710959761328E-3</v>
      </c>
      <c r="CW8" s="20" t="s">
        <v>12</v>
      </c>
      <c r="CX8" s="13">
        <f>+[3]Rentas!CU1</f>
        <v>9.3627231028441636E-3</v>
      </c>
      <c r="CY8" s="20" t="s">
        <v>12</v>
      </c>
      <c r="CZ8" s="13">
        <f>+[3]Rentas!CW1</f>
        <v>9.3592776474154937E-3</v>
      </c>
      <c r="DA8" s="20" t="s">
        <v>12</v>
      </c>
      <c r="DB8" s="13">
        <f>+[3]Rentas!CY1</f>
        <v>9.3558347268895507E-3</v>
      </c>
      <c r="DC8" s="20" t="s">
        <v>12</v>
      </c>
      <c r="DD8" s="13">
        <f>+[3]Rentas!DA1</f>
        <v>9.352394338469884E-3</v>
      </c>
      <c r="DE8" s="20" t="s">
        <v>12</v>
      </c>
      <c r="DF8" s="13">
        <f>+[3]Rentas!DC1</f>
        <v>9.3489564793641493E-3</v>
      </c>
      <c r="DG8" s="20" t="s">
        <v>12</v>
      </c>
      <c r="DH8" s="13">
        <f>+[3]Rentas!DE1</f>
        <v>9.3455211467841116E-3</v>
      </c>
      <c r="DI8" s="20" t="s">
        <v>12</v>
      </c>
      <c r="DJ8" s="13">
        <f>+[3]Rentas!DG1</f>
        <v>9.3420883379456299E-3</v>
      </c>
      <c r="DK8" s="20" t="s">
        <v>12</v>
      </c>
      <c r="DL8" s="13">
        <f>+[3]Rentas!DI1</f>
        <v>9.3386580500686555E-3</v>
      </c>
      <c r="DM8" s="20" t="s">
        <v>12</v>
      </c>
      <c r="DN8" s="13">
        <f>+[3]Rentas!DK1</f>
        <v>9.3352302803772179E-3</v>
      </c>
      <c r="DO8" s="20" t="s">
        <v>12</v>
      </c>
      <c r="DP8" s="13">
        <f>+[3]Rentas!DM1</f>
        <v>9.3318050260994215E-3</v>
      </c>
      <c r="DQ8" s="20" t="s">
        <v>12</v>
      </c>
      <c r="DR8" s="13">
        <f>+[3]Rentas!DO1</f>
        <v>9.3283822844674388E-3</v>
      </c>
      <c r="DS8" s="20" t="s">
        <v>12</v>
      </c>
      <c r="DT8" s="13">
        <f>+[3]Rentas!DQ1</f>
        <v>9.3249620527175014E-3</v>
      </c>
      <c r="DU8" s="20" t="s">
        <v>12</v>
      </c>
      <c r="DV8" s="13">
        <f>+[3]Rentas!DS1</f>
        <v>9.3215443280898914E-3</v>
      </c>
      <c r="DW8" s="20" t="s">
        <v>12</v>
      </c>
      <c r="DX8" s="13">
        <f>+[3]Rentas!DU1</f>
        <v>9.3181291078289364E-3</v>
      </c>
      <c r="DY8" s="20" t="s">
        <v>12</v>
      </c>
      <c r="DZ8" s="13">
        <f>+[3]Rentas!DW1</f>
        <v>9.3147163891830007E-3</v>
      </c>
      <c r="EA8" s="20" t="s">
        <v>12</v>
      </c>
      <c r="EB8" s="13">
        <f>+[3]Rentas!DY1</f>
        <v>9.3113061694044801E-3</v>
      </c>
      <c r="EC8" s="20" t="s">
        <v>12</v>
      </c>
      <c r="ED8" s="13">
        <f>+[3]Rentas!EA1</f>
        <v>9.3078984457497863E-3</v>
      </c>
      <c r="EE8" s="20" t="s">
        <v>12</v>
      </c>
      <c r="EF8" s="13">
        <f>+[3]Rentas!EC1</f>
        <v>9.3044932154793796E-3</v>
      </c>
      <c r="EG8" s="20" t="s">
        <v>12</v>
      </c>
      <c r="EH8" s="13">
        <f>+[3]Rentas!EE1</f>
        <v>9.3047327755754212E-3</v>
      </c>
      <c r="EI8" s="20" t="s">
        <v>12</v>
      </c>
      <c r="EJ8" s="13">
        <f>+[3]Rentas!EG1</f>
        <v>9.3049723480075498E-3</v>
      </c>
      <c r="EK8" s="20" t="s">
        <v>12</v>
      </c>
      <c r="EL8" s="13">
        <f>+[3]Rentas!EI1</f>
        <v>9.305211932776716E-3</v>
      </c>
      <c r="EM8" s="20" t="s">
        <v>12</v>
      </c>
      <c r="EN8" s="13">
        <f>+[3]Rentas!EK1</f>
        <v>9.3054515298838757E-3</v>
      </c>
      <c r="EO8" s="20" t="s">
        <v>12</v>
      </c>
      <c r="EP8" s="13">
        <f>+[3]Rentas!EM1</f>
        <v>9.3056911393299812E-3</v>
      </c>
      <c r="EQ8" s="20" t="s">
        <v>12</v>
      </c>
      <c r="ER8" s="13">
        <f>+[3]Rentas!EO1</f>
        <v>9.3059307611159849E-3</v>
      </c>
      <c r="ES8" s="20" t="s">
        <v>12</v>
      </c>
      <c r="ET8" s="13">
        <f>+[3]Rentas!EQ1</f>
        <v>9.306170395242841E-3</v>
      </c>
      <c r="EU8" s="20" t="s">
        <v>12</v>
      </c>
      <c r="EV8" s="13">
        <f>+[3]Rentas!ES1</f>
        <v>9.3064100417115016E-3</v>
      </c>
      <c r="EW8" s="20" t="s">
        <v>12</v>
      </c>
      <c r="EX8" s="13">
        <f>+[3]Rentas!EU1</f>
        <v>9.3066497005229228E-3</v>
      </c>
      <c r="EY8" s="20" t="s">
        <v>12</v>
      </c>
      <c r="EZ8" s="13">
        <f>+[3]Rentas!EW1</f>
        <v>9.3068893716780569E-3</v>
      </c>
      <c r="FA8" s="20" t="s">
        <v>12</v>
      </c>
      <c r="FB8" s="13">
        <f>+[3]Rentas!EY1</f>
        <v>9.3071290551778544E-3</v>
      </c>
      <c r="FC8" s="20" t="s">
        <v>12</v>
      </c>
      <c r="FD8" s="13">
        <f>+[3]Rentas!FA1</f>
        <v>9.3073687510232747E-3</v>
      </c>
      <c r="FE8" s="20" t="s">
        <v>12</v>
      </c>
      <c r="FF8" s="13">
        <f>+[3]Rentas!FC1</f>
        <v>9.3076084592152667E-3</v>
      </c>
      <c r="FG8" s="20" t="s">
        <v>12</v>
      </c>
      <c r="FH8" s="13">
        <f>+[3]Rentas!FE1</f>
        <v>9.307848179754788E-3</v>
      </c>
      <c r="FI8" s="20" t="s">
        <v>12</v>
      </c>
      <c r="FJ8" s="13">
        <f>+[3]Rentas!FG1</f>
        <v>9.3080879126427908E-3</v>
      </c>
      <c r="FK8" s="20" t="s">
        <v>12</v>
      </c>
      <c r="FL8" s="13">
        <f>+[3]Rentas!FI1</f>
        <v>9.3083276578802294E-3</v>
      </c>
      <c r="FM8" s="20" t="s">
        <v>12</v>
      </c>
      <c r="FN8" s="13">
        <f>+[3]Rentas!FK1</f>
        <v>9.3085674154680578E-3</v>
      </c>
      <c r="FO8" s="20" t="s">
        <v>12</v>
      </c>
      <c r="FP8" s="13">
        <f>+[3]Rentas!FM1</f>
        <v>9.3088071854072318E-3</v>
      </c>
      <c r="FQ8" s="20" t="s">
        <v>12</v>
      </c>
      <c r="FR8" s="13">
        <f>+[3]Rentas!FO1</f>
        <v>9.3090469676987038E-3</v>
      </c>
      <c r="FS8" s="20" t="s">
        <v>12</v>
      </c>
      <c r="FT8" s="13">
        <f>+[3]Rentas!FQ1</f>
        <v>9.3092867623434314E-3</v>
      </c>
      <c r="FU8" s="20" t="s">
        <v>12</v>
      </c>
      <c r="FV8" s="13">
        <f>+[3]Rentas!FS1</f>
        <v>9.3095265693423669E-3</v>
      </c>
      <c r="FW8" s="20" t="s">
        <v>12</v>
      </c>
      <c r="FX8" s="13">
        <f>+[3]Rentas!FU1</f>
        <v>9.3097663886964627E-3</v>
      </c>
      <c r="FY8" s="20" t="s">
        <v>12</v>
      </c>
      <c r="FZ8" s="13">
        <f>+[3]Rentas!FW1</f>
        <v>9.3100062204066799E-3</v>
      </c>
      <c r="GA8" s="20" t="s">
        <v>12</v>
      </c>
      <c r="GB8" s="13">
        <f>+[3]Rentas!FY1</f>
        <v>9.310246064473969E-3</v>
      </c>
      <c r="GC8" s="20" t="s">
        <v>12</v>
      </c>
      <c r="GD8" s="13">
        <f>+[3]Rentas!GA1</f>
        <v>9.3104859208992859E-3</v>
      </c>
      <c r="GE8" s="20" t="s">
        <v>12</v>
      </c>
      <c r="GF8" s="13">
        <f>+[3]Rentas!GC1</f>
        <v>9.3107257896835847E-3</v>
      </c>
      <c r="GG8" s="20" t="s">
        <v>12</v>
      </c>
      <c r="GH8" s="13">
        <f>+[3]Rentas!GE1</f>
        <v>9.310965670827823E-3</v>
      </c>
      <c r="GI8" s="20" t="s">
        <v>12</v>
      </c>
      <c r="GJ8" s="13">
        <f>+[3]Rentas!GG1</f>
        <v>9.3112055643329548E-3</v>
      </c>
      <c r="GK8" s="20" t="s">
        <v>12</v>
      </c>
      <c r="GL8" s="13">
        <f>+[3]Rentas!GI1</f>
        <v>9.3114454701999361E-3</v>
      </c>
      <c r="GM8" s="20" t="s">
        <v>12</v>
      </c>
      <c r="GN8" s="13">
        <f>+[3]Rentas!GK1</f>
        <v>9.3116853884297451E-3</v>
      </c>
    </row>
    <row r="9" spans="1:196" s="4" customFormat="1" ht="37.5" customHeight="1" x14ac:dyDescent="0.2">
      <c r="A9" s="34" t="s">
        <v>7</v>
      </c>
      <c r="B9" s="35"/>
      <c r="C9" s="35"/>
      <c r="D9" s="35"/>
      <c r="E9" s="35"/>
      <c r="F9" s="35"/>
      <c r="G9" s="35"/>
      <c r="H9" s="35"/>
      <c r="I9" s="34" t="s">
        <v>9</v>
      </c>
      <c r="J9" s="41"/>
      <c r="K9" s="32"/>
      <c r="L9" s="33"/>
      <c r="M9" s="22" t="s">
        <v>12</v>
      </c>
      <c r="N9" s="15">
        <f>+'[3]Desarrollo 2006'!K1</f>
        <v>5.8171907830209847E-3</v>
      </c>
      <c r="O9" s="22" t="s">
        <v>12</v>
      </c>
      <c r="P9" s="15">
        <f>+'[3]Desarrollo 2006'!M1</f>
        <v>5.816732728189348E-3</v>
      </c>
      <c r="Q9" s="22" t="s">
        <v>12</v>
      </c>
      <c r="R9" s="15">
        <f>+'[3]Desarrollo 2006'!O1</f>
        <v>5.816274745487961E-3</v>
      </c>
      <c r="S9" s="22" t="s">
        <v>12</v>
      </c>
      <c r="T9" s="15">
        <f>+'[3]Desarrollo 2006'!Q1</f>
        <v>5.8158168348997853E-3</v>
      </c>
      <c r="U9" s="22" t="s">
        <v>12</v>
      </c>
      <c r="V9" s="15">
        <f>+'[3]Desarrollo 2006'!S1</f>
        <v>5.815358996407791E-3</v>
      </c>
      <c r="W9" s="22" t="s">
        <v>12</v>
      </c>
      <c r="X9" s="15">
        <f>+'[3]Desarrollo 2006'!U1</f>
        <v>5.8149012299949536E-3</v>
      </c>
      <c r="Y9" s="22" t="s">
        <v>12</v>
      </c>
      <c r="Z9" s="15">
        <f>+'[3]Desarrollo 2006'!W1</f>
        <v>5.8144435356442519E-3</v>
      </c>
      <c r="AA9" s="22" t="s">
        <v>12</v>
      </c>
      <c r="AB9" s="15">
        <f>+'[3]Desarrollo 2006'!Y1</f>
        <v>5.813985913338671E-3</v>
      </c>
      <c r="AC9" s="22" t="s">
        <v>12</v>
      </c>
      <c r="AD9" s="15">
        <f>+'[3]Desarrollo 2006'!AA1</f>
        <v>5.8135283630612019E-3</v>
      </c>
      <c r="AE9" s="22" t="s">
        <v>12</v>
      </c>
      <c r="AF9" s="15">
        <f>+'[3]Desarrollo 2006'!AC1</f>
        <v>5.813070884794839E-3</v>
      </c>
      <c r="AG9" s="22" t="s">
        <v>12</v>
      </c>
      <c r="AH9" s="15">
        <f>+'[3]Desarrollo 2006'!AE1</f>
        <v>5.8126134785225865E-3</v>
      </c>
      <c r="AI9" s="22" t="s">
        <v>12</v>
      </c>
      <c r="AJ9" s="15">
        <f>+'[3]Desarrollo 2006'!AG1</f>
        <v>5.8121561442274483E-3</v>
      </c>
      <c r="AK9" s="22" t="s">
        <v>12</v>
      </c>
      <c r="AL9" s="15">
        <f>+'[3]Desarrollo 2006'!AI1</f>
        <v>5.8116988818924372E-3</v>
      </c>
      <c r="AM9" s="22" t="s">
        <v>12</v>
      </c>
      <c r="AN9" s="15">
        <f>+'[3]Desarrollo 2006'!AK1</f>
        <v>5.8112416915005703E-3</v>
      </c>
      <c r="AO9" s="22" t="s">
        <v>12</v>
      </c>
      <c r="AP9" s="15">
        <f>+'[3]Desarrollo 2006'!AM1</f>
        <v>5.8107845730348716E-3</v>
      </c>
      <c r="AQ9" s="22" t="s">
        <v>12</v>
      </c>
      <c r="AR9" s="15">
        <f>+'[3]Desarrollo 2006'!AO1</f>
        <v>5.8103275264783675E-3</v>
      </c>
      <c r="AS9" s="22" t="s">
        <v>12</v>
      </c>
      <c r="AT9" s="15">
        <f>+'[3]Desarrollo 2006'!AQ1</f>
        <v>5.8098705518140909E-3</v>
      </c>
      <c r="AU9" s="22" t="s">
        <v>12</v>
      </c>
      <c r="AV9" s="15">
        <f>+'[3]Desarrollo 2006'!AS1</f>
        <v>5.8094136490250822E-3</v>
      </c>
      <c r="AW9" s="22" t="s">
        <v>12</v>
      </c>
      <c r="AX9" s="15">
        <f>+'[3]Desarrollo 2006'!AU1</f>
        <v>5.8089568180943844E-3</v>
      </c>
      <c r="AY9" s="22" t="s">
        <v>12</v>
      </c>
      <c r="AZ9" s="15">
        <f>+'[3]Desarrollo 2006'!AW1</f>
        <v>5.8085000590050477E-3</v>
      </c>
      <c r="BA9" s="22" t="s">
        <v>12</v>
      </c>
      <c r="BB9" s="15">
        <f>+'[3]Desarrollo 2006'!AY1</f>
        <v>5.8080433717401245E-3</v>
      </c>
      <c r="BC9" s="22" t="s">
        <v>12</v>
      </c>
      <c r="BD9" s="15">
        <f>+'[3]Desarrollo 2006'!BA1</f>
        <v>5.8075867562826762E-3</v>
      </c>
      <c r="BE9" s="22" t="s">
        <v>12</v>
      </c>
      <c r="BF9" s="15">
        <f>+'[3]Desarrollo 2006'!BC1</f>
        <v>5.8071302126157694E-3</v>
      </c>
      <c r="BG9" s="22" t="s">
        <v>12</v>
      </c>
      <c r="BH9" s="15">
        <f>+'[3]Desarrollo 2006'!BE1</f>
        <v>5.8066737407224721E-3</v>
      </c>
      <c r="BI9" s="22" t="s">
        <v>12</v>
      </c>
      <c r="BJ9" s="15">
        <f>+'[3]Desarrollo 2006'!BG1</f>
        <v>5.8062173405858623E-3</v>
      </c>
      <c r="BK9" s="22" t="s">
        <v>12</v>
      </c>
      <c r="BL9" s="15">
        <f>+'[3]Desarrollo 2006'!BI1</f>
        <v>5.8057610121890211E-3</v>
      </c>
      <c r="BM9" s="22" t="s">
        <v>12</v>
      </c>
      <c r="BN9" s="15">
        <f>+'[3]Desarrollo 2006'!BK1</f>
        <v>5.8053047555150341E-3</v>
      </c>
      <c r="BO9" s="22" t="s">
        <v>12</v>
      </c>
      <c r="BP9" s="15">
        <f>+'[3]Desarrollo 2006'!BM1</f>
        <v>5.8048485705469929E-3</v>
      </c>
      <c r="BQ9" s="22" t="s">
        <v>12</v>
      </c>
      <c r="BR9" s="15">
        <f>+'[3]Desarrollo 2006'!BO1</f>
        <v>5.8043924572679954E-3</v>
      </c>
      <c r="BS9" s="22" t="s">
        <v>12</v>
      </c>
      <c r="BT9" s="15">
        <f>+'[3]Desarrollo 2006'!BQ1</f>
        <v>5.8039364156611453E-3</v>
      </c>
      <c r="BU9" s="22" t="s">
        <v>12</v>
      </c>
      <c r="BV9" s="15">
        <f>+'[3]Desarrollo 2006'!BS1</f>
        <v>5.8030245473963144E-3</v>
      </c>
      <c r="BW9" s="22" t="s">
        <v>12</v>
      </c>
      <c r="BX9" s="15">
        <f>+'[3]Desarrollo 2006'!BU1</f>
        <v>5.8024561037598047E-3</v>
      </c>
      <c r="BY9" s="22" t="s">
        <v>12</v>
      </c>
      <c r="BZ9" s="15">
        <f>+'[3]Desarrollo 2006'!BW1</f>
        <v>5.8018877714778186E-3</v>
      </c>
      <c r="CA9" s="22" t="s">
        <v>12</v>
      </c>
      <c r="CB9" s="15">
        <f>+'[3]Desarrollo 2006'!BY1</f>
        <v>5.8013195505176402E-3</v>
      </c>
      <c r="CC9" s="22" t="s">
        <v>12</v>
      </c>
      <c r="CD9" s="15">
        <f>+'[3]Desarrollo 2006'!CA1</f>
        <v>5.8007514408465639E-3</v>
      </c>
      <c r="CE9" s="22" t="s">
        <v>12</v>
      </c>
      <c r="CF9" s="15">
        <f>+'[3]Desarrollo 2006'!CC1</f>
        <v>5.800183442431898E-3</v>
      </c>
      <c r="CG9" s="22" t="s">
        <v>12</v>
      </c>
      <c r="CH9" s="15">
        <f>+'[3]Desarrollo 2006'!CE1</f>
        <v>5.7996155552409653E-3</v>
      </c>
      <c r="CI9" s="22" t="s">
        <v>12</v>
      </c>
      <c r="CJ9" s="15">
        <f>+'[3]Desarrollo 2006'!CG1</f>
        <v>5.7990477792410977E-3</v>
      </c>
      <c r="CK9" s="22" t="s">
        <v>12</v>
      </c>
      <c r="CL9" s="15">
        <f>+'[3]Desarrollo 2006'!CI1</f>
        <v>5.7984801143996425E-3</v>
      </c>
      <c r="CM9" s="22" t="s">
        <v>12</v>
      </c>
      <c r="CN9" s="15">
        <f>+'[3]Desarrollo 2006'!CK1</f>
        <v>5.7979125606839599E-3</v>
      </c>
      <c r="CO9" s="22" t="s">
        <v>12</v>
      </c>
      <c r="CP9" s="15">
        <f>+'[3]Desarrollo 2006'!CM1</f>
        <v>5.7973451180614206E-3</v>
      </c>
      <c r="CQ9" s="22" t="s">
        <v>12</v>
      </c>
      <c r="CR9" s="15">
        <f>+'[3]Desarrollo 2006'!CO1</f>
        <v>5.796777786499412E-3</v>
      </c>
      <c r="CS9" s="22" t="s">
        <v>12</v>
      </c>
      <c r="CT9" s="15">
        <f>+'[3]Desarrollo 2006'!CQ1</f>
        <v>5.7962105659653306E-3</v>
      </c>
      <c r="CU9" s="22" t="s">
        <v>12</v>
      </c>
      <c r="CV9" s="15">
        <f>+'[3]Desarrollo 2006'!CS1</f>
        <v>5.795643456426588E-3</v>
      </c>
      <c r="CW9" s="22" t="s">
        <v>12</v>
      </c>
      <c r="CX9" s="15">
        <f>+'[3]Desarrollo 2006'!CU1</f>
        <v>5.7950764578506052E-3</v>
      </c>
      <c r="CY9" s="22" t="s">
        <v>12</v>
      </c>
      <c r="CZ9" s="15">
        <f>+'[3]Desarrollo 2006'!CW1</f>
        <v>5.7945095702048215E-3</v>
      </c>
      <c r="DA9" s="22" t="s">
        <v>12</v>
      </c>
      <c r="DB9" s="15">
        <f>+'[3]Desarrollo 2006'!CY1</f>
        <v>5.793942793456683E-3</v>
      </c>
      <c r="DC9" s="22" t="s">
        <v>12</v>
      </c>
      <c r="DD9" s="15">
        <f>+'[3]Desarrollo 2006'!DA1</f>
        <v>5.7933761275736524E-3</v>
      </c>
      <c r="DE9" s="22" t="s">
        <v>12</v>
      </c>
      <c r="DF9" s="15">
        <f>+'[3]Desarrollo 2006'!DC1</f>
        <v>5.7928095725232037E-3</v>
      </c>
      <c r="DG9" s="22" t="s">
        <v>12</v>
      </c>
      <c r="DH9" s="15">
        <f>+'[3]Desarrollo 2006'!DE1</f>
        <v>5.7922431282728254E-3</v>
      </c>
      <c r="DI9" s="22" t="s">
        <v>12</v>
      </c>
      <c r="DJ9" s="15">
        <f>+'[3]Desarrollo 2006'!DG1</f>
        <v>5.7916767947900159E-3</v>
      </c>
      <c r="DK9" s="22" t="s">
        <v>12</v>
      </c>
      <c r="DL9" s="15">
        <f>+'[3]Desarrollo 2006'!DI1</f>
        <v>5.7911105720422872E-3</v>
      </c>
      <c r="DM9" s="22" t="s">
        <v>12</v>
      </c>
      <c r="DN9" s="15">
        <f>+'[3]Desarrollo 2006'!DK1</f>
        <v>5.7905444599971653E-3</v>
      </c>
      <c r="DO9" s="22" t="s">
        <v>12</v>
      </c>
      <c r="DP9" s="15">
        <f>+'[3]Desarrollo 2006'!DM1</f>
        <v>5.7899784586221874E-3</v>
      </c>
      <c r="DQ9" s="22" t="s">
        <v>12</v>
      </c>
      <c r="DR9" s="15">
        <f>+'[3]Desarrollo 2006'!DO1</f>
        <v>5.7894125678849048E-3</v>
      </c>
      <c r="DS9" s="22" t="s">
        <v>12</v>
      </c>
      <c r="DT9" s="15">
        <f>+'[3]Desarrollo 2006'!DQ1</f>
        <v>5.7888467877528806E-3</v>
      </c>
      <c r="DU9" s="22" t="s">
        <v>12</v>
      </c>
      <c r="DV9" s="15">
        <f>+'[3]Desarrollo 2006'!DS1</f>
        <v>5.7882811181936902E-3</v>
      </c>
      <c r="DW9" s="22" t="s">
        <v>12</v>
      </c>
      <c r="DX9" s="15">
        <f>+'[3]Desarrollo 2006'!DU1</f>
        <v>5.7877155591749222E-3</v>
      </c>
      <c r="DY9" s="22" t="s">
        <v>12</v>
      </c>
      <c r="DZ9" s="15">
        <f>+'[3]Desarrollo 2006'!DW1</f>
        <v>5.7871501106641797E-3</v>
      </c>
      <c r="EA9" s="22" t="s">
        <v>12</v>
      </c>
      <c r="EB9" s="15">
        <f>+'[3]Desarrollo 2006'!DY1</f>
        <v>5.7865847726290744E-3</v>
      </c>
      <c r="EC9" s="22" t="s">
        <v>12</v>
      </c>
      <c r="ED9" s="15">
        <f>+'[3]Desarrollo 2006'!EA1</f>
        <v>5.7860195450372331E-3</v>
      </c>
      <c r="EE9" s="22" t="s">
        <v>12</v>
      </c>
      <c r="EF9" s="15">
        <f>+'[3]Desarrollo 2006'!EC1</f>
        <v>5.7854544278562918E-3</v>
      </c>
      <c r="EG9" s="22" t="s">
        <v>12</v>
      </c>
      <c r="EH9" s="15">
        <f>+'[3]Desarrollo 2006'!EE1</f>
        <v>5.7851089831897299E-3</v>
      </c>
      <c r="EI9" s="22" t="s">
        <v>12</v>
      </c>
      <c r="EJ9" s="15">
        <f>+'[3]Desarrollo 2006'!EG1</f>
        <v>5.7847635797731323E-3</v>
      </c>
      <c r="EK9" s="22" t="s">
        <v>12</v>
      </c>
      <c r="EL9" s="15">
        <f>+'[3]Desarrollo 2006'!EI1</f>
        <v>5.7844182175991101E-3</v>
      </c>
      <c r="EM9" s="22" t="s">
        <v>12</v>
      </c>
      <c r="EN9" s="15">
        <f>+'[3]Desarrollo 2006'!EK1</f>
        <v>5.7840728966602768E-3</v>
      </c>
      <c r="EO9" s="22" t="s">
        <v>12</v>
      </c>
      <c r="EP9" s="15">
        <f>+'[3]Desarrollo 2006'!EM1</f>
        <v>5.7837276169492484E-3</v>
      </c>
      <c r="EQ9" s="22" t="s">
        <v>12</v>
      </c>
      <c r="ER9" s="15">
        <f>+'[3]Desarrollo 2006'!EO1</f>
        <v>5.7833823784586421E-3</v>
      </c>
      <c r="ES9" s="22" t="s">
        <v>12</v>
      </c>
      <c r="ET9" s="15">
        <f>+'[3]Desarrollo 2006'!EQ1</f>
        <v>5.7830371811810766E-3</v>
      </c>
      <c r="EU9" s="22" t="s">
        <v>12</v>
      </c>
      <c r="EV9" s="15">
        <f>+'[3]Desarrollo 2006'!ES1</f>
        <v>5.7826920251091724E-3</v>
      </c>
      <c r="EW9" s="22" t="s">
        <v>12</v>
      </c>
      <c r="EX9" s="15">
        <f>+'[3]Desarrollo 2006'!EU1</f>
        <v>5.7823469102355526E-3</v>
      </c>
      <c r="EY9" s="22" t="s">
        <v>12</v>
      </c>
      <c r="EZ9" s="15">
        <f>+'[3]Desarrollo 2006'!EW1</f>
        <v>5.7820018365528402E-3</v>
      </c>
      <c r="FA9" s="22" t="s">
        <v>12</v>
      </c>
      <c r="FB9" s="15">
        <f>+'[3]Desarrollo 2006'!EY1</f>
        <v>5.7816568040536635E-3</v>
      </c>
      <c r="FC9" s="22" t="s">
        <v>12</v>
      </c>
      <c r="FD9" s="15">
        <f>+'[3]Desarrollo 2006'!FA1</f>
        <v>5.7813118127306475E-3</v>
      </c>
      <c r="FE9" s="22" t="s">
        <v>12</v>
      </c>
      <c r="FF9" s="15">
        <f>+'[3]Desarrollo 2006'!FC1</f>
        <v>5.7809668625764228E-3</v>
      </c>
      <c r="FG9" s="22" t="s">
        <v>12</v>
      </c>
      <c r="FH9" s="15">
        <f>+'[3]Desarrollo 2006'!FE1</f>
        <v>5.7806219535836223E-3</v>
      </c>
      <c r="FI9" s="22" t="s">
        <v>12</v>
      </c>
      <c r="FJ9" s="15">
        <f>+'[3]Desarrollo 2006'!FG1</f>
        <v>5.7802770857448759E-3</v>
      </c>
      <c r="FK9" s="22" t="s">
        <v>12</v>
      </c>
      <c r="FL9" s="15">
        <f>+'[3]Desarrollo 2006'!FI1</f>
        <v>5.7764862535811482E-3</v>
      </c>
      <c r="FM9" s="22" t="s">
        <v>12</v>
      </c>
      <c r="FN9" s="15">
        <f>+'[3]Desarrollo 2006'!FK1</f>
        <v>5.7795874735000917E-3</v>
      </c>
      <c r="FO9" s="22" t="s">
        <v>12</v>
      </c>
      <c r="FP9" s="15">
        <f>+'[3]Desarrollo 2006'!FM1</f>
        <v>5.7792427290793294E-3</v>
      </c>
      <c r="FQ9" s="22" t="s">
        <v>12</v>
      </c>
      <c r="FR9" s="15">
        <f>+'[3]Desarrollo 2006'!FO1</f>
        <v>5.7788980257831709E-3</v>
      </c>
      <c r="FS9" s="22" t="s">
        <v>12</v>
      </c>
      <c r="FT9" s="15">
        <f>+'[3]Desarrollo 2006'!FQ1</f>
        <v>5.7785533636042601E-3</v>
      </c>
      <c r="FU9" s="22" t="s">
        <v>12</v>
      </c>
      <c r="FV9" s="15">
        <f>+'[3]Desarrollo 2006'!FS1</f>
        <v>5.7782087425352407E-3</v>
      </c>
      <c r="FW9" s="22" t="s">
        <v>12</v>
      </c>
      <c r="FX9" s="15">
        <f>+'[3]Desarrollo 2006'!FU1</f>
        <v>5.7778641625687559E-3</v>
      </c>
      <c r="FY9" s="22" t="s">
        <v>12</v>
      </c>
      <c r="FZ9" s="15">
        <f>+'[3]Desarrollo 2006'!FW1</f>
        <v>5.7775196236974549E-3</v>
      </c>
      <c r="GA9" s="22" t="s">
        <v>12</v>
      </c>
      <c r="GB9" s="15">
        <f>+'[3]Desarrollo 2006'!FY1</f>
        <v>5.7771751259139865E-3</v>
      </c>
      <c r="GC9" s="22" t="s">
        <v>12</v>
      </c>
      <c r="GD9" s="15">
        <f>+'[3]Desarrollo 2006'!GA1</f>
        <v>5.7768306692110001E-3</v>
      </c>
      <c r="GE9" s="22" t="s">
        <v>12</v>
      </c>
      <c r="GF9" s="15">
        <f>+'[3]Desarrollo 2006'!GC1</f>
        <v>5.7764862535811482E-3</v>
      </c>
      <c r="GG9" s="22" t="s">
        <v>12</v>
      </c>
      <c r="GH9" s="15">
        <f>+'[3]Desarrollo 2006'!GE1</f>
        <v>5.7761418790170842E-3</v>
      </c>
      <c r="GI9" s="22" t="s">
        <v>12</v>
      </c>
      <c r="GJ9" s="15">
        <f>+'[3]Desarrollo 2006'!GG1</f>
        <v>5.7757975455114668E-3</v>
      </c>
      <c r="GK9" s="22" t="s">
        <v>12</v>
      </c>
      <c r="GL9" s="15">
        <f>+'[3]Desarrollo 2006'!GI1</f>
        <v>5.7754532530569502E-3</v>
      </c>
      <c r="GM9" s="22" t="s">
        <v>12</v>
      </c>
      <c r="GN9" s="15">
        <f>+'[3]Desarrollo 2006'!GK1</f>
        <v>5.7751090016462045E-3</v>
      </c>
    </row>
  </sheetData>
  <mergeCells count="105">
    <mergeCell ref="A9:H9"/>
    <mergeCell ref="I9:J9"/>
    <mergeCell ref="K9:L9"/>
    <mergeCell ref="A7:H7"/>
    <mergeCell ref="I7:J7"/>
    <mergeCell ref="K7:L7"/>
    <mergeCell ref="A8:H8"/>
    <mergeCell ref="I8:J8"/>
    <mergeCell ref="K8:L8"/>
    <mergeCell ref="GE4:GF5"/>
    <mergeCell ref="GG4:GH5"/>
    <mergeCell ref="GI4:GJ5"/>
    <mergeCell ref="GK4:GL5"/>
    <mergeCell ref="GM4:GN5"/>
    <mergeCell ref="A5:L5"/>
    <mergeCell ref="FS4:FT5"/>
    <mergeCell ref="FU4:FV5"/>
    <mergeCell ref="FW4:FX5"/>
    <mergeCell ref="FY4:FZ5"/>
    <mergeCell ref="GA4:GB5"/>
    <mergeCell ref="GC4:GD5"/>
    <mergeCell ref="FG4:FH5"/>
    <mergeCell ref="FI4:FJ5"/>
    <mergeCell ref="FK4:FL5"/>
    <mergeCell ref="FM4:FN5"/>
    <mergeCell ref="FO4:FP5"/>
    <mergeCell ref="FQ4:FR5"/>
    <mergeCell ref="EU4:EV5"/>
    <mergeCell ref="EW4:EX5"/>
    <mergeCell ref="EY4:EZ5"/>
    <mergeCell ref="FA4:FB5"/>
    <mergeCell ref="FC4:FD5"/>
    <mergeCell ref="FE4:FF5"/>
    <mergeCell ref="EI4:EJ5"/>
    <mergeCell ref="EK4:EL5"/>
    <mergeCell ref="EM4:EN5"/>
    <mergeCell ref="EO4:EP5"/>
    <mergeCell ref="EQ4:ER5"/>
    <mergeCell ref="ES4:ET5"/>
    <mergeCell ref="DW4:DX5"/>
    <mergeCell ref="DY4:DZ5"/>
    <mergeCell ref="EA4:EB5"/>
    <mergeCell ref="EC4:ED5"/>
    <mergeCell ref="EE4:EF5"/>
    <mergeCell ref="EG4:EH5"/>
    <mergeCell ref="DK4:DL5"/>
    <mergeCell ref="DM4:DN5"/>
    <mergeCell ref="DO4:DP5"/>
    <mergeCell ref="DQ4:DR5"/>
    <mergeCell ref="DS4:DT5"/>
    <mergeCell ref="DU4:DV5"/>
    <mergeCell ref="CY4:CZ5"/>
    <mergeCell ref="DA4:DB5"/>
    <mergeCell ref="DC4:DD5"/>
    <mergeCell ref="DE4:DF5"/>
    <mergeCell ref="DG4:DH5"/>
    <mergeCell ref="DI4:DJ5"/>
    <mergeCell ref="CM4:CN5"/>
    <mergeCell ref="CO4:CP5"/>
    <mergeCell ref="CQ4:CR5"/>
    <mergeCell ref="CS4:CT5"/>
    <mergeCell ref="CU4:CV5"/>
    <mergeCell ref="CW4:CX5"/>
    <mergeCell ref="CA4:CB5"/>
    <mergeCell ref="CC4:CD5"/>
    <mergeCell ref="CE4:CF5"/>
    <mergeCell ref="CG4:CH5"/>
    <mergeCell ref="CI4:CJ5"/>
    <mergeCell ref="CK4:CL5"/>
    <mergeCell ref="BO4:BP5"/>
    <mergeCell ref="BQ4:BR5"/>
    <mergeCell ref="BS4:BT5"/>
    <mergeCell ref="BU4:BV5"/>
    <mergeCell ref="BW4:BX5"/>
    <mergeCell ref="BY4:BZ5"/>
    <mergeCell ref="BC4:BD5"/>
    <mergeCell ref="BE4:BF5"/>
    <mergeCell ref="BG4:BH5"/>
    <mergeCell ref="BI4:BJ5"/>
    <mergeCell ref="BK4:BL5"/>
    <mergeCell ref="BM4:BN5"/>
    <mergeCell ref="AQ4:AR5"/>
    <mergeCell ref="AS4:AT5"/>
    <mergeCell ref="AU4:AV5"/>
    <mergeCell ref="AW4:AX5"/>
    <mergeCell ref="AY4:AZ5"/>
    <mergeCell ref="BA4:BB5"/>
    <mergeCell ref="AE4:AF5"/>
    <mergeCell ref="AG4:AH5"/>
    <mergeCell ref="AI4:AJ5"/>
    <mergeCell ref="AK4:AL5"/>
    <mergeCell ref="AM4:AN5"/>
    <mergeCell ref="AO4:AP5"/>
    <mergeCell ref="S4:T5"/>
    <mergeCell ref="U4:V5"/>
    <mergeCell ref="W4:X5"/>
    <mergeCell ref="Y4:Z5"/>
    <mergeCell ref="AA4:AB5"/>
    <mergeCell ref="AC4:AD5"/>
    <mergeCell ref="A1:G1"/>
    <mergeCell ref="A2:G2"/>
    <mergeCell ref="A4:L4"/>
    <mergeCell ref="M4:N5"/>
    <mergeCell ref="O4:P5"/>
    <mergeCell ref="Q4:R5"/>
  </mergeCells>
  <pageMargins left="0.75" right="0.75" top="1" bottom="1" header="0" footer="0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N9"/>
  <sheetViews>
    <sheetView showGridLines="0" tabSelected="1" workbookViewId="0">
      <selection activeCell="A9" sqref="A9:H9"/>
    </sheetView>
  </sheetViews>
  <sheetFormatPr baseColWidth="10" defaultColWidth="5.42578125" defaultRowHeight="11.25" x14ac:dyDescent="0.2"/>
  <cols>
    <col min="1" max="8" width="5.42578125" style="8" customWidth="1"/>
    <col min="9" max="9" width="1.42578125" style="8" bestFit="1" customWidth="1"/>
    <col min="10" max="10" width="5.7109375" style="8" customWidth="1"/>
    <col min="11" max="11" width="4.7109375" style="8" customWidth="1"/>
    <col min="12" max="12" width="2" style="8" customWidth="1"/>
    <col min="13" max="13" width="4.85546875" style="8" bestFit="1" customWidth="1"/>
    <col min="14" max="14" width="7.140625" style="8" bestFit="1" customWidth="1"/>
    <col min="15" max="15" width="4.85546875" style="8" bestFit="1" customWidth="1"/>
    <col min="16" max="16" width="7.140625" style="8" bestFit="1" customWidth="1"/>
    <col min="17" max="17" width="4.85546875" style="8" bestFit="1" customWidth="1"/>
    <col min="18" max="18" width="7.140625" style="8" bestFit="1" customWidth="1"/>
    <col min="19" max="19" width="4.85546875" style="8" bestFit="1" customWidth="1"/>
    <col min="20" max="20" width="7.140625" style="8" bestFit="1" customWidth="1"/>
    <col min="21" max="21" width="4.85546875" style="8" bestFit="1" customWidth="1"/>
    <col min="22" max="22" width="7.140625" style="8" bestFit="1" customWidth="1"/>
    <col min="23" max="23" width="4.85546875" style="8" bestFit="1" customWidth="1"/>
    <col min="24" max="24" width="7.140625" style="8" bestFit="1" customWidth="1"/>
    <col min="25" max="25" width="4.85546875" style="8" bestFit="1" customWidth="1"/>
    <col min="26" max="26" width="7.140625" style="8" bestFit="1" customWidth="1"/>
    <col min="27" max="27" width="4.85546875" style="8" bestFit="1" customWidth="1"/>
    <col min="28" max="28" width="7.140625" style="8" bestFit="1" customWidth="1"/>
    <col min="29" max="29" width="4.85546875" style="8" bestFit="1" customWidth="1"/>
    <col min="30" max="30" width="7.140625" style="8" bestFit="1" customWidth="1"/>
    <col min="31" max="31" width="4.85546875" style="8" bestFit="1" customWidth="1"/>
    <col min="32" max="32" width="7.140625" style="8" bestFit="1" customWidth="1"/>
    <col min="33" max="33" width="4.85546875" style="8" bestFit="1" customWidth="1"/>
    <col min="34" max="34" width="7.140625" style="8" bestFit="1" customWidth="1"/>
    <col min="35" max="35" width="4.85546875" style="8" bestFit="1" customWidth="1"/>
    <col min="36" max="36" width="7.140625" style="8" bestFit="1" customWidth="1"/>
    <col min="37" max="37" width="4.85546875" style="8" bestFit="1" customWidth="1"/>
    <col min="38" max="38" width="7.140625" style="8" bestFit="1" customWidth="1"/>
    <col min="39" max="39" width="4.85546875" style="8" bestFit="1" customWidth="1"/>
    <col min="40" max="40" width="7.140625" style="8" bestFit="1" customWidth="1"/>
    <col min="41" max="41" width="4.85546875" style="8" bestFit="1" customWidth="1"/>
    <col min="42" max="42" width="7.140625" style="8" bestFit="1" customWidth="1"/>
    <col min="43" max="43" width="4.85546875" style="8" bestFit="1" customWidth="1"/>
    <col min="44" max="44" width="7.140625" style="8" bestFit="1" customWidth="1"/>
    <col min="45" max="45" width="4.85546875" style="8" bestFit="1" customWidth="1"/>
    <col min="46" max="46" width="7.140625" style="8" bestFit="1" customWidth="1"/>
    <col min="47" max="47" width="4.85546875" style="8" bestFit="1" customWidth="1"/>
    <col min="48" max="48" width="7.140625" style="8" bestFit="1" customWidth="1"/>
    <col min="49" max="49" width="4.85546875" style="8" bestFit="1" customWidth="1"/>
    <col min="50" max="50" width="7.140625" style="8" bestFit="1" customWidth="1"/>
    <col min="51" max="51" width="4.85546875" style="8" bestFit="1" customWidth="1"/>
    <col min="52" max="52" width="7.140625" style="8" bestFit="1" customWidth="1"/>
    <col min="53" max="53" width="4.85546875" style="8" bestFit="1" customWidth="1"/>
    <col min="54" max="54" width="7.140625" style="8" bestFit="1" customWidth="1"/>
    <col min="55" max="55" width="4.85546875" style="8" bestFit="1" customWidth="1"/>
    <col min="56" max="56" width="7.140625" style="8" bestFit="1" customWidth="1"/>
    <col min="57" max="57" width="4.85546875" style="8" bestFit="1" customWidth="1"/>
    <col min="58" max="58" width="7.140625" style="8" bestFit="1" customWidth="1"/>
    <col min="59" max="59" width="4.85546875" style="8" bestFit="1" customWidth="1"/>
    <col min="60" max="60" width="7.140625" style="8" bestFit="1" customWidth="1"/>
    <col min="61" max="61" width="4.85546875" style="8" bestFit="1" customWidth="1"/>
    <col min="62" max="62" width="7.140625" style="8" bestFit="1" customWidth="1"/>
    <col min="63" max="63" width="4.85546875" style="8" bestFit="1" customWidth="1"/>
    <col min="64" max="64" width="7.140625" style="8" bestFit="1" customWidth="1"/>
    <col min="65" max="65" width="4.85546875" style="8" bestFit="1" customWidth="1"/>
    <col min="66" max="66" width="7.140625" style="8" bestFit="1" customWidth="1"/>
    <col min="67" max="67" width="4.85546875" style="8" bestFit="1" customWidth="1"/>
    <col min="68" max="68" width="7.140625" style="8" bestFit="1" customWidth="1"/>
    <col min="69" max="69" width="4.85546875" style="8" bestFit="1" customWidth="1"/>
    <col min="70" max="70" width="7.140625" style="8" bestFit="1" customWidth="1"/>
    <col min="71" max="71" width="4.85546875" style="8" bestFit="1" customWidth="1"/>
    <col min="72" max="72" width="7.140625" style="8" bestFit="1" customWidth="1"/>
    <col min="73" max="73" width="4.85546875" style="8" bestFit="1" customWidth="1"/>
    <col min="74" max="74" width="7.140625" style="8" bestFit="1" customWidth="1"/>
    <col min="75" max="75" width="4.85546875" style="8" bestFit="1" customWidth="1"/>
    <col min="76" max="76" width="7.140625" style="8" bestFit="1" customWidth="1"/>
    <col min="77" max="77" width="4.85546875" style="8" bestFit="1" customWidth="1"/>
    <col min="78" max="78" width="7.140625" style="8" bestFit="1" customWidth="1"/>
    <col min="79" max="79" width="4.85546875" style="8" bestFit="1" customWidth="1"/>
    <col min="80" max="80" width="7.140625" style="8" bestFit="1" customWidth="1"/>
    <col min="81" max="81" width="4.85546875" style="8" bestFit="1" customWidth="1"/>
    <col min="82" max="82" width="7.140625" style="8" bestFit="1" customWidth="1"/>
    <col min="83" max="83" width="4.85546875" style="8" bestFit="1" customWidth="1"/>
    <col min="84" max="84" width="7.140625" style="8" bestFit="1" customWidth="1"/>
    <col min="85" max="85" width="4.85546875" style="8" bestFit="1" customWidth="1"/>
    <col min="86" max="86" width="7.140625" style="8" bestFit="1" customWidth="1"/>
    <col min="87" max="87" width="4.85546875" style="8" bestFit="1" customWidth="1"/>
    <col min="88" max="88" width="7.140625" style="8" bestFit="1" customWidth="1"/>
    <col min="89" max="89" width="4.85546875" style="8" bestFit="1" customWidth="1"/>
    <col min="90" max="90" width="7.140625" style="8" bestFit="1" customWidth="1"/>
    <col min="91" max="91" width="4.85546875" style="8" bestFit="1" customWidth="1"/>
    <col min="92" max="92" width="7.140625" style="8" bestFit="1" customWidth="1"/>
    <col min="93" max="93" width="4.85546875" style="8" bestFit="1" customWidth="1"/>
    <col min="94" max="94" width="7.140625" style="8" bestFit="1" customWidth="1"/>
    <col min="95" max="95" width="4.85546875" style="8" bestFit="1" customWidth="1"/>
    <col min="96" max="96" width="7.140625" style="8" bestFit="1" customWidth="1"/>
    <col min="97" max="97" width="4.85546875" style="8" bestFit="1" customWidth="1"/>
    <col min="98" max="98" width="7.140625" style="8" bestFit="1" customWidth="1"/>
    <col min="99" max="99" width="4.85546875" style="8" bestFit="1" customWidth="1"/>
    <col min="100" max="100" width="7.140625" style="8" bestFit="1" customWidth="1"/>
    <col min="101" max="101" width="4.85546875" style="8" bestFit="1" customWidth="1"/>
    <col min="102" max="102" width="7.140625" style="8" bestFit="1" customWidth="1"/>
    <col min="103" max="103" width="4.85546875" style="8" bestFit="1" customWidth="1"/>
    <col min="104" max="104" width="7.140625" style="8" bestFit="1" customWidth="1"/>
    <col min="105" max="105" width="4.85546875" style="8" bestFit="1" customWidth="1"/>
    <col min="106" max="106" width="7.140625" style="8" bestFit="1" customWidth="1"/>
    <col min="107" max="107" width="4.85546875" style="8" bestFit="1" customWidth="1"/>
    <col min="108" max="108" width="7.140625" style="8" bestFit="1" customWidth="1"/>
    <col min="109" max="109" width="4.85546875" style="8" bestFit="1" customWidth="1"/>
    <col min="110" max="110" width="7.140625" style="8" bestFit="1" customWidth="1"/>
    <col min="111" max="111" width="4.85546875" style="8" bestFit="1" customWidth="1"/>
    <col min="112" max="112" width="7.140625" style="8" bestFit="1" customWidth="1"/>
    <col min="113" max="113" width="4.85546875" style="8" bestFit="1" customWidth="1"/>
    <col min="114" max="114" width="7.140625" style="8" bestFit="1" customWidth="1"/>
    <col min="115" max="115" width="4.85546875" style="8" bestFit="1" customWidth="1"/>
    <col min="116" max="116" width="7.140625" style="8" bestFit="1" customWidth="1"/>
    <col min="117" max="117" width="4.85546875" style="8" bestFit="1" customWidth="1"/>
    <col min="118" max="118" width="7.140625" style="8" bestFit="1" customWidth="1"/>
    <col min="119" max="119" width="4.85546875" style="8" bestFit="1" customWidth="1"/>
    <col min="120" max="120" width="7.140625" style="8" bestFit="1" customWidth="1"/>
    <col min="121" max="121" width="4.85546875" style="8" bestFit="1" customWidth="1"/>
    <col min="122" max="122" width="7.140625" style="8" bestFit="1" customWidth="1"/>
    <col min="123" max="123" width="4.85546875" style="8" bestFit="1" customWidth="1"/>
    <col min="124" max="124" width="7.140625" style="8" bestFit="1" customWidth="1"/>
    <col min="125" max="125" width="4.85546875" style="8" bestFit="1" customWidth="1"/>
    <col min="126" max="126" width="7.140625" style="8" bestFit="1" customWidth="1"/>
    <col min="127" max="127" width="4.85546875" style="8" bestFit="1" customWidth="1"/>
    <col min="128" max="128" width="7.140625" style="8" bestFit="1" customWidth="1"/>
    <col min="129" max="129" width="4.85546875" style="8" bestFit="1" customWidth="1"/>
    <col min="130" max="130" width="7.140625" style="8" bestFit="1" customWidth="1"/>
    <col min="131" max="131" width="4.85546875" style="8" bestFit="1" customWidth="1"/>
    <col min="132" max="132" width="7.140625" style="8" bestFit="1" customWidth="1"/>
    <col min="133" max="133" width="4.85546875" style="8" bestFit="1" customWidth="1"/>
    <col min="134" max="134" width="7.140625" style="8" bestFit="1" customWidth="1"/>
    <col min="135" max="135" width="4.85546875" style="8" bestFit="1" customWidth="1"/>
    <col min="136" max="136" width="7.140625" style="8" bestFit="1" customWidth="1"/>
    <col min="137" max="137" width="4.85546875" style="8" bestFit="1" customWidth="1"/>
    <col min="138" max="138" width="7.140625" style="8" bestFit="1" customWidth="1"/>
    <col min="139" max="139" width="4.85546875" style="8" bestFit="1" customWidth="1"/>
    <col min="140" max="140" width="7.140625" style="8" bestFit="1" customWidth="1"/>
    <col min="141" max="141" width="4.85546875" style="8" bestFit="1" customWidth="1"/>
    <col min="142" max="142" width="7.140625" style="8" bestFit="1" customWidth="1"/>
    <col min="143" max="143" width="4.85546875" style="8" bestFit="1" customWidth="1"/>
    <col min="144" max="144" width="7.140625" style="8" bestFit="1" customWidth="1"/>
    <col min="145" max="145" width="4.85546875" style="8" bestFit="1" customWidth="1"/>
    <col min="146" max="146" width="7.140625" style="8" bestFit="1" customWidth="1"/>
    <col min="147" max="147" width="4.85546875" style="8" bestFit="1" customWidth="1"/>
    <col min="148" max="148" width="7.140625" style="8" bestFit="1" customWidth="1"/>
    <col min="149" max="149" width="4.85546875" style="8" bestFit="1" customWidth="1"/>
    <col min="150" max="150" width="7.140625" style="8" bestFit="1" customWidth="1"/>
    <col min="151" max="151" width="4.85546875" style="8" bestFit="1" customWidth="1"/>
    <col min="152" max="152" width="7.140625" style="8" bestFit="1" customWidth="1"/>
    <col min="153" max="153" width="4.85546875" style="8" bestFit="1" customWidth="1"/>
    <col min="154" max="154" width="7.140625" style="8" bestFit="1" customWidth="1"/>
    <col min="155" max="155" width="4.85546875" style="8" bestFit="1" customWidth="1"/>
    <col min="156" max="156" width="7.140625" style="8" bestFit="1" customWidth="1"/>
    <col min="157" max="157" width="4.85546875" style="8" bestFit="1" customWidth="1"/>
    <col min="158" max="158" width="7.140625" style="8" bestFit="1" customWidth="1"/>
    <col min="159" max="159" width="4.85546875" style="8" bestFit="1" customWidth="1"/>
    <col min="160" max="160" width="7.140625" style="8" bestFit="1" customWidth="1"/>
    <col min="161" max="161" width="4.85546875" style="8" bestFit="1" customWidth="1"/>
    <col min="162" max="162" width="7.140625" style="8" bestFit="1" customWidth="1"/>
    <col min="163" max="163" width="4.85546875" style="8" bestFit="1" customWidth="1"/>
    <col min="164" max="164" width="7.140625" style="8" bestFit="1" customWidth="1"/>
    <col min="165" max="165" width="4.85546875" style="8" bestFit="1" customWidth="1"/>
    <col min="166" max="166" width="7.140625" style="8" bestFit="1" customWidth="1"/>
    <col min="167" max="167" width="4.85546875" style="8" bestFit="1" customWidth="1"/>
    <col min="168" max="168" width="7.140625" style="8" bestFit="1" customWidth="1"/>
    <col min="169" max="169" width="4.85546875" style="8" bestFit="1" customWidth="1"/>
    <col min="170" max="170" width="7.140625" style="8" bestFit="1" customWidth="1"/>
    <col min="171" max="171" width="4.85546875" style="8" bestFit="1" customWidth="1"/>
    <col min="172" max="172" width="7.140625" style="8" bestFit="1" customWidth="1"/>
    <col min="173" max="173" width="4.85546875" style="8" bestFit="1" customWidth="1"/>
    <col min="174" max="174" width="7.140625" style="8" bestFit="1" customWidth="1"/>
    <col min="175" max="175" width="4.85546875" style="8" bestFit="1" customWidth="1"/>
    <col min="176" max="176" width="7.140625" style="8" bestFit="1" customWidth="1"/>
    <col min="177" max="177" width="4.85546875" style="8" bestFit="1" customWidth="1"/>
    <col min="178" max="178" width="7.140625" style="8" bestFit="1" customWidth="1"/>
    <col min="179" max="179" width="4.85546875" style="8" bestFit="1" customWidth="1"/>
    <col min="180" max="180" width="7.140625" style="8" bestFit="1" customWidth="1"/>
    <col min="181" max="181" width="4.85546875" style="8" bestFit="1" customWidth="1"/>
    <col min="182" max="182" width="7.140625" style="8" bestFit="1" customWidth="1"/>
    <col min="183" max="183" width="4.85546875" style="8" bestFit="1" customWidth="1"/>
    <col min="184" max="184" width="7.140625" style="8" bestFit="1" customWidth="1"/>
    <col min="185" max="185" width="4.85546875" style="8" bestFit="1" customWidth="1"/>
    <col min="186" max="186" width="7.140625" style="8" bestFit="1" customWidth="1"/>
    <col min="187" max="187" width="4.85546875" style="8" bestFit="1" customWidth="1"/>
    <col min="188" max="188" width="7.140625" style="8" bestFit="1" customWidth="1"/>
    <col min="189" max="189" width="4.85546875" style="8" bestFit="1" customWidth="1"/>
    <col min="190" max="190" width="7.140625" style="8" bestFit="1" customWidth="1"/>
    <col min="191" max="191" width="4.85546875" style="8" bestFit="1" customWidth="1"/>
    <col min="192" max="192" width="7.140625" style="8" bestFit="1" customWidth="1"/>
    <col min="193" max="193" width="4.85546875" style="8" bestFit="1" customWidth="1"/>
    <col min="194" max="194" width="7.140625" style="8" bestFit="1" customWidth="1"/>
    <col min="195" max="195" width="4.85546875" style="8" bestFit="1" customWidth="1"/>
    <col min="196" max="196" width="7.140625" style="8" bestFit="1" customWidth="1"/>
    <col min="197" max="16384" width="5.42578125" style="8"/>
  </cols>
  <sheetData>
    <row r="1" spans="1:196" s="4" customFormat="1" ht="36.75" customHeight="1" x14ac:dyDescent="0.2">
      <c r="A1" s="30" t="s">
        <v>2</v>
      </c>
      <c r="B1" s="49"/>
      <c r="C1" s="49"/>
      <c r="D1" s="49"/>
      <c r="E1" s="49"/>
      <c r="F1" s="49"/>
      <c r="G1" s="49"/>
      <c r="H1" s="21"/>
      <c r="I1" s="3" t="s">
        <v>1</v>
      </c>
      <c r="J1" s="18" t="s">
        <v>15</v>
      </c>
      <c r="K1" s="16"/>
      <c r="L1" s="16"/>
      <c r="M1" s="16"/>
      <c r="N1" s="16"/>
      <c r="O1" s="21"/>
      <c r="P1" s="21"/>
      <c r="Q1" s="21"/>
      <c r="R1" s="21"/>
      <c r="S1" s="21"/>
      <c r="T1" s="24"/>
    </row>
    <row r="2" spans="1:196" s="4" customFormat="1" ht="25.5" customHeight="1" x14ac:dyDescent="0.2">
      <c r="A2" s="32" t="s">
        <v>0</v>
      </c>
      <c r="B2" s="50"/>
      <c r="C2" s="50"/>
      <c r="D2" s="50"/>
      <c r="E2" s="50"/>
      <c r="F2" s="50"/>
      <c r="G2" s="50"/>
      <c r="H2" s="23"/>
      <c r="I2" s="7" t="s">
        <v>1</v>
      </c>
      <c r="J2" s="19" t="s">
        <v>3</v>
      </c>
      <c r="K2" s="17"/>
      <c r="L2" s="17"/>
      <c r="M2" s="17"/>
      <c r="N2" s="17"/>
      <c r="O2" s="23"/>
      <c r="P2" s="23"/>
      <c r="Q2" s="23"/>
      <c r="R2" s="23"/>
      <c r="S2" s="23"/>
      <c r="T2" s="25"/>
    </row>
    <row r="4" spans="1:196" x14ac:dyDescent="0.2">
      <c r="A4" s="43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5"/>
      <c r="M4" s="26">
        <v>41548</v>
      </c>
      <c r="N4" s="27"/>
      <c r="O4" s="26">
        <f>+M4+1</f>
        <v>41549</v>
      </c>
      <c r="P4" s="27"/>
      <c r="Q4" s="26">
        <f>+O4+1</f>
        <v>41550</v>
      </c>
      <c r="R4" s="27"/>
      <c r="S4" s="26">
        <f>+Q4+1</f>
        <v>41551</v>
      </c>
      <c r="T4" s="27"/>
      <c r="U4" s="26">
        <f>+S4+1</f>
        <v>41552</v>
      </c>
      <c r="V4" s="27"/>
      <c r="W4" s="26">
        <f>+U4+1</f>
        <v>41553</v>
      </c>
      <c r="X4" s="27"/>
      <c r="Y4" s="26">
        <f>+W4+1</f>
        <v>41554</v>
      </c>
      <c r="Z4" s="27"/>
      <c r="AA4" s="26">
        <f>+Y4+1</f>
        <v>41555</v>
      </c>
      <c r="AB4" s="27"/>
      <c r="AC4" s="26">
        <f>+AA4+1</f>
        <v>41556</v>
      </c>
      <c r="AD4" s="27"/>
      <c r="AE4" s="26">
        <f>+AC4+1</f>
        <v>41557</v>
      </c>
      <c r="AF4" s="27"/>
      <c r="AG4" s="26">
        <f>+AE4+1</f>
        <v>41558</v>
      </c>
      <c r="AH4" s="27"/>
      <c r="AI4" s="26">
        <f>+AG4+1</f>
        <v>41559</v>
      </c>
      <c r="AJ4" s="27"/>
      <c r="AK4" s="26">
        <f>+AI4+1</f>
        <v>41560</v>
      </c>
      <c r="AL4" s="27"/>
      <c r="AM4" s="26">
        <f>+AK4+1</f>
        <v>41561</v>
      </c>
      <c r="AN4" s="27"/>
      <c r="AO4" s="26">
        <f>+AM4+1</f>
        <v>41562</v>
      </c>
      <c r="AP4" s="27"/>
      <c r="AQ4" s="26">
        <f>+AO4+1</f>
        <v>41563</v>
      </c>
      <c r="AR4" s="27"/>
      <c r="AS4" s="26">
        <f>+AQ4+1</f>
        <v>41564</v>
      </c>
      <c r="AT4" s="27"/>
      <c r="AU4" s="26">
        <f>+AS4+1</f>
        <v>41565</v>
      </c>
      <c r="AV4" s="27"/>
      <c r="AW4" s="26">
        <f>+AU4+1</f>
        <v>41566</v>
      </c>
      <c r="AX4" s="27"/>
      <c r="AY4" s="26">
        <f>+AW4+1</f>
        <v>41567</v>
      </c>
      <c r="AZ4" s="27"/>
      <c r="BA4" s="26">
        <f>+AY4+1</f>
        <v>41568</v>
      </c>
      <c r="BB4" s="27"/>
      <c r="BC4" s="26">
        <f>+BA4+1</f>
        <v>41569</v>
      </c>
      <c r="BD4" s="27"/>
      <c r="BE4" s="26">
        <f>+BC4+1</f>
        <v>41570</v>
      </c>
      <c r="BF4" s="27"/>
      <c r="BG4" s="26">
        <f>+BE4+1</f>
        <v>41571</v>
      </c>
      <c r="BH4" s="27"/>
      <c r="BI4" s="26">
        <f>+BG4+1</f>
        <v>41572</v>
      </c>
      <c r="BJ4" s="27"/>
      <c r="BK4" s="26">
        <f>+BI4+1</f>
        <v>41573</v>
      </c>
      <c r="BL4" s="27"/>
      <c r="BM4" s="26">
        <f>+BK4+1</f>
        <v>41574</v>
      </c>
      <c r="BN4" s="27"/>
      <c r="BO4" s="26">
        <f>+BM4+1</f>
        <v>41575</v>
      </c>
      <c r="BP4" s="27"/>
      <c r="BQ4" s="26">
        <f>+BO4+1</f>
        <v>41576</v>
      </c>
      <c r="BR4" s="27"/>
      <c r="BS4" s="26">
        <f>+BQ4+1</f>
        <v>41577</v>
      </c>
      <c r="BT4" s="27"/>
      <c r="BU4" s="26">
        <f>+BS4+1</f>
        <v>41578</v>
      </c>
      <c r="BV4" s="27"/>
      <c r="BW4" s="26">
        <f>+BU4+1</f>
        <v>41579</v>
      </c>
      <c r="BX4" s="27"/>
      <c r="BY4" s="26">
        <f>+BW4+1</f>
        <v>41580</v>
      </c>
      <c r="BZ4" s="27"/>
      <c r="CA4" s="26">
        <f>+BY4+1</f>
        <v>41581</v>
      </c>
      <c r="CB4" s="27"/>
      <c r="CC4" s="26">
        <f>+CA4+1</f>
        <v>41582</v>
      </c>
      <c r="CD4" s="27"/>
      <c r="CE4" s="26">
        <f>+CC4+1</f>
        <v>41583</v>
      </c>
      <c r="CF4" s="27"/>
      <c r="CG4" s="26">
        <f>+CE4+1</f>
        <v>41584</v>
      </c>
      <c r="CH4" s="27"/>
      <c r="CI4" s="26">
        <f>+CG4+1</f>
        <v>41585</v>
      </c>
      <c r="CJ4" s="27"/>
      <c r="CK4" s="26">
        <f>+CI4+1</f>
        <v>41586</v>
      </c>
      <c r="CL4" s="27"/>
      <c r="CM4" s="26">
        <f>+CK4+1</f>
        <v>41587</v>
      </c>
      <c r="CN4" s="27"/>
      <c r="CO4" s="26">
        <f>+CM4+1</f>
        <v>41588</v>
      </c>
      <c r="CP4" s="27"/>
      <c r="CQ4" s="26">
        <f>+CO4+1</f>
        <v>41589</v>
      </c>
      <c r="CR4" s="27"/>
      <c r="CS4" s="26">
        <f>+CQ4+1</f>
        <v>41590</v>
      </c>
      <c r="CT4" s="27"/>
      <c r="CU4" s="26">
        <f>+CS4+1</f>
        <v>41591</v>
      </c>
      <c r="CV4" s="27"/>
      <c r="CW4" s="26">
        <f>+CU4+1</f>
        <v>41592</v>
      </c>
      <c r="CX4" s="27"/>
      <c r="CY4" s="26">
        <f>+CW4+1</f>
        <v>41593</v>
      </c>
      <c r="CZ4" s="27"/>
      <c r="DA4" s="26">
        <f>+CY4+1</f>
        <v>41594</v>
      </c>
      <c r="DB4" s="27"/>
      <c r="DC4" s="26">
        <f>+DA4+1</f>
        <v>41595</v>
      </c>
      <c r="DD4" s="27"/>
      <c r="DE4" s="26">
        <f>+DC4+1</f>
        <v>41596</v>
      </c>
      <c r="DF4" s="27"/>
      <c r="DG4" s="26">
        <f>+DE4+1</f>
        <v>41597</v>
      </c>
      <c r="DH4" s="27"/>
      <c r="DI4" s="26">
        <f>+DG4+1</f>
        <v>41598</v>
      </c>
      <c r="DJ4" s="27"/>
      <c r="DK4" s="26">
        <f>+DI4+1</f>
        <v>41599</v>
      </c>
      <c r="DL4" s="27"/>
      <c r="DM4" s="26">
        <f>+DK4+1</f>
        <v>41600</v>
      </c>
      <c r="DN4" s="27"/>
      <c r="DO4" s="26">
        <f>+DM4+1</f>
        <v>41601</v>
      </c>
      <c r="DP4" s="27"/>
      <c r="DQ4" s="26">
        <f>+DO4+1</f>
        <v>41602</v>
      </c>
      <c r="DR4" s="27"/>
      <c r="DS4" s="26">
        <f>+DQ4+1</f>
        <v>41603</v>
      </c>
      <c r="DT4" s="27"/>
      <c r="DU4" s="26">
        <f>+DS4+1</f>
        <v>41604</v>
      </c>
      <c r="DV4" s="27"/>
      <c r="DW4" s="26">
        <f>+DU4+1</f>
        <v>41605</v>
      </c>
      <c r="DX4" s="27"/>
      <c r="DY4" s="26">
        <f>+DW4+1</f>
        <v>41606</v>
      </c>
      <c r="DZ4" s="27"/>
      <c r="EA4" s="26">
        <f>+DY4+1</f>
        <v>41607</v>
      </c>
      <c r="EB4" s="27"/>
      <c r="EC4" s="26">
        <f>+EA4+1</f>
        <v>41608</v>
      </c>
      <c r="ED4" s="27"/>
      <c r="EE4" s="26">
        <f>+EC4+1</f>
        <v>41609</v>
      </c>
      <c r="EF4" s="27"/>
      <c r="EG4" s="26">
        <f>+EE4+1</f>
        <v>41610</v>
      </c>
      <c r="EH4" s="27"/>
      <c r="EI4" s="26">
        <f>+EG4+1</f>
        <v>41611</v>
      </c>
      <c r="EJ4" s="27"/>
      <c r="EK4" s="26">
        <f>+EI4+1</f>
        <v>41612</v>
      </c>
      <c r="EL4" s="27"/>
      <c r="EM4" s="26">
        <f>+EK4+1</f>
        <v>41613</v>
      </c>
      <c r="EN4" s="27"/>
      <c r="EO4" s="26">
        <f>+EM4+1</f>
        <v>41614</v>
      </c>
      <c r="EP4" s="27"/>
      <c r="EQ4" s="26">
        <f>+EO4+1</f>
        <v>41615</v>
      </c>
      <c r="ER4" s="27"/>
      <c r="ES4" s="26">
        <f>+EQ4+1</f>
        <v>41616</v>
      </c>
      <c r="ET4" s="27"/>
      <c r="EU4" s="26">
        <f>+ES4+1</f>
        <v>41617</v>
      </c>
      <c r="EV4" s="27"/>
      <c r="EW4" s="26">
        <f>+EU4+1</f>
        <v>41618</v>
      </c>
      <c r="EX4" s="27"/>
      <c r="EY4" s="26">
        <f>+EW4+1</f>
        <v>41619</v>
      </c>
      <c r="EZ4" s="27"/>
      <c r="FA4" s="26">
        <f>+EY4+1</f>
        <v>41620</v>
      </c>
      <c r="FB4" s="27"/>
      <c r="FC4" s="26">
        <f>+FA4+1</f>
        <v>41621</v>
      </c>
      <c r="FD4" s="27"/>
      <c r="FE4" s="26">
        <f>+FC4+1</f>
        <v>41622</v>
      </c>
      <c r="FF4" s="27"/>
      <c r="FG4" s="26">
        <f>+FE4+1</f>
        <v>41623</v>
      </c>
      <c r="FH4" s="27"/>
      <c r="FI4" s="26">
        <f>+FG4+1</f>
        <v>41624</v>
      </c>
      <c r="FJ4" s="27"/>
      <c r="FK4" s="26">
        <f>+FI4+1</f>
        <v>41625</v>
      </c>
      <c r="FL4" s="27"/>
      <c r="FM4" s="26">
        <f>+FK4+1</f>
        <v>41626</v>
      </c>
      <c r="FN4" s="27"/>
      <c r="FO4" s="26">
        <f>+FM4+1</f>
        <v>41627</v>
      </c>
      <c r="FP4" s="27"/>
      <c r="FQ4" s="26">
        <f>+FO4+1</f>
        <v>41628</v>
      </c>
      <c r="FR4" s="27"/>
      <c r="FS4" s="26">
        <f>+FQ4+1</f>
        <v>41629</v>
      </c>
      <c r="FT4" s="27"/>
      <c r="FU4" s="26">
        <f>+FS4+1</f>
        <v>41630</v>
      </c>
      <c r="FV4" s="27"/>
      <c r="FW4" s="26">
        <f>+FU4+1</f>
        <v>41631</v>
      </c>
      <c r="FX4" s="27"/>
      <c r="FY4" s="26">
        <f>+FW4+1</f>
        <v>41632</v>
      </c>
      <c r="FZ4" s="27"/>
      <c r="GA4" s="26">
        <f>+FY4+1</f>
        <v>41633</v>
      </c>
      <c r="GB4" s="27"/>
      <c r="GC4" s="26">
        <f>+GA4+1</f>
        <v>41634</v>
      </c>
      <c r="GD4" s="27"/>
      <c r="GE4" s="26">
        <f>+GC4+1</f>
        <v>41635</v>
      </c>
      <c r="GF4" s="27"/>
      <c r="GG4" s="26">
        <f>+GE4+1</f>
        <v>41636</v>
      </c>
      <c r="GH4" s="27"/>
      <c r="GI4" s="26">
        <f>+GG4+1</f>
        <v>41637</v>
      </c>
      <c r="GJ4" s="27"/>
      <c r="GK4" s="26">
        <f>+GI4+1</f>
        <v>41638</v>
      </c>
      <c r="GL4" s="27"/>
      <c r="GM4" s="26">
        <f>+GK4+1</f>
        <v>41639</v>
      </c>
      <c r="GN4" s="27"/>
    </row>
    <row r="5" spans="1:196" x14ac:dyDescent="0.2">
      <c r="A5" s="46">
        <v>41609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8"/>
      <c r="M5" s="28"/>
      <c r="N5" s="29"/>
      <c r="O5" s="28"/>
      <c r="P5" s="29"/>
      <c r="Q5" s="28"/>
      <c r="R5" s="29"/>
      <c r="S5" s="28"/>
      <c r="T5" s="29"/>
      <c r="U5" s="28"/>
      <c r="V5" s="29"/>
      <c r="W5" s="28"/>
      <c r="X5" s="29"/>
      <c r="Y5" s="28"/>
      <c r="Z5" s="29"/>
      <c r="AA5" s="28"/>
      <c r="AB5" s="29"/>
      <c r="AC5" s="28"/>
      <c r="AD5" s="29"/>
      <c r="AE5" s="28"/>
      <c r="AF5" s="29"/>
      <c r="AG5" s="28"/>
      <c r="AH5" s="29"/>
      <c r="AI5" s="28"/>
      <c r="AJ5" s="29"/>
      <c r="AK5" s="28"/>
      <c r="AL5" s="29"/>
      <c r="AM5" s="28"/>
      <c r="AN5" s="29"/>
      <c r="AO5" s="28"/>
      <c r="AP5" s="29"/>
      <c r="AQ5" s="28"/>
      <c r="AR5" s="29"/>
      <c r="AS5" s="28"/>
      <c r="AT5" s="29"/>
      <c r="AU5" s="28"/>
      <c r="AV5" s="29"/>
      <c r="AW5" s="28"/>
      <c r="AX5" s="29"/>
      <c r="AY5" s="28"/>
      <c r="AZ5" s="29"/>
      <c r="BA5" s="28"/>
      <c r="BB5" s="29"/>
      <c r="BC5" s="28"/>
      <c r="BD5" s="29"/>
      <c r="BE5" s="28"/>
      <c r="BF5" s="29"/>
      <c r="BG5" s="28"/>
      <c r="BH5" s="29"/>
      <c r="BI5" s="28"/>
      <c r="BJ5" s="29"/>
      <c r="BK5" s="28"/>
      <c r="BL5" s="29"/>
      <c r="BM5" s="28"/>
      <c r="BN5" s="29"/>
      <c r="BO5" s="28"/>
      <c r="BP5" s="29"/>
      <c r="BQ5" s="28"/>
      <c r="BR5" s="29"/>
      <c r="BS5" s="28"/>
      <c r="BT5" s="29"/>
      <c r="BU5" s="28"/>
      <c r="BV5" s="29"/>
      <c r="BW5" s="28"/>
      <c r="BX5" s="29"/>
      <c r="BY5" s="28"/>
      <c r="BZ5" s="29"/>
      <c r="CA5" s="28"/>
      <c r="CB5" s="29"/>
      <c r="CC5" s="28"/>
      <c r="CD5" s="29"/>
      <c r="CE5" s="28"/>
      <c r="CF5" s="29"/>
      <c r="CG5" s="28"/>
      <c r="CH5" s="29"/>
      <c r="CI5" s="28"/>
      <c r="CJ5" s="29"/>
      <c r="CK5" s="28"/>
      <c r="CL5" s="29"/>
      <c r="CM5" s="28"/>
      <c r="CN5" s="29"/>
      <c r="CO5" s="28"/>
      <c r="CP5" s="29"/>
      <c r="CQ5" s="28"/>
      <c r="CR5" s="29"/>
      <c r="CS5" s="28"/>
      <c r="CT5" s="29"/>
      <c r="CU5" s="28"/>
      <c r="CV5" s="29"/>
      <c r="CW5" s="28"/>
      <c r="CX5" s="29"/>
      <c r="CY5" s="28"/>
      <c r="CZ5" s="29"/>
      <c r="DA5" s="28"/>
      <c r="DB5" s="29"/>
      <c r="DC5" s="28"/>
      <c r="DD5" s="29"/>
      <c r="DE5" s="28"/>
      <c r="DF5" s="29"/>
      <c r="DG5" s="28"/>
      <c r="DH5" s="29"/>
      <c r="DI5" s="28"/>
      <c r="DJ5" s="29"/>
      <c r="DK5" s="28"/>
      <c r="DL5" s="29"/>
      <c r="DM5" s="28"/>
      <c r="DN5" s="29"/>
      <c r="DO5" s="28"/>
      <c r="DP5" s="29"/>
      <c r="DQ5" s="28"/>
      <c r="DR5" s="29"/>
      <c r="DS5" s="28"/>
      <c r="DT5" s="29"/>
      <c r="DU5" s="28"/>
      <c r="DV5" s="29"/>
      <c r="DW5" s="28"/>
      <c r="DX5" s="29"/>
      <c r="DY5" s="28"/>
      <c r="DZ5" s="29"/>
      <c r="EA5" s="28"/>
      <c r="EB5" s="29"/>
      <c r="EC5" s="28"/>
      <c r="ED5" s="29"/>
      <c r="EE5" s="28"/>
      <c r="EF5" s="29"/>
      <c r="EG5" s="28"/>
      <c r="EH5" s="29"/>
      <c r="EI5" s="28"/>
      <c r="EJ5" s="29"/>
      <c r="EK5" s="28"/>
      <c r="EL5" s="29"/>
      <c r="EM5" s="28"/>
      <c r="EN5" s="29"/>
      <c r="EO5" s="28"/>
      <c r="EP5" s="29"/>
      <c r="EQ5" s="28"/>
      <c r="ER5" s="29"/>
      <c r="ES5" s="28"/>
      <c r="ET5" s="29"/>
      <c r="EU5" s="28"/>
      <c r="EV5" s="29"/>
      <c r="EW5" s="28"/>
      <c r="EX5" s="29"/>
      <c r="EY5" s="28"/>
      <c r="EZ5" s="29"/>
      <c r="FA5" s="28"/>
      <c r="FB5" s="29"/>
      <c r="FC5" s="28"/>
      <c r="FD5" s="29"/>
      <c r="FE5" s="28"/>
      <c r="FF5" s="29"/>
      <c r="FG5" s="28"/>
      <c r="FH5" s="29"/>
      <c r="FI5" s="28"/>
      <c r="FJ5" s="29"/>
      <c r="FK5" s="28"/>
      <c r="FL5" s="29"/>
      <c r="FM5" s="28"/>
      <c r="FN5" s="29"/>
      <c r="FO5" s="28"/>
      <c r="FP5" s="29"/>
      <c r="FQ5" s="28"/>
      <c r="FR5" s="29"/>
      <c r="FS5" s="28"/>
      <c r="FT5" s="29"/>
      <c r="FU5" s="28"/>
      <c r="FV5" s="29"/>
      <c r="FW5" s="28"/>
      <c r="FX5" s="29"/>
      <c r="FY5" s="28"/>
      <c r="FZ5" s="29"/>
      <c r="GA5" s="28"/>
      <c r="GB5" s="29"/>
      <c r="GC5" s="28"/>
      <c r="GD5" s="29"/>
      <c r="GE5" s="28"/>
      <c r="GF5" s="29"/>
      <c r="GG5" s="28"/>
      <c r="GH5" s="29"/>
      <c r="GI5" s="28"/>
      <c r="GJ5" s="29"/>
      <c r="GK5" s="28"/>
      <c r="GL5" s="29"/>
      <c r="GM5" s="28"/>
      <c r="GN5" s="29"/>
    </row>
    <row r="7" spans="1:196" s="11" customFormat="1" ht="37.5" customHeight="1" x14ac:dyDescent="0.2">
      <c r="A7" s="36" t="s">
        <v>5</v>
      </c>
      <c r="B7" s="37"/>
      <c r="C7" s="37"/>
      <c r="D7" s="37"/>
      <c r="E7" s="37"/>
      <c r="F7" s="37"/>
      <c r="G7" s="37"/>
      <c r="H7" s="37"/>
      <c r="I7" s="36" t="s">
        <v>10</v>
      </c>
      <c r="J7" s="38"/>
      <c r="K7" s="36" t="s">
        <v>11</v>
      </c>
      <c r="L7" s="38"/>
      <c r="M7" s="9" t="s">
        <v>14</v>
      </c>
      <c r="N7" s="10" t="s">
        <v>13</v>
      </c>
      <c r="O7" s="9" t="s">
        <v>14</v>
      </c>
      <c r="P7" s="10" t="s">
        <v>13</v>
      </c>
      <c r="Q7" s="9" t="s">
        <v>14</v>
      </c>
      <c r="R7" s="10" t="s">
        <v>13</v>
      </c>
      <c r="S7" s="9" t="s">
        <v>14</v>
      </c>
      <c r="T7" s="10" t="s">
        <v>13</v>
      </c>
      <c r="U7" s="9" t="s">
        <v>14</v>
      </c>
      <c r="V7" s="10" t="s">
        <v>13</v>
      </c>
      <c r="W7" s="9" t="s">
        <v>14</v>
      </c>
      <c r="X7" s="10" t="s">
        <v>13</v>
      </c>
      <c r="Y7" s="9" t="s">
        <v>14</v>
      </c>
      <c r="Z7" s="10" t="s">
        <v>13</v>
      </c>
      <c r="AA7" s="9" t="s">
        <v>14</v>
      </c>
      <c r="AB7" s="10" t="s">
        <v>13</v>
      </c>
      <c r="AC7" s="9" t="s">
        <v>14</v>
      </c>
      <c r="AD7" s="10" t="s">
        <v>13</v>
      </c>
      <c r="AE7" s="9" t="s">
        <v>14</v>
      </c>
      <c r="AF7" s="10" t="s">
        <v>13</v>
      </c>
      <c r="AG7" s="9" t="s">
        <v>14</v>
      </c>
      <c r="AH7" s="10" t="s">
        <v>13</v>
      </c>
      <c r="AI7" s="9" t="s">
        <v>14</v>
      </c>
      <c r="AJ7" s="10" t="s">
        <v>13</v>
      </c>
      <c r="AK7" s="9" t="s">
        <v>14</v>
      </c>
      <c r="AL7" s="10" t="s">
        <v>13</v>
      </c>
      <c r="AM7" s="9" t="s">
        <v>14</v>
      </c>
      <c r="AN7" s="10" t="s">
        <v>13</v>
      </c>
      <c r="AO7" s="9" t="s">
        <v>14</v>
      </c>
      <c r="AP7" s="10" t="s">
        <v>13</v>
      </c>
      <c r="AQ7" s="9" t="s">
        <v>14</v>
      </c>
      <c r="AR7" s="10" t="s">
        <v>13</v>
      </c>
      <c r="AS7" s="9" t="s">
        <v>14</v>
      </c>
      <c r="AT7" s="10" t="s">
        <v>13</v>
      </c>
      <c r="AU7" s="9" t="s">
        <v>14</v>
      </c>
      <c r="AV7" s="10" t="s">
        <v>13</v>
      </c>
      <c r="AW7" s="9" t="s">
        <v>14</v>
      </c>
      <c r="AX7" s="10" t="s">
        <v>13</v>
      </c>
      <c r="AY7" s="9" t="s">
        <v>14</v>
      </c>
      <c r="AZ7" s="10" t="s">
        <v>13</v>
      </c>
      <c r="BA7" s="9" t="s">
        <v>14</v>
      </c>
      <c r="BB7" s="10" t="s">
        <v>13</v>
      </c>
      <c r="BC7" s="9" t="s">
        <v>14</v>
      </c>
      <c r="BD7" s="10" t="s">
        <v>13</v>
      </c>
      <c r="BE7" s="9" t="s">
        <v>14</v>
      </c>
      <c r="BF7" s="10" t="s">
        <v>13</v>
      </c>
      <c r="BG7" s="9" t="s">
        <v>14</v>
      </c>
      <c r="BH7" s="10" t="s">
        <v>13</v>
      </c>
      <c r="BI7" s="9" t="s">
        <v>14</v>
      </c>
      <c r="BJ7" s="10" t="s">
        <v>13</v>
      </c>
      <c r="BK7" s="9" t="s">
        <v>14</v>
      </c>
      <c r="BL7" s="10" t="s">
        <v>13</v>
      </c>
      <c r="BM7" s="9" t="s">
        <v>14</v>
      </c>
      <c r="BN7" s="10" t="s">
        <v>13</v>
      </c>
      <c r="BO7" s="9" t="s">
        <v>14</v>
      </c>
      <c r="BP7" s="10" t="s">
        <v>13</v>
      </c>
      <c r="BQ7" s="9" t="s">
        <v>14</v>
      </c>
      <c r="BR7" s="10" t="s">
        <v>13</v>
      </c>
      <c r="BS7" s="9" t="s">
        <v>14</v>
      </c>
      <c r="BT7" s="10" t="s">
        <v>13</v>
      </c>
      <c r="BU7" s="9" t="s">
        <v>14</v>
      </c>
      <c r="BV7" s="10" t="s">
        <v>13</v>
      </c>
      <c r="BW7" s="9" t="s">
        <v>14</v>
      </c>
      <c r="BX7" s="10" t="s">
        <v>13</v>
      </c>
      <c r="BY7" s="9" t="s">
        <v>14</v>
      </c>
      <c r="BZ7" s="10" t="s">
        <v>13</v>
      </c>
      <c r="CA7" s="9" t="s">
        <v>14</v>
      </c>
      <c r="CB7" s="10" t="s">
        <v>13</v>
      </c>
      <c r="CC7" s="9" t="s">
        <v>14</v>
      </c>
      <c r="CD7" s="10" t="s">
        <v>13</v>
      </c>
      <c r="CE7" s="9" t="s">
        <v>14</v>
      </c>
      <c r="CF7" s="10" t="s">
        <v>13</v>
      </c>
      <c r="CG7" s="9" t="s">
        <v>14</v>
      </c>
      <c r="CH7" s="10" t="s">
        <v>13</v>
      </c>
      <c r="CI7" s="9" t="s">
        <v>14</v>
      </c>
      <c r="CJ7" s="10" t="s">
        <v>13</v>
      </c>
      <c r="CK7" s="9" t="s">
        <v>14</v>
      </c>
      <c r="CL7" s="10" t="s">
        <v>13</v>
      </c>
      <c r="CM7" s="9" t="s">
        <v>14</v>
      </c>
      <c r="CN7" s="10" t="s">
        <v>13</v>
      </c>
      <c r="CO7" s="9" t="s">
        <v>14</v>
      </c>
      <c r="CP7" s="10" t="s">
        <v>13</v>
      </c>
      <c r="CQ7" s="9" t="s">
        <v>14</v>
      </c>
      <c r="CR7" s="10" t="s">
        <v>13</v>
      </c>
      <c r="CS7" s="9" t="s">
        <v>14</v>
      </c>
      <c r="CT7" s="10" t="s">
        <v>13</v>
      </c>
      <c r="CU7" s="9" t="s">
        <v>14</v>
      </c>
      <c r="CV7" s="10" t="s">
        <v>13</v>
      </c>
      <c r="CW7" s="9" t="s">
        <v>14</v>
      </c>
      <c r="CX7" s="10" t="s">
        <v>13</v>
      </c>
      <c r="CY7" s="9" t="s">
        <v>14</v>
      </c>
      <c r="CZ7" s="10" t="s">
        <v>13</v>
      </c>
      <c r="DA7" s="9" t="s">
        <v>14</v>
      </c>
      <c r="DB7" s="10" t="s">
        <v>13</v>
      </c>
      <c r="DC7" s="9" t="s">
        <v>14</v>
      </c>
      <c r="DD7" s="10" t="s">
        <v>13</v>
      </c>
      <c r="DE7" s="9" t="s">
        <v>14</v>
      </c>
      <c r="DF7" s="10" t="s">
        <v>13</v>
      </c>
      <c r="DG7" s="9" t="s">
        <v>14</v>
      </c>
      <c r="DH7" s="10" t="s">
        <v>13</v>
      </c>
      <c r="DI7" s="9" t="s">
        <v>14</v>
      </c>
      <c r="DJ7" s="10" t="s">
        <v>13</v>
      </c>
      <c r="DK7" s="9" t="s">
        <v>14</v>
      </c>
      <c r="DL7" s="10" t="s">
        <v>13</v>
      </c>
      <c r="DM7" s="9" t="s">
        <v>14</v>
      </c>
      <c r="DN7" s="10" t="s">
        <v>13</v>
      </c>
      <c r="DO7" s="9" t="s">
        <v>14</v>
      </c>
      <c r="DP7" s="10" t="s">
        <v>13</v>
      </c>
      <c r="DQ7" s="9" t="s">
        <v>14</v>
      </c>
      <c r="DR7" s="10" t="s">
        <v>13</v>
      </c>
      <c r="DS7" s="9" t="s">
        <v>14</v>
      </c>
      <c r="DT7" s="10" t="s">
        <v>13</v>
      </c>
      <c r="DU7" s="9" t="s">
        <v>14</v>
      </c>
      <c r="DV7" s="10" t="s">
        <v>13</v>
      </c>
      <c r="DW7" s="9" t="s">
        <v>14</v>
      </c>
      <c r="DX7" s="10" t="s">
        <v>13</v>
      </c>
      <c r="DY7" s="9" t="s">
        <v>14</v>
      </c>
      <c r="DZ7" s="10" t="s">
        <v>13</v>
      </c>
      <c r="EA7" s="9" t="s">
        <v>14</v>
      </c>
      <c r="EB7" s="10" t="s">
        <v>13</v>
      </c>
      <c r="EC7" s="9" t="s">
        <v>14</v>
      </c>
      <c r="ED7" s="10" t="s">
        <v>13</v>
      </c>
      <c r="EE7" s="9" t="s">
        <v>14</v>
      </c>
      <c r="EF7" s="10" t="s">
        <v>13</v>
      </c>
      <c r="EG7" s="9" t="s">
        <v>14</v>
      </c>
      <c r="EH7" s="10" t="s">
        <v>13</v>
      </c>
      <c r="EI7" s="9" t="s">
        <v>14</v>
      </c>
      <c r="EJ7" s="10" t="s">
        <v>13</v>
      </c>
      <c r="EK7" s="9" t="s">
        <v>14</v>
      </c>
      <c r="EL7" s="10" t="s">
        <v>13</v>
      </c>
      <c r="EM7" s="9" t="s">
        <v>14</v>
      </c>
      <c r="EN7" s="10" t="s">
        <v>13</v>
      </c>
      <c r="EO7" s="9" t="s">
        <v>14</v>
      </c>
      <c r="EP7" s="10" t="s">
        <v>13</v>
      </c>
      <c r="EQ7" s="9" t="s">
        <v>14</v>
      </c>
      <c r="ER7" s="10" t="s">
        <v>13</v>
      </c>
      <c r="ES7" s="9" t="s">
        <v>14</v>
      </c>
      <c r="ET7" s="10" t="s">
        <v>13</v>
      </c>
      <c r="EU7" s="9" t="s">
        <v>14</v>
      </c>
      <c r="EV7" s="10" t="s">
        <v>13</v>
      </c>
      <c r="EW7" s="9" t="s">
        <v>14</v>
      </c>
      <c r="EX7" s="10" t="s">
        <v>13</v>
      </c>
      <c r="EY7" s="9" t="s">
        <v>14</v>
      </c>
      <c r="EZ7" s="10" t="s">
        <v>13</v>
      </c>
      <c r="FA7" s="9" t="s">
        <v>14</v>
      </c>
      <c r="FB7" s="10" t="s">
        <v>13</v>
      </c>
      <c r="FC7" s="9" t="s">
        <v>14</v>
      </c>
      <c r="FD7" s="10" t="s">
        <v>13</v>
      </c>
      <c r="FE7" s="9" t="s">
        <v>14</v>
      </c>
      <c r="FF7" s="10" t="s">
        <v>13</v>
      </c>
      <c r="FG7" s="9" t="s">
        <v>14</v>
      </c>
      <c r="FH7" s="10" t="s">
        <v>13</v>
      </c>
      <c r="FI7" s="9" t="s">
        <v>14</v>
      </c>
      <c r="FJ7" s="10" t="s">
        <v>13</v>
      </c>
      <c r="FK7" s="9" t="s">
        <v>14</v>
      </c>
      <c r="FL7" s="10" t="s">
        <v>13</v>
      </c>
      <c r="FM7" s="9" t="s">
        <v>14</v>
      </c>
      <c r="FN7" s="10" t="s">
        <v>13</v>
      </c>
      <c r="FO7" s="9" t="s">
        <v>14</v>
      </c>
      <c r="FP7" s="10" t="s">
        <v>13</v>
      </c>
      <c r="FQ7" s="9" t="s">
        <v>14</v>
      </c>
      <c r="FR7" s="10" t="s">
        <v>13</v>
      </c>
      <c r="FS7" s="9" t="s">
        <v>14</v>
      </c>
      <c r="FT7" s="10" t="s">
        <v>13</v>
      </c>
      <c r="FU7" s="9" t="s">
        <v>14</v>
      </c>
      <c r="FV7" s="10" t="s">
        <v>13</v>
      </c>
      <c r="FW7" s="9" t="s">
        <v>14</v>
      </c>
      <c r="FX7" s="10" t="s">
        <v>13</v>
      </c>
      <c r="FY7" s="9" t="s">
        <v>14</v>
      </c>
      <c r="FZ7" s="10" t="s">
        <v>13</v>
      </c>
      <c r="GA7" s="9" t="s">
        <v>14</v>
      </c>
      <c r="GB7" s="10" t="s">
        <v>13</v>
      </c>
      <c r="GC7" s="9" t="s">
        <v>14</v>
      </c>
      <c r="GD7" s="10" t="s">
        <v>13</v>
      </c>
      <c r="GE7" s="9" t="s">
        <v>14</v>
      </c>
      <c r="GF7" s="10" t="s">
        <v>13</v>
      </c>
      <c r="GG7" s="9" t="s">
        <v>14</v>
      </c>
      <c r="GH7" s="10" t="s">
        <v>13</v>
      </c>
      <c r="GI7" s="9" t="s">
        <v>14</v>
      </c>
      <c r="GJ7" s="10" t="s">
        <v>13</v>
      </c>
      <c r="GK7" s="9" t="s">
        <v>14</v>
      </c>
      <c r="GL7" s="10" t="s">
        <v>13</v>
      </c>
      <c r="GM7" s="9" t="s">
        <v>14</v>
      </c>
      <c r="GN7" s="10" t="s">
        <v>13</v>
      </c>
    </row>
    <row r="8" spans="1:196" s="4" customFormat="1" ht="37.5" customHeight="1" x14ac:dyDescent="0.2">
      <c r="A8" s="39" t="s">
        <v>16</v>
      </c>
      <c r="B8" s="42"/>
      <c r="C8" s="42"/>
      <c r="D8" s="42"/>
      <c r="E8" s="42"/>
      <c r="F8" s="42"/>
      <c r="G8" s="42"/>
      <c r="H8" s="42"/>
      <c r="I8" s="39" t="s">
        <v>8</v>
      </c>
      <c r="J8" s="40"/>
      <c r="K8" s="30"/>
      <c r="L8" s="31"/>
      <c r="M8" s="20" t="s">
        <v>12</v>
      </c>
      <c r="N8" s="13">
        <f>+[4]Rentas!K1</f>
        <v>1.0483349709161923E-2</v>
      </c>
      <c r="O8" s="20" t="s">
        <v>12</v>
      </c>
      <c r="P8" s="13">
        <f>+[4]Rentas!M1</f>
        <v>1.0448113041237717E-2</v>
      </c>
      <c r="Q8" s="20" t="s">
        <v>12</v>
      </c>
      <c r="R8" s="13">
        <f>+[4]Rentas!O1</f>
        <v>1.0413112454992527E-2</v>
      </c>
      <c r="S8" s="20" t="s">
        <v>12</v>
      </c>
      <c r="T8" s="13">
        <f>+[4]Rentas!Q1</f>
        <v>1.0378345585767114E-2</v>
      </c>
      <c r="U8" s="20" t="s">
        <v>12</v>
      </c>
      <c r="V8" s="13">
        <f>+[4]Rentas!S1</f>
        <v>1.0343810100377262E-2</v>
      </c>
      <c r="W8" s="20" t="s">
        <v>12</v>
      </c>
      <c r="X8" s="13">
        <f>+[4]Rentas!U1</f>
        <v>1.030950369659181E-2</v>
      </c>
      <c r="Y8" s="20" t="s">
        <v>12</v>
      </c>
      <c r="Z8" s="13">
        <f>+[4]Rentas!W1</f>
        <v>1.027542410262107E-2</v>
      </c>
      <c r="AA8" s="20" t="s">
        <v>12</v>
      </c>
      <c r="AB8" s="13">
        <f>+[4]Rentas!Y1</f>
        <v>1.0241569076615336E-2</v>
      </c>
      <c r="AC8" s="20" t="s">
        <v>12</v>
      </c>
      <c r="AD8" s="13">
        <f>+[4]Rentas!AA1</f>
        <v>1.0207936406173275E-2</v>
      </c>
      <c r="AE8" s="20" t="s">
        <v>12</v>
      </c>
      <c r="AF8" s="13">
        <f>+[4]Rentas!AC1</f>
        <v>1.0174523907859976E-2</v>
      </c>
      <c r="AG8" s="20" t="s">
        <v>12</v>
      </c>
      <c r="AH8" s="13">
        <f>+[4]Rentas!AE1</f>
        <v>1.0141329426734444E-2</v>
      </c>
      <c r="AI8" s="20" t="s">
        <v>12</v>
      </c>
      <c r="AJ8" s="13">
        <f>+[4]Rentas!AG1</f>
        <v>1.0108350835886288E-2</v>
      </c>
      <c r="AK8" s="20" t="s">
        <v>12</v>
      </c>
      <c r="AL8" s="13">
        <f>+[4]Rentas!AI1</f>
        <v>1.0075586035981446E-2</v>
      </c>
      <c r="AM8" s="20" t="s">
        <v>12</v>
      </c>
      <c r="AN8" s="13">
        <f>+[4]Rentas!AK1</f>
        <v>1.0043032954816705E-2</v>
      </c>
      <c r="AO8" s="20" t="s">
        <v>12</v>
      </c>
      <c r="AP8" s="13">
        <f>+[4]Rentas!AM1</f>
        <v>1.0010689546882818E-2</v>
      </c>
      <c r="AQ8" s="20" t="s">
        <v>12</v>
      </c>
      <c r="AR8" s="13">
        <f>+[4]Rentas!AO1</f>
        <v>9.9785537929360634E-3</v>
      </c>
      <c r="AS8" s="20" t="s">
        <v>12</v>
      </c>
      <c r="AT8" s="13">
        <f>+[4]Rentas!AQ1</f>
        <v>9.9466236995779944E-3</v>
      </c>
      <c r="AU8" s="20" t="s">
        <v>12</v>
      </c>
      <c r="AV8" s="13">
        <f>+[4]Rentas!AS1</f>
        <v>9.9148972988432667E-3</v>
      </c>
      <c r="AW8" s="20" t="s">
        <v>12</v>
      </c>
      <c r="AX8" s="13">
        <f>+[4]Rentas!AU1</f>
        <v>9.8833726477953032E-3</v>
      </c>
      <c r="AY8" s="20" t="s">
        <v>12</v>
      </c>
      <c r="AZ8" s="13">
        <f>+[4]Rentas!AW1</f>
        <v>9.8520478281296595E-3</v>
      </c>
      <c r="BA8" s="20" t="s">
        <v>12</v>
      </c>
      <c r="BB8" s="13">
        <f>+[4]Rentas!AY1</f>
        <v>9.8209209457849091E-3</v>
      </c>
      <c r="BC8" s="20" t="s">
        <v>12</v>
      </c>
      <c r="BD8" s="13">
        <f>+[4]Rentas!BA1</f>
        <v>9.7899901305608748E-3</v>
      </c>
      <c r="BE8" s="20" t="s">
        <v>12</v>
      </c>
      <c r="BF8" s="13">
        <f>+[4]Rentas!BC1</f>
        <v>9.759253535744054E-3</v>
      </c>
      <c r="BG8" s="20" t="s">
        <v>12</v>
      </c>
      <c r="BH8" s="13">
        <f>+[4]Rentas!BE1</f>
        <v>9.7287093377400879E-3</v>
      </c>
      <c r="BI8" s="20" t="s">
        <v>12</v>
      </c>
      <c r="BJ8" s="13">
        <f>+[4]Rentas!BG1</f>
        <v>9.6983557357130917E-3</v>
      </c>
      <c r="BK8" s="20" t="s">
        <v>12</v>
      </c>
      <c r="BL8" s="13">
        <f>+[4]Rentas!BI1</f>
        <v>9.6681909512317359E-3</v>
      </c>
      <c r="BM8" s="20" t="s">
        <v>12</v>
      </c>
      <c r="BN8" s="13">
        <f>+[4]Rentas!BK1</f>
        <v>9.6382132279218928E-3</v>
      </c>
      <c r="BO8" s="20" t="s">
        <v>12</v>
      </c>
      <c r="BP8" s="13">
        <f>+[4]Rentas!BM1</f>
        <v>9.6084208311257475E-3</v>
      </c>
      <c r="BQ8" s="20" t="s">
        <v>12</v>
      </c>
      <c r="BR8" s="13">
        <f>+[4]Rentas!BO1</f>
        <v>9.5788120475671836E-3</v>
      </c>
      <c r="BS8" s="20" t="s">
        <v>12</v>
      </c>
      <c r="BT8" s="13">
        <f>+[4]Rentas!BQ1</f>
        <v>9.5493851850233635E-3</v>
      </c>
      <c r="BU8" s="20" t="s">
        <v>12</v>
      </c>
      <c r="BV8" s="13">
        <f>+[4]Rentas!BS1</f>
        <v>9.4910705574265172E-3</v>
      </c>
      <c r="BW8" s="20" t="s">
        <v>12</v>
      </c>
      <c r="BX8" s="13">
        <f>+[4]Rentas!BU1</f>
        <v>9.4739210608696424E-3</v>
      </c>
      <c r="BY8" s="20" t="s">
        <v>12</v>
      </c>
      <c r="BZ8" s="13">
        <f>+[4]Rentas!BW1</f>
        <v>9.4568334276753062E-3</v>
      </c>
      <c r="CA8" s="20" t="s">
        <v>12</v>
      </c>
      <c r="CB8" s="13">
        <f>+[4]Rentas!BY1</f>
        <v>9.4398073237067035E-3</v>
      </c>
      <c r="CC8" s="20" t="s">
        <v>12</v>
      </c>
      <c r="CD8" s="13">
        <f>+[4]Rentas!CA1</f>
        <v>9.4228424172290246E-3</v>
      </c>
      <c r="CE8" s="20" t="s">
        <v>12</v>
      </c>
      <c r="CF8" s="13">
        <f>+[4]Rentas!CC1</f>
        <v>9.4059383788879115E-3</v>
      </c>
      <c r="CG8" s="20" t="s">
        <v>12</v>
      </c>
      <c r="CH8" s="13">
        <f>+[4]Rentas!CE1</f>
        <v>9.3890948816881502E-3</v>
      </c>
      <c r="CI8" s="20" t="s">
        <v>12</v>
      </c>
      <c r="CJ8" s="13">
        <f>+[4]Rentas!CG1</f>
        <v>9.372311600972575E-3</v>
      </c>
      <c r="CK8" s="20" t="s">
        <v>12</v>
      </c>
      <c r="CL8" s="13">
        <f>+[4]Rentas!CI1</f>
        <v>9.355588214401217E-3</v>
      </c>
      <c r="CM8" s="20" t="s">
        <v>12</v>
      </c>
      <c r="CN8" s="13">
        <f>+[4]Rentas!CK1</f>
        <v>9.3389244019306678E-3</v>
      </c>
      <c r="CO8" s="20" t="s">
        <v>12</v>
      </c>
      <c r="CP8" s="13">
        <f>+[4]Rentas!CM1</f>
        <v>9.3223198457936546E-3</v>
      </c>
      <c r="CQ8" s="20" t="s">
        <v>12</v>
      </c>
      <c r="CR8" s="13">
        <f>+[4]Rentas!CO1</f>
        <v>9.3057742304788558E-3</v>
      </c>
      <c r="CS8" s="20" t="s">
        <v>12</v>
      </c>
      <c r="CT8" s="13">
        <f>+[4]Rentas!CQ1</f>
        <v>9.2892872427108985E-3</v>
      </c>
      <c r="CU8" s="20" t="s">
        <v>12</v>
      </c>
      <c r="CV8" s="13">
        <f>+[4]Rentas!CS1</f>
        <v>9.2728585714306044E-3</v>
      </c>
      <c r="CW8" s="20" t="s">
        <v>12</v>
      </c>
      <c r="CX8" s="13">
        <f>+[4]Rentas!CU1</f>
        <v>9.2564879077754163E-3</v>
      </c>
      <c r="CY8" s="20" t="s">
        <v>12</v>
      </c>
      <c r="CZ8" s="13">
        <f>+[4]Rentas!CW1</f>
        <v>9.2401749450600427E-3</v>
      </c>
      <c r="DA8" s="20" t="s">
        <v>12</v>
      </c>
      <c r="DB8" s="13">
        <f>+[4]Rentas!CY1</f>
        <v>9.2239193787573108E-3</v>
      </c>
      <c r="DC8" s="20" t="s">
        <v>12</v>
      </c>
      <c r="DD8" s="13">
        <f>+[4]Rentas!DA1</f>
        <v>9.2077209064792137E-3</v>
      </c>
      <c r="DE8" s="20" t="s">
        <v>12</v>
      </c>
      <c r="DF8" s="13">
        <f>+[4]Rentas!DC1</f>
        <v>9.1915792279581611E-3</v>
      </c>
      <c r="DG8" s="20" t="s">
        <v>12</v>
      </c>
      <c r="DH8" s="13">
        <f>+[4]Rentas!DE1</f>
        <v>9.1754940450284213E-3</v>
      </c>
      <c r="DI8" s="20" t="s">
        <v>12</v>
      </c>
      <c r="DJ8" s="13">
        <f>+[4]Rentas!DG1</f>
        <v>9.1594650616077765E-3</v>
      </c>
      <c r="DK8" s="20" t="s">
        <v>12</v>
      </c>
      <c r="DL8" s="13">
        <f>+[4]Rentas!DI1</f>
        <v>9.1434919836793308E-3</v>
      </c>
      <c r="DM8" s="20" t="s">
        <v>12</v>
      </c>
      <c r="DN8" s="13">
        <f>+[4]Rentas!DK1</f>
        <v>9.1275745192735611E-3</v>
      </c>
      <c r="DO8" s="20" t="s">
        <v>12</v>
      </c>
      <c r="DP8" s="13">
        <f>+[4]Rentas!DM1</f>
        <v>9.1117123784505063E-3</v>
      </c>
      <c r="DQ8" s="20" t="s">
        <v>12</v>
      </c>
      <c r="DR8" s="13">
        <f>+[4]Rentas!DO1</f>
        <v>9.0959052732821708E-3</v>
      </c>
      <c r="DS8" s="20" t="s">
        <v>12</v>
      </c>
      <c r="DT8" s="13">
        <f>+[4]Rentas!DQ1</f>
        <v>9.0801529178351041E-3</v>
      </c>
      <c r="DU8" s="20" t="s">
        <v>12</v>
      </c>
      <c r="DV8" s="13">
        <f>+[4]Rentas!DS1</f>
        <v>9.0644550281531577E-3</v>
      </c>
      <c r="DW8" s="20" t="s">
        <v>12</v>
      </c>
      <c r="DX8" s="13">
        <f>+[4]Rentas!DU1</f>
        <v>9.0488113222404222E-3</v>
      </c>
      <c r="DY8" s="20" t="s">
        <v>12</v>
      </c>
      <c r="DZ8" s="13">
        <f>+[4]Rentas!DW1</f>
        <v>9.0332215200443437E-3</v>
      </c>
      <c r="EA8" s="20" t="s">
        <v>12</v>
      </c>
      <c r="EB8" s="13">
        <f>+[4]Rentas!DY1</f>
        <v>9.0176853434390074E-3</v>
      </c>
      <c r="EC8" s="20" t="s">
        <v>12</v>
      </c>
      <c r="ED8" s="13">
        <f>+[4]Rentas!EA1</f>
        <v>9.0022025162085923E-3</v>
      </c>
      <c r="EE8" s="20" t="s">
        <v>12</v>
      </c>
      <c r="EF8" s="13">
        <f>+[4]Rentas!EC1</f>
        <v>9.0053091736260211E-3</v>
      </c>
      <c r="EG8" s="20" t="s">
        <v>12</v>
      </c>
      <c r="EH8" s="13">
        <f>+[4]Rentas!EE1</f>
        <v>9.0084179759967811E-3</v>
      </c>
      <c r="EI8" s="20" t="s">
        <v>12</v>
      </c>
      <c r="EJ8" s="13">
        <f>+[4]Rentas!EG1</f>
        <v>9.0114285387944189E-3</v>
      </c>
      <c r="EK8" s="20" t="s">
        <v>12</v>
      </c>
      <c r="EL8" s="13">
        <f>+[4]Rentas!EI1</f>
        <v>9.0144411144911854E-3</v>
      </c>
      <c r="EM8" s="20" t="s">
        <v>12</v>
      </c>
      <c r="EN8" s="13">
        <f>+[4]Rentas!EK1</f>
        <v>9.0174557051065241E-3</v>
      </c>
      <c r="EO8" s="20" t="s">
        <v>12</v>
      </c>
      <c r="EP8" s="13">
        <f>+[4]Rentas!EM1</f>
        <v>9.0204723126625901E-3</v>
      </c>
      <c r="EQ8" s="20" t="s">
        <v>12</v>
      </c>
      <c r="ER8" s="13">
        <f>+[4]Rentas!EO1</f>
        <v>9.0234909391842394E-3</v>
      </c>
      <c r="ES8" s="20" t="s">
        <v>12</v>
      </c>
      <c r="ET8" s="13">
        <f>+[4]Rentas!EQ1</f>
        <v>9.0265115866990427E-3</v>
      </c>
      <c r="EU8" s="20" t="s">
        <v>12</v>
      </c>
      <c r="EV8" s="13">
        <f>+[4]Rentas!ES1</f>
        <v>9.0295342572372841E-3</v>
      </c>
      <c r="EW8" s="20" t="s">
        <v>12</v>
      </c>
      <c r="EX8" s="13">
        <f>+[4]Rentas!EU1</f>
        <v>9.0325589528319674E-3</v>
      </c>
      <c r="EY8" s="20" t="s">
        <v>12</v>
      </c>
      <c r="EZ8" s="13">
        <f>+[4]Rentas!EW1</f>
        <v>9.0355856755188237E-3</v>
      </c>
      <c r="FA8" s="20" t="s">
        <v>12</v>
      </c>
      <c r="FB8" s="13">
        <f>+[4]Rentas!EY1</f>
        <v>9.0386144273363108E-3</v>
      </c>
      <c r="FC8" s="20" t="s">
        <v>12</v>
      </c>
      <c r="FD8" s="13">
        <f>+[4]Rentas!FA1</f>
        <v>9.0416452103256259E-3</v>
      </c>
      <c r="FE8" s="20" t="s">
        <v>12</v>
      </c>
      <c r="FF8" s="13">
        <f>+[4]Rentas!FC1</f>
        <v>9.0446780265307E-3</v>
      </c>
      <c r="FG8" s="20" t="s">
        <v>12</v>
      </c>
      <c r="FH8" s="13">
        <f>+[4]Rentas!FE1</f>
        <v>9.0477128779982083E-3</v>
      </c>
      <c r="FI8" s="20" t="s">
        <v>12</v>
      </c>
      <c r="FJ8" s="13">
        <f>+[4]Rentas!FG1</f>
        <v>9.0507497667775758E-3</v>
      </c>
      <c r="FK8" s="20" t="s">
        <v>12</v>
      </c>
      <c r="FL8" s="13">
        <f>+[4]Rentas!FI1</f>
        <v>9.0537886949209768E-3</v>
      </c>
      <c r="FM8" s="20" t="s">
        <v>12</v>
      </c>
      <c r="FN8" s="13">
        <f>+[4]Rentas!FK1</f>
        <v>9.0568296644833457E-3</v>
      </c>
      <c r="FO8" s="20" t="s">
        <v>12</v>
      </c>
      <c r="FP8" s="13">
        <f>+[4]Rentas!FM1</f>
        <v>9.0598726775223785E-3</v>
      </c>
      <c r="FQ8" s="20" t="s">
        <v>12</v>
      </c>
      <c r="FR8" s="13">
        <f>+[4]Rentas!FO1</f>
        <v>9.0629177360985348E-3</v>
      </c>
      <c r="FS8" s="20" t="s">
        <v>12</v>
      </c>
      <c r="FT8" s="13">
        <f>+[4]Rentas!FQ1</f>
        <v>9.0659648422750476E-3</v>
      </c>
      <c r="FU8" s="20" t="s">
        <v>12</v>
      </c>
      <c r="FV8" s="13">
        <f>+[4]Rentas!FS1</f>
        <v>9.0690139981179259E-3</v>
      </c>
      <c r="FW8" s="20" t="s">
        <v>12</v>
      </c>
      <c r="FX8" s="13">
        <f>+[4]Rentas!FU1</f>
        <v>9.0720652056959575E-3</v>
      </c>
      <c r="FY8" s="20" t="s">
        <v>12</v>
      </c>
      <c r="FZ8" s="13">
        <f>+[4]Rentas!FW1</f>
        <v>9.0751184670807179E-3</v>
      </c>
      <c r="GA8" s="20" t="s">
        <v>12</v>
      </c>
      <c r="GB8" s="13">
        <f>+[4]Rentas!FY1</f>
        <v>9.078173784346567E-3</v>
      </c>
      <c r="GC8" s="20" t="s">
        <v>12</v>
      </c>
      <c r="GD8" s="13">
        <f>+[4]Rentas!GA1</f>
        <v>9.0812311595706661E-3</v>
      </c>
      <c r="GE8" s="20" t="s">
        <v>12</v>
      </c>
      <c r="GF8" s="13">
        <f>+[4]Rentas!GC1</f>
        <v>9.0842905948329694E-3</v>
      </c>
      <c r="GG8" s="20" t="s">
        <v>12</v>
      </c>
      <c r="GH8" s="13">
        <f>+[4]Rentas!GE1</f>
        <v>9.0873520922162398E-3</v>
      </c>
      <c r="GI8" s="20" t="s">
        <v>12</v>
      </c>
      <c r="GJ8" s="13">
        <f>+[4]Rentas!GG1</f>
        <v>9.0904156538060468E-3</v>
      </c>
      <c r="GK8" s="20" t="s">
        <v>12</v>
      </c>
      <c r="GL8" s="13">
        <f>+[4]Rentas!GI1</f>
        <v>9.0934812816907701E-3</v>
      </c>
      <c r="GM8" s="20" t="s">
        <v>12</v>
      </c>
      <c r="GN8" s="13">
        <f>+[4]Rentas!GK1</f>
        <v>9.0995163857743606E-3</v>
      </c>
    </row>
    <row r="9" spans="1:196" s="4" customFormat="1" ht="37.5" customHeight="1" x14ac:dyDescent="0.2">
      <c r="A9" s="34" t="s">
        <v>7</v>
      </c>
      <c r="B9" s="35"/>
      <c r="C9" s="35"/>
      <c r="D9" s="35"/>
      <c r="E9" s="35"/>
      <c r="F9" s="35"/>
      <c r="G9" s="35"/>
      <c r="H9" s="35"/>
      <c r="I9" s="34" t="s">
        <v>9</v>
      </c>
      <c r="J9" s="41"/>
      <c r="K9" s="32"/>
      <c r="L9" s="33"/>
      <c r="M9" s="22" t="s">
        <v>12</v>
      </c>
      <c r="N9" s="15">
        <f>+'[4]Desarrollo 2006'!K1</f>
        <v>8.1180877594274441E-3</v>
      </c>
      <c r="O9" s="22" t="s">
        <v>12</v>
      </c>
      <c r="P9" s="15">
        <f>+'[4]Desarrollo 2006'!M1</f>
        <v>8.1155768582103736E-3</v>
      </c>
      <c r="Q9" s="22" t="s">
        <v>12</v>
      </c>
      <c r="R9" s="15">
        <f>+'[4]Desarrollo 2006'!O1</f>
        <v>8.113067509742106E-3</v>
      </c>
      <c r="S9" s="22" t="s">
        <v>12</v>
      </c>
      <c r="T9" s="15">
        <f>+'[4]Desarrollo 2006'!Q1</f>
        <v>8.1105597125827496E-3</v>
      </c>
      <c r="U9" s="22" t="s">
        <v>12</v>
      </c>
      <c r="V9" s="15">
        <f>+'[4]Desarrollo 2006'!S1</f>
        <v>8.1080534652941908E-3</v>
      </c>
      <c r="W9" s="22" t="s">
        <v>12</v>
      </c>
      <c r="X9" s="15">
        <f>+'[4]Desarrollo 2006'!U1</f>
        <v>8.1055487664400978E-3</v>
      </c>
      <c r="Y9" s="22" t="s">
        <v>12</v>
      </c>
      <c r="Z9" s="15">
        <f>+'[4]Desarrollo 2006'!W1</f>
        <v>8.1030456145859079E-3</v>
      </c>
      <c r="AA9" s="22" t="s">
        <v>12</v>
      </c>
      <c r="AB9" s="15">
        <f>+'[4]Desarrollo 2006'!Y1</f>
        <v>8.1005440082988316E-3</v>
      </c>
      <c r="AC9" s="22" t="s">
        <v>12</v>
      </c>
      <c r="AD9" s="15">
        <f>+'[4]Desarrollo 2006'!AA1</f>
        <v>8.098043946147852E-3</v>
      </c>
      <c r="AE9" s="22" t="s">
        <v>12</v>
      </c>
      <c r="AF9" s="15">
        <f>+'[4]Desarrollo 2006'!AC1</f>
        <v>8.0955454267037114E-3</v>
      </c>
      <c r="AG9" s="22" t="s">
        <v>12</v>
      </c>
      <c r="AH9" s="15">
        <f>+'[4]Desarrollo 2006'!AE1</f>
        <v>8.0930484485389215E-3</v>
      </c>
      <c r="AI9" s="22" t="s">
        <v>12</v>
      </c>
      <c r="AJ9" s="15">
        <f>+'[4]Desarrollo 2006'!AG1</f>
        <v>8.090553010227753E-3</v>
      </c>
      <c r="AK9" s="22" t="s">
        <v>12</v>
      </c>
      <c r="AL9" s="15">
        <f>+'[4]Desarrollo 2006'!AI1</f>
        <v>8.0880591103462303E-3</v>
      </c>
      <c r="AM9" s="22" t="s">
        <v>12</v>
      </c>
      <c r="AN9" s="15">
        <f>+'[4]Desarrollo 2006'!AK1</f>
        <v>8.0855667474721386E-3</v>
      </c>
      <c r="AO9" s="22" t="s">
        <v>12</v>
      </c>
      <c r="AP9" s="15">
        <f>+'[4]Desarrollo 2006'!AM1</f>
        <v>8.0830759201850136E-3</v>
      </c>
      <c r="AQ9" s="22" t="s">
        <v>12</v>
      </c>
      <c r="AR9" s="15">
        <f>+'[4]Desarrollo 2006'!AO1</f>
        <v>8.0805866270661393E-3</v>
      </c>
      <c r="AS9" s="22" t="s">
        <v>12</v>
      </c>
      <c r="AT9" s="15">
        <f>+'[4]Desarrollo 2006'!AQ1</f>
        <v>8.0780988666985503E-3</v>
      </c>
      <c r="AU9" s="22" t="s">
        <v>12</v>
      </c>
      <c r="AV9" s="15">
        <f>+'[4]Desarrollo 2006'!AS1</f>
        <v>8.075612637667021E-3</v>
      </c>
      <c r="AW9" s="22" t="s">
        <v>12</v>
      </c>
      <c r="AX9" s="15">
        <f>+'[4]Desarrollo 2006'!AU1</f>
        <v>8.0731279385580727E-3</v>
      </c>
      <c r="AY9" s="22" t="s">
        <v>12</v>
      </c>
      <c r="AZ9" s="15">
        <f>+'[4]Desarrollo 2006'!AW1</f>
        <v>8.0706447679599613E-3</v>
      </c>
      <c r="BA9" s="22" t="s">
        <v>12</v>
      </c>
      <c r="BB9" s="15">
        <f>+'[4]Desarrollo 2006'!AY1</f>
        <v>8.0681631244626812E-3</v>
      </c>
      <c r="BC9" s="22" t="s">
        <v>12</v>
      </c>
      <c r="BD9" s="15">
        <f>+'[4]Desarrollo 2006'!BA1</f>
        <v>8.0656830066579595E-3</v>
      </c>
      <c r="BE9" s="22" t="s">
        <v>12</v>
      </c>
      <c r="BF9" s="15">
        <f>+'[4]Desarrollo 2006'!BC1</f>
        <v>8.0632044131392563E-3</v>
      </c>
      <c r="BG9" s="22" t="s">
        <v>12</v>
      </c>
      <c r="BH9" s="15">
        <f>+'[4]Desarrollo 2006'!BE1</f>
        <v>8.0607273425017598E-3</v>
      </c>
      <c r="BI9" s="22" t="s">
        <v>12</v>
      </c>
      <c r="BJ9" s="15">
        <f>+'[4]Desarrollo 2006'!BG1</f>
        <v>8.0582517933423803E-3</v>
      </c>
      <c r="BK9" s="22" t="s">
        <v>12</v>
      </c>
      <c r="BL9" s="15">
        <f>+'[4]Desarrollo 2006'!BI1</f>
        <v>8.0557777642597545E-3</v>
      </c>
      <c r="BM9" s="22" t="s">
        <v>12</v>
      </c>
      <c r="BN9" s="15">
        <f>+'[4]Desarrollo 2006'!BK1</f>
        <v>8.0533052538542399E-3</v>
      </c>
      <c r="BO9" s="22" t="s">
        <v>12</v>
      </c>
      <c r="BP9" s="15">
        <f>+'[4]Desarrollo 2006'!BM1</f>
        <v>8.0508342607279113E-3</v>
      </c>
      <c r="BQ9" s="22" t="s">
        <v>12</v>
      </c>
      <c r="BR9" s="15">
        <f>+'[4]Desarrollo 2006'!BO1</f>
        <v>8.0483647834845556E-3</v>
      </c>
      <c r="BS9" s="22" t="s">
        <v>12</v>
      </c>
      <c r="BT9" s="15">
        <f>+'[4]Desarrollo 2006'!BQ1</f>
        <v>8.0458968207296772E-3</v>
      </c>
      <c r="BU9" s="22" t="s">
        <v>12</v>
      </c>
      <c r="BV9" s="15">
        <f>+'[4]Desarrollo 2006'!BS1</f>
        <v>8.0409654331158927E-3</v>
      </c>
      <c r="BW9" s="22" t="s">
        <v>12</v>
      </c>
      <c r="BX9" s="15">
        <f>+'[4]Desarrollo 2006'!BU1</f>
        <v>8.0405338569615927E-3</v>
      </c>
      <c r="BY9" s="22" t="s">
        <v>12</v>
      </c>
      <c r="BZ9" s="15">
        <f>+'[4]Desarrollo 2006'!BW1</f>
        <v>8.0401023271320753E-3</v>
      </c>
      <c r="CA9" s="22" t="s">
        <v>12</v>
      </c>
      <c r="CB9" s="15">
        <f>+'[4]Desarrollo 2006'!BY1</f>
        <v>8.0396708436198793E-3</v>
      </c>
      <c r="CC9" s="22" t="s">
        <v>12</v>
      </c>
      <c r="CD9" s="15">
        <f>+'[4]Desarrollo 2006'!CA1</f>
        <v>8.039239406417549E-3</v>
      </c>
      <c r="CE9" s="22" t="s">
        <v>12</v>
      </c>
      <c r="CF9" s="15">
        <f>+'[4]Desarrollo 2006'!CC1</f>
        <v>8.0388080155176303E-3</v>
      </c>
      <c r="CG9" s="22" t="s">
        <v>12</v>
      </c>
      <c r="CH9" s="15">
        <f>+'[4]Desarrollo 2006'!CE1</f>
        <v>8.0383766709126673E-3</v>
      </c>
      <c r="CI9" s="22" t="s">
        <v>12</v>
      </c>
      <c r="CJ9" s="15">
        <f>+'[4]Desarrollo 2006'!CG1</f>
        <v>8.0379453725952128E-3</v>
      </c>
      <c r="CK9" s="22" t="s">
        <v>12</v>
      </c>
      <c r="CL9" s="15">
        <f>+'[4]Desarrollo 2006'!CI1</f>
        <v>8.0375141205578111E-3</v>
      </c>
      <c r="CM9" s="22" t="s">
        <v>12</v>
      </c>
      <c r="CN9" s="15">
        <f>+'[4]Desarrollo 2006'!CK1</f>
        <v>8.0370829147930166E-3</v>
      </c>
      <c r="CO9" s="22" t="s">
        <v>12</v>
      </c>
      <c r="CP9" s="15">
        <f>+'[4]Desarrollo 2006'!CM1</f>
        <v>8.0366517552933822E-3</v>
      </c>
      <c r="CQ9" s="22" t="s">
        <v>12</v>
      </c>
      <c r="CR9" s="15">
        <f>+'[4]Desarrollo 2006'!CO1</f>
        <v>8.0362206420514625E-3</v>
      </c>
      <c r="CS9" s="22" t="s">
        <v>12</v>
      </c>
      <c r="CT9" s="15">
        <f>+'[4]Desarrollo 2006'!CQ1</f>
        <v>8.035789575059812E-3</v>
      </c>
      <c r="CU9" s="22" t="s">
        <v>12</v>
      </c>
      <c r="CV9" s="15">
        <f>+'[4]Desarrollo 2006'!CS1</f>
        <v>8.0353585543109889E-3</v>
      </c>
      <c r="CW9" s="22" t="s">
        <v>12</v>
      </c>
      <c r="CX9" s="15">
        <f>+'[4]Desarrollo 2006'!CU1</f>
        <v>8.0349275797975545E-3</v>
      </c>
      <c r="CY9" s="22" t="s">
        <v>12</v>
      </c>
      <c r="CZ9" s="15">
        <f>+'[4]Desarrollo 2006'!CW1</f>
        <v>8.0344966515120686E-3</v>
      </c>
      <c r="DA9" s="22" t="s">
        <v>12</v>
      </c>
      <c r="DB9" s="15">
        <f>+'[4]Desarrollo 2006'!CY1</f>
        <v>8.0340657694470928E-3</v>
      </c>
      <c r="DC9" s="22" t="s">
        <v>12</v>
      </c>
      <c r="DD9" s="15">
        <f>+'[4]Desarrollo 2006'!DA1</f>
        <v>8.0336349335951903E-3</v>
      </c>
      <c r="DE9" s="22" t="s">
        <v>12</v>
      </c>
      <c r="DF9" s="15">
        <f>+'[4]Desarrollo 2006'!DC1</f>
        <v>8.0332041439489296E-3</v>
      </c>
      <c r="DG9" s="22" t="s">
        <v>12</v>
      </c>
      <c r="DH9" s="15">
        <f>+'[4]Desarrollo 2006'!DE1</f>
        <v>8.0327734005008773E-3</v>
      </c>
      <c r="DI9" s="22" t="s">
        <v>12</v>
      </c>
      <c r="DJ9" s="15">
        <f>+'[4]Desarrollo 2006'!DG1</f>
        <v>8.0323427032436018E-3</v>
      </c>
      <c r="DK9" s="22" t="s">
        <v>12</v>
      </c>
      <c r="DL9" s="15">
        <f>+'[4]Desarrollo 2006'!DI1</f>
        <v>8.0319120521696735E-3</v>
      </c>
      <c r="DM9" s="22" t="s">
        <v>12</v>
      </c>
      <c r="DN9" s="15">
        <f>+'[4]Desarrollo 2006'!DK1</f>
        <v>8.0314814472716642E-3</v>
      </c>
      <c r="DO9" s="22" t="s">
        <v>12</v>
      </c>
      <c r="DP9" s="15">
        <f>+'[4]Desarrollo 2006'!DM1</f>
        <v>8.0310508885421492E-3</v>
      </c>
      <c r="DQ9" s="22" t="s">
        <v>12</v>
      </c>
      <c r="DR9" s="15">
        <f>+'[4]Desarrollo 2006'!DO1</f>
        <v>8.0306203759737006E-3</v>
      </c>
      <c r="DS9" s="22" t="s">
        <v>12</v>
      </c>
      <c r="DT9" s="15">
        <f>+'[4]Desarrollo 2006'!DQ1</f>
        <v>8.0301899095588988E-3</v>
      </c>
      <c r="DU9" s="22" t="s">
        <v>12</v>
      </c>
      <c r="DV9" s="15">
        <f>+'[4]Desarrollo 2006'!DS1</f>
        <v>8.0297594892903192E-3</v>
      </c>
      <c r="DW9" s="22" t="s">
        <v>12</v>
      </c>
      <c r="DX9" s="15">
        <f>+'[4]Desarrollo 2006'!DU1</f>
        <v>8.0293291151605443E-3</v>
      </c>
      <c r="DY9" s="22" t="s">
        <v>12</v>
      </c>
      <c r="DZ9" s="15">
        <f>+'[4]Desarrollo 2006'!DW1</f>
        <v>8.0288987871621545E-3</v>
      </c>
      <c r="EA9" s="22" t="s">
        <v>12</v>
      </c>
      <c r="EB9" s="15">
        <f>+'[4]Desarrollo 2006'!DY1</f>
        <v>8.0284685052877339E-3</v>
      </c>
      <c r="EC9" s="22" t="s">
        <v>12</v>
      </c>
      <c r="ED9" s="15">
        <f>+'[4]Desarrollo 2006'!EA1</f>
        <v>8.0252843839285718E-3</v>
      </c>
      <c r="EE9" s="22" t="s">
        <v>12</v>
      </c>
      <c r="EF9" s="15">
        <f>+'[4]Desarrollo 2006'!EC1</f>
        <v>8.0280382695298649E-3</v>
      </c>
      <c r="EG9" s="22" t="s">
        <v>12</v>
      </c>
      <c r="EH9" s="15">
        <f>+'[4]Desarrollo 2006'!EE1</f>
        <v>8.0307940457779812E-3</v>
      </c>
      <c r="EI9" s="22" t="s">
        <v>12</v>
      </c>
      <c r="EJ9" s="15">
        <f>+'[4]Desarrollo 2006'!EG1</f>
        <v>8.0335517146205935E-3</v>
      </c>
      <c r="EK9" s="22" t="s">
        <v>12</v>
      </c>
      <c r="EL9" s="15">
        <f>+'[4]Desarrollo 2006'!EI1</f>
        <v>8.0363112780080428E-3</v>
      </c>
      <c r="EM9" s="22" t="s">
        <v>12</v>
      </c>
      <c r="EN9" s="15">
        <f>+'[4]Desarrollo 2006'!EK1</f>
        <v>8.0390727378933605E-3</v>
      </c>
      <c r="EO9" s="22" t="s">
        <v>12</v>
      </c>
      <c r="EP9" s="15">
        <f>+'[4]Desarrollo 2006'!EM1</f>
        <v>8.0418360962322549E-3</v>
      </c>
      <c r="EQ9" s="22" t="s">
        <v>12</v>
      </c>
      <c r="ER9" s="15">
        <f>+'[4]Desarrollo 2006'!EO1</f>
        <v>8.0446013549831299E-3</v>
      </c>
      <c r="ES9" s="22" t="s">
        <v>12</v>
      </c>
      <c r="ET9" s="15">
        <f>+'[4]Desarrollo 2006'!EQ1</f>
        <v>8.0473685161070799E-3</v>
      </c>
      <c r="EU9" s="22" t="s">
        <v>12</v>
      </c>
      <c r="EV9" s="15">
        <f>+'[4]Desarrollo 2006'!ES1</f>
        <v>8.0501375815679021E-3</v>
      </c>
      <c r="EW9" s="22" t="s">
        <v>12</v>
      </c>
      <c r="EX9" s="15">
        <f>+'[4]Desarrollo 2006'!EU1</f>
        <v>8.0529085533320964E-3</v>
      </c>
      <c r="EY9" s="22" t="s">
        <v>12</v>
      </c>
      <c r="EZ9" s="15">
        <f>+'[4]Desarrollo 2006'!EW1</f>
        <v>8.0556814333688689E-3</v>
      </c>
      <c r="FA9" s="22" t="s">
        <v>12</v>
      </c>
      <c r="FB9" s="15">
        <f>+'[4]Desarrollo 2006'!EY1</f>
        <v>8.0584562236501421E-3</v>
      </c>
      <c r="FC9" s="22" t="s">
        <v>12</v>
      </c>
      <c r="FD9" s="15">
        <f>+'[4]Desarrollo 2006'!FA1</f>
        <v>8.0612329261505536E-3</v>
      </c>
      <c r="FE9" s="22" t="s">
        <v>12</v>
      </c>
      <c r="FF9" s="15">
        <f>+'[4]Desarrollo 2006'!FC1</f>
        <v>8.0640115428474678E-3</v>
      </c>
      <c r="FG9" s="22" t="s">
        <v>12</v>
      </c>
      <c r="FH9" s="15">
        <f>+'[4]Desarrollo 2006'!FE1</f>
        <v>8.0667920757209709E-3</v>
      </c>
      <c r="FI9" s="22" t="s">
        <v>12</v>
      </c>
      <c r="FJ9" s="15">
        <f>+'[4]Desarrollo 2006'!FG1</f>
        <v>8.0695745267538831E-3</v>
      </c>
      <c r="FK9" s="22" t="s">
        <v>12</v>
      </c>
      <c r="FL9" s="15">
        <f>+'[4]Desarrollo 2006'!FI1</f>
        <v>8.100308656472625E-3</v>
      </c>
      <c r="FM9" s="22" t="s">
        <v>12</v>
      </c>
      <c r="FN9" s="15">
        <f>+'[4]Desarrollo 2006'!FK1</f>
        <v>8.0751451912429127E-3</v>
      </c>
      <c r="FO9" s="22" t="s">
        <v>12</v>
      </c>
      <c r="FP9" s="15">
        <f>+'[4]Desarrollo 2006'!FM1</f>
        <v>8.0779334086783731E-3</v>
      </c>
      <c r="FQ9" s="22" t="s">
        <v>12</v>
      </c>
      <c r="FR9" s="15">
        <f>+'[4]Desarrollo 2006'!FO1</f>
        <v>8.0807235522319387E-3</v>
      </c>
      <c r="FS9" s="22" t="s">
        <v>12</v>
      </c>
      <c r="FT9" s="15">
        <f>+'[4]Desarrollo 2006'!FQ1</f>
        <v>8.0835156239001636E-3</v>
      </c>
      <c r="FU9" s="22" t="s">
        <v>12</v>
      </c>
      <c r="FV9" s="15">
        <f>+'[4]Desarrollo 2006'!FS1</f>
        <v>8.0863096256823582E-3</v>
      </c>
      <c r="FW9" s="22" t="s">
        <v>12</v>
      </c>
      <c r="FX9" s="15">
        <f>+'[4]Desarrollo 2006'!FU1</f>
        <v>8.0891055595806016E-3</v>
      </c>
      <c r="FY9" s="22" t="s">
        <v>12</v>
      </c>
      <c r="FZ9" s="15">
        <f>+'[4]Desarrollo 2006'!FW1</f>
        <v>8.0919034275997361E-3</v>
      </c>
      <c r="GA9" s="22" t="s">
        <v>12</v>
      </c>
      <c r="GB9" s="15">
        <f>+'[4]Desarrollo 2006'!FY1</f>
        <v>8.0947032317473869E-3</v>
      </c>
      <c r="GC9" s="22" t="s">
        <v>12</v>
      </c>
      <c r="GD9" s="15">
        <f>+'[4]Desarrollo 2006'!GA1</f>
        <v>8.0975049740339543E-3</v>
      </c>
      <c r="GE9" s="22" t="s">
        <v>12</v>
      </c>
      <c r="GF9" s="15">
        <f>+'[4]Desarrollo 2006'!GC1</f>
        <v>8.100308656472625E-3</v>
      </c>
      <c r="GG9" s="22" t="s">
        <v>12</v>
      </c>
      <c r="GH9" s="15">
        <f>+'[4]Desarrollo 2006'!GE1</f>
        <v>8.1031142810793697E-3</v>
      </c>
      <c r="GI9" s="22" t="s">
        <v>12</v>
      </c>
      <c r="GJ9" s="15">
        <f>+'[4]Desarrollo 2006'!GG1</f>
        <v>8.1059218498729588E-3</v>
      </c>
      <c r="GK9" s="22" t="s">
        <v>12</v>
      </c>
      <c r="GL9" s="15">
        <f>+'[4]Desarrollo 2006'!GI1</f>
        <v>8.1087313648749611E-3</v>
      </c>
      <c r="GM9" s="22" t="s">
        <v>12</v>
      </c>
      <c r="GN9" s="15">
        <f>+'[4]Desarrollo 2006'!GK1</f>
        <v>8.1115428281097624E-3</v>
      </c>
    </row>
  </sheetData>
  <mergeCells count="105">
    <mergeCell ref="A9:H9"/>
    <mergeCell ref="I9:J9"/>
    <mergeCell ref="K9:L9"/>
    <mergeCell ref="A7:H7"/>
    <mergeCell ref="I7:J7"/>
    <mergeCell ref="K7:L7"/>
    <mergeCell ref="A8:H8"/>
    <mergeCell ref="I8:J8"/>
    <mergeCell ref="K8:L8"/>
    <mergeCell ref="GE4:GF5"/>
    <mergeCell ref="GG4:GH5"/>
    <mergeCell ref="GI4:GJ5"/>
    <mergeCell ref="GK4:GL5"/>
    <mergeCell ref="GM4:GN5"/>
    <mergeCell ref="A5:L5"/>
    <mergeCell ref="FS4:FT5"/>
    <mergeCell ref="FU4:FV5"/>
    <mergeCell ref="FW4:FX5"/>
    <mergeCell ref="FY4:FZ5"/>
    <mergeCell ref="GA4:GB5"/>
    <mergeCell ref="GC4:GD5"/>
    <mergeCell ref="FG4:FH5"/>
    <mergeCell ref="FI4:FJ5"/>
    <mergeCell ref="FK4:FL5"/>
    <mergeCell ref="FM4:FN5"/>
    <mergeCell ref="FO4:FP5"/>
    <mergeCell ref="FQ4:FR5"/>
    <mergeCell ref="EU4:EV5"/>
    <mergeCell ref="EW4:EX5"/>
    <mergeCell ref="EY4:EZ5"/>
    <mergeCell ref="FA4:FB5"/>
    <mergeCell ref="FC4:FD5"/>
    <mergeCell ref="FE4:FF5"/>
    <mergeCell ref="EI4:EJ5"/>
    <mergeCell ref="EK4:EL5"/>
    <mergeCell ref="EM4:EN5"/>
    <mergeCell ref="EO4:EP5"/>
    <mergeCell ref="EQ4:ER5"/>
    <mergeCell ref="ES4:ET5"/>
    <mergeCell ref="DW4:DX5"/>
    <mergeCell ref="DY4:DZ5"/>
    <mergeCell ref="EA4:EB5"/>
    <mergeCell ref="EC4:ED5"/>
    <mergeCell ref="EE4:EF5"/>
    <mergeCell ref="EG4:EH5"/>
    <mergeCell ref="DK4:DL5"/>
    <mergeCell ref="DM4:DN5"/>
    <mergeCell ref="DO4:DP5"/>
    <mergeCell ref="DQ4:DR5"/>
    <mergeCell ref="DS4:DT5"/>
    <mergeCell ref="DU4:DV5"/>
    <mergeCell ref="CY4:CZ5"/>
    <mergeCell ref="DA4:DB5"/>
    <mergeCell ref="DC4:DD5"/>
    <mergeCell ref="DE4:DF5"/>
    <mergeCell ref="DG4:DH5"/>
    <mergeCell ref="DI4:DJ5"/>
    <mergeCell ref="CM4:CN5"/>
    <mergeCell ref="CO4:CP5"/>
    <mergeCell ref="CQ4:CR5"/>
    <mergeCell ref="CS4:CT5"/>
    <mergeCell ref="CU4:CV5"/>
    <mergeCell ref="CW4:CX5"/>
    <mergeCell ref="CA4:CB5"/>
    <mergeCell ref="CC4:CD5"/>
    <mergeCell ref="CE4:CF5"/>
    <mergeCell ref="CG4:CH5"/>
    <mergeCell ref="CI4:CJ5"/>
    <mergeCell ref="CK4:CL5"/>
    <mergeCell ref="BO4:BP5"/>
    <mergeCell ref="BQ4:BR5"/>
    <mergeCell ref="BS4:BT5"/>
    <mergeCell ref="BU4:BV5"/>
    <mergeCell ref="BW4:BX5"/>
    <mergeCell ref="BY4:BZ5"/>
    <mergeCell ref="BC4:BD5"/>
    <mergeCell ref="BE4:BF5"/>
    <mergeCell ref="BG4:BH5"/>
    <mergeCell ref="BI4:BJ5"/>
    <mergeCell ref="BK4:BL5"/>
    <mergeCell ref="BM4:BN5"/>
    <mergeCell ref="AQ4:AR5"/>
    <mergeCell ref="AS4:AT5"/>
    <mergeCell ref="AU4:AV5"/>
    <mergeCell ref="AW4:AX5"/>
    <mergeCell ref="AY4:AZ5"/>
    <mergeCell ref="BA4:BB5"/>
    <mergeCell ref="AE4:AF5"/>
    <mergeCell ref="AG4:AH5"/>
    <mergeCell ref="AI4:AJ5"/>
    <mergeCell ref="AK4:AL5"/>
    <mergeCell ref="AM4:AN5"/>
    <mergeCell ref="AO4:AP5"/>
    <mergeCell ref="S4:T5"/>
    <mergeCell ref="U4:V5"/>
    <mergeCell ref="W4:X5"/>
    <mergeCell ref="Y4:Z5"/>
    <mergeCell ref="AA4:AB5"/>
    <mergeCell ref="AC4:AD5"/>
    <mergeCell ref="A1:G1"/>
    <mergeCell ref="A2:G2"/>
    <mergeCell ref="A4:L4"/>
    <mergeCell ref="M4:N5"/>
    <mergeCell ref="O4:P5"/>
    <mergeCell ref="Q4:R5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Marzo 2013</vt:lpstr>
      <vt:lpstr>Junio 2013</vt:lpstr>
      <vt:lpstr>Septiembre 2013</vt:lpstr>
      <vt:lpstr>Diciembre 2013</vt:lpstr>
    </vt:vector>
  </TitlesOfParts>
  <Company>Independencia S.A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Jimenez</dc:creator>
  <cp:lastModifiedBy>Herrera Toloza Sergio Gustavo</cp:lastModifiedBy>
  <dcterms:created xsi:type="dcterms:W3CDTF">2009-10-30T20:12:23Z</dcterms:created>
  <dcterms:modified xsi:type="dcterms:W3CDTF">2014-09-29T13:11:59Z</dcterms:modified>
</cp:coreProperties>
</file>