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9180" windowHeight="4245"/>
  </bookViews>
  <sheets>
    <sheet name="Enero 2000" sheetId="14" r:id="rId1"/>
    <sheet name="Febrero 2000" sheetId="2" r:id="rId2"/>
    <sheet name="Marzo 2000" sheetId="3" r:id="rId3"/>
    <sheet name="Abril 2000" sheetId="4" r:id="rId4"/>
    <sheet name="Mayo 2000" sheetId="5" r:id="rId5"/>
    <sheet name="Junio 2000" sheetId="6" r:id="rId6"/>
    <sheet name="Julio 2000" sheetId="13" r:id="rId7"/>
    <sheet name="Agosto 2000" sheetId="12" r:id="rId8"/>
    <sheet name="Septiembre 2000" sheetId="11" r:id="rId9"/>
    <sheet name="Octubre 2000" sheetId="10" r:id="rId10"/>
    <sheet name="Noviembre 2000" sheetId="9" r:id="rId11"/>
    <sheet name="Diciembre 2000" sheetId="8" r:id="rId12"/>
  </sheets>
  <calcPr calcId="145621"/>
</workbook>
</file>

<file path=xl/calcChain.xml><?xml version="1.0" encoding="utf-8"?>
<calcChain xmlns="http://schemas.openxmlformats.org/spreadsheetml/2006/main">
  <c r="J20" i="14" l="1"/>
  <c r="D20" i="14"/>
  <c r="B20" i="14"/>
</calcChain>
</file>

<file path=xl/sharedStrings.xml><?xml version="1.0" encoding="utf-8"?>
<sst xmlns="http://schemas.openxmlformats.org/spreadsheetml/2006/main" count="838" uniqueCount="72">
  <si>
    <t>I N F O R M E   M E N S U A L   D E   O P E R A C I O N E S   P O R   A G E N T E</t>
  </si>
  <si>
    <t>(Febrero de 2000, millones de pesos)</t>
  </si>
  <si>
    <t>Mercado primario</t>
  </si>
  <si>
    <t>Mercado secundario</t>
  </si>
  <si>
    <t>Operac. por</t>
  </si>
  <si>
    <t>Operaciones por</t>
  </si>
  <si>
    <t>cta. de 3ºs</t>
  </si>
  <si>
    <t>cuenta propia</t>
  </si>
  <si>
    <t>Colocación</t>
  </si>
  <si>
    <t>Compras</t>
  </si>
  <si>
    <t>Ventas</t>
  </si>
  <si>
    <t>Intermediación</t>
  </si>
  <si>
    <t>Total</t>
  </si>
  <si>
    <t>CG &amp; Z S.A.</t>
  </si>
  <si>
    <t>-</t>
  </si>
  <si>
    <t>Monex S.A.</t>
  </si>
  <si>
    <t>O'Higgins Ltda.</t>
  </si>
  <si>
    <t>Santander S.A.</t>
  </si>
  <si>
    <t>Sudameris S.A.</t>
  </si>
  <si>
    <t>Surandinas Ltda.</t>
  </si>
  <si>
    <t>Transfer S.A.</t>
  </si>
  <si>
    <t>VMF S.A.</t>
  </si>
  <si>
    <t>TOTAL</t>
  </si>
  <si>
    <t>TOTAL MES ANTERIOR</t>
  </si>
  <si>
    <t>(1) Incluye $ 187.031millones en operaciones de dólar.</t>
  </si>
  <si>
    <t>(2) Incluye $ 321.999millones en operaciones de dólar.</t>
  </si>
  <si>
    <t>(3) Incluye operaciones de dólar.</t>
  </si>
  <si>
    <t>(Marzo de 2000, millones de pesos)</t>
  </si>
  <si>
    <t>(1) Incluye $ 239.883 millones en operaciones de dólar.</t>
  </si>
  <si>
    <t>(2) Incluye $ 377.013 millones en operaciones de dólar.</t>
  </si>
  <si>
    <t>(Abril de 2000, millones de pesos)</t>
  </si>
  <si>
    <t>(1) Incluye $202.516 millones en operaciones de dólar.</t>
  </si>
  <si>
    <t>(2) Incluye $ 354.275 millones en operaciones de dólar.</t>
  </si>
  <si>
    <t>(mayo de 2000, millones de pesos)</t>
  </si>
  <si>
    <t>Transamas S.A.</t>
  </si>
  <si>
    <t>(1) Incluye $ 213.490 millones en operaciones de dólar.</t>
  </si>
  <si>
    <t>(2) Incluye $ 443.274 millones en operaciones de dólar.</t>
  </si>
  <si>
    <t>(Junio de 2000, millones de pesos)</t>
  </si>
  <si>
    <t xml:space="preserve">          Operaciones por</t>
  </si>
  <si>
    <t xml:space="preserve">           cuenta propia</t>
  </si>
  <si>
    <t>(1) Incluye $ 198.681 millones en operaciones de dólar.</t>
  </si>
  <si>
    <t>(2) Incluye $ 379.369 millones en operaciones de dólar.</t>
  </si>
  <si>
    <t>(julio de 2000, millones de pesos)</t>
  </si>
  <si>
    <t>(1) Incluye $ 190.921millones en operaciones de dólar.</t>
  </si>
  <si>
    <t>(2) Incluye $ 350.565millones en operaciones de dólar.</t>
  </si>
  <si>
    <t>(agosto de 2000, millones de pesos)</t>
  </si>
  <si>
    <t>(1) Incluye $ 241.808 millones en operaciones de dólar.</t>
  </si>
  <si>
    <t>(2) Incluye $ 408.675 millones en operaciones de dólar.</t>
  </si>
  <si>
    <t>(Septiembre de 2000, millones de pesos)</t>
  </si>
  <si>
    <t>(1) Incluye $ 207.174 millones en operaciones de dólar.</t>
  </si>
  <si>
    <t>(2) Incluye $ 333.409 millones en operaciones de dólar.</t>
  </si>
  <si>
    <t>(Octubre de 2000, millones de pesos)</t>
  </si>
  <si>
    <t>(1) Incluye $ 214.121 millones en operaciones de dólar.</t>
  </si>
  <si>
    <t>(2) Incluye $ 333.770 millones en operaciones de dólar.</t>
  </si>
  <si>
    <t>(Noviembre de 2000, millones de pesos)</t>
  </si>
  <si>
    <t>(1) Incluye $ 239.213 millones en operaciones de dólar.</t>
  </si>
  <si>
    <t>(2) Incluye $ 449.902 millones en operaciones de dólar.</t>
  </si>
  <si>
    <t>(diciembre de 2000, millones de pesos)</t>
  </si>
  <si>
    <t>CHG S.A.</t>
  </si>
  <si>
    <t>(1) Incluye $ 403.550 millones en operaciones de dólar.</t>
  </si>
  <si>
    <t>(2) Incluye $ 596.403 millones en operaciones de dólar.</t>
  </si>
  <si>
    <t xml:space="preserve">I N F O R M E   M E N S U A L   D E   O P E R A C I O N E S   P O R   A G E N T E </t>
  </si>
  <si>
    <t>(Enero de 2000, millones de pesos)</t>
  </si>
  <si>
    <t xml:space="preserve">             Mercado primario</t>
  </si>
  <si>
    <t xml:space="preserve">            Mercado secundario</t>
  </si>
  <si>
    <t>Surandinas Ltda</t>
  </si>
  <si>
    <t>(1)</t>
  </si>
  <si>
    <t>(2)</t>
  </si>
  <si>
    <t>(3)</t>
  </si>
  <si>
    <t>(1) Incluye $ 171.907</t>
  </si>
  <si>
    <t>millones en operaciones de dólar.</t>
  </si>
  <si>
    <t xml:space="preserve">(2) Incluye $329.467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</si>
</sst>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Arial"/>
    </font>
    <font>
      <sz val="8"/>
      <name val="Arial"/>
    </font>
    <font>
      <sz val="10"/>
      <name val="Times New Roman"/>
      <family val="1"/>
    </font>
    <font>
      <b/>
      <sz val="10"/>
      <name val="Arial"/>
    </font>
    <font>
      <b/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37" fontId="0" fillId="0" borderId="0" xfId="0" applyNumberFormat="1" applyAlignment="1" applyProtection="1">
      <alignment horizontal="left"/>
    </xf>
    <xf numFmtId="37" fontId="0" fillId="0" borderId="0" xfId="0" applyNumberFormat="1" applyProtection="1"/>
    <xf numFmtId="37" fontId="0" fillId="0" borderId="0" xfId="0" applyNumberFormat="1" applyAlignment="1" applyProtection="1">
      <alignment horizontal="fill"/>
    </xf>
    <xf numFmtId="37" fontId="4" fillId="0" borderId="0" xfId="0" applyNumberFormat="1" applyFont="1" applyAlignment="1" applyProtection="1">
      <alignment horizontal="left"/>
    </xf>
    <xf numFmtId="37" fontId="4" fillId="0" borderId="0" xfId="0" applyNumberFormat="1" applyFont="1" applyProtection="1"/>
    <xf numFmtId="0" fontId="5" fillId="0" borderId="0" xfId="0" applyFont="1"/>
    <xf numFmtId="37" fontId="1" fillId="0" borderId="0" xfId="0" applyNumberFormat="1" applyFont="1" applyAlignment="1" applyProtection="1">
      <alignment horizontal="left"/>
    </xf>
    <xf numFmtId="37" fontId="1" fillId="0" borderId="0" xfId="0" applyNumberFormat="1" applyFont="1" applyProtection="1"/>
    <xf numFmtId="37" fontId="6" fillId="0" borderId="1" xfId="0" applyNumberFormat="1" applyFont="1" applyBorder="1" applyAlignment="1" applyProtection="1">
      <alignment horizontal="left"/>
    </xf>
    <xf numFmtId="37" fontId="6" fillId="0" borderId="1" xfId="0" applyNumberFormat="1" applyFont="1" applyBorder="1" applyProtection="1"/>
    <xf numFmtId="49" fontId="6" fillId="0" borderId="1" xfId="0" applyNumberFormat="1" applyFont="1" applyBorder="1" applyAlignment="1" applyProtection="1">
      <alignment horizontal="left"/>
    </xf>
    <xf numFmtId="37" fontId="6" fillId="0" borderId="2" xfId="0" applyNumberFormat="1" applyFont="1" applyBorder="1" applyAlignment="1" applyProtection="1">
      <alignment horizontal="left"/>
    </xf>
    <xf numFmtId="37" fontId="6" fillId="0" borderId="2" xfId="0" applyNumberFormat="1" applyFont="1" applyBorder="1" applyProtection="1"/>
    <xf numFmtId="49" fontId="6" fillId="0" borderId="2" xfId="0" applyNumberFormat="1" applyFont="1" applyBorder="1" applyAlignment="1" applyProtection="1">
      <alignment horizontal="left"/>
    </xf>
    <xf numFmtId="0" fontId="6" fillId="0" borderId="0" xfId="0" applyFont="1"/>
    <xf numFmtId="37" fontId="6" fillId="0" borderId="1" xfId="0" applyNumberFormat="1" applyFont="1" applyBorder="1" applyAlignment="1" applyProtection="1">
      <alignment horizontal="right"/>
    </xf>
    <xf numFmtId="0" fontId="6" fillId="0" borderId="0" xfId="0" applyFont="1" applyBorder="1"/>
    <xf numFmtId="37" fontId="6" fillId="0" borderId="2" xfId="0" applyNumberFormat="1" applyFont="1" applyBorder="1" applyAlignment="1" applyProtection="1">
      <alignment horizontal="right"/>
    </xf>
    <xf numFmtId="0" fontId="3" fillId="0" borderId="0" xfId="0" applyFont="1" applyAlignment="1"/>
    <xf numFmtId="0" fontId="2" fillId="0" borderId="0" xfId="0" applyFont="1" applyAlignment="1"/>
    <xf numFmtId="0" fontId="7" fillId="0" borderId="2" xfId="0" applyFont="1" applyBorder="1"/>
    <xf numFmtId="0" fontId="7" fillId="0" borderId="0" xfId="0" applyFont="1"/>
    <xf numFmtId="0" fontId="8" fillId="0" borderId="0" xfId="0" applyFont="1" applyAlignment="1"/>
    <xf numFmtId="0" fontId="9" fillId="0" borderId="2" xfId="0" applyFont="1" applyBorder="1" applyAlignment="1"/>
    <xf numFmtId="0" fontId="8" fillId="0" borderId="0" xfId="0" applyFont="1" applyBorder="1" applyAlignment="1">
      <alignment horizontal="right" vertical="top"/>
    </xf>
    <xf numFmtId="0" fontId="8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0" xfId="0" applyFont="1" applyBorder="1" applyAlignment="1">
      <alignment horizontal="right" vertical="top" wrapText="1"/>
    </xf>
    <xf numFmtId="0" fontId="8" fillId="0" borderId="0" xfId="0" applyFont="1" applyAlignment="1">
      <alignment horizontal="right" vertical="top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right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right" vertical="top" wrapText="1"/>
    </xf>
    <xf numFmtId="0" fontId="8" fillId="0" borderId="2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 wrapText="1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right"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right" vertical="top" wrapText="1"/>
    </xf>
    <xf numFmtId="3" fontId="9" fillId="0" borderId="0" xfId="0" applyNumberFormat="1" applyFont="1" applyAlignment="1">
      <alignment horizontal="right" vertical="top" wrapText="1"/>
    </xf>
    <xf numFmtId="0" fontId="9" fillId="0" borderId="2" xfId="0" applyFont="1" applyBorder="1" applyAlignment="1">
      <alignment vertical="top"/>
    </xf>
    <xf numFmtId="0" fontId="9" fillId="0" borderId="2" xfId="0" applyFont="1" applyBorder="1" applyAlignment="1">
      <alignment horizontal="right" vertical="top" wrapText="1"/>
    </xf>
    <xf numFmtId="3" fontId="9" fillId="0" borderId="2" xfId="0" applyNumberFormat="1" applyFont="1" applyBorder="1" applyAlignment="1">
      <alignment horizontal="right" vertical="top" wrapText="1"/>
    </xf>
    <xf numFmtId="0" fontId="8" fillId="0" borderId="0" xfId="0" applyFont="1" applyAlignment="1">
      <alignment vertical="top"/>
    </xf>
    <xf numFmtId="3" fontId="8" fillId="0" borderId="0" xfId="0" applyNumberFormat="1" applyFont="1" applyAlignment="1">
      <alignment horizontal="right" vertical="top" wrapText="1"/>
    </xf>
    <xf numFmtId="0" fontId="8" fillId="0" borderId="2" xfId="0" applyFont="1" applyBorder="1" applyAlignment="1">
      <alignment vertical="top"/>
    </xf>
    <xf numFmtId="3" fontId="8" fillId="0" borderId="2" xfId="0" applyNumberFormat="1" applyFont="1" applyBorder="1" applyAlignment="1">
      <alignment horizontal="right" vertical="top" wrapText="1"/>
    </xf>
    <xf numFmtId="0" fontId="8" fillId="0" borderId="2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7" fillId="0" borderId="0" xfId="0" applyFont="1" applyAlignment="1"/>
    <xf numFmtId="37" fontId="6" fillId="0" borderId="1" xfId="0" applyNumberFormat="1" applyFont="1" applyBorder="1" applyAlignment="1" applyProtection="1">
      <alignment horizontal="center"/>
    </xf>
    <xf numFmtId="37" fontId="6" fillId="0" borderId="0" xfId="0" applyNumberFormat="1" applyFont="1" applyBorder="1" applyAlignment="1" applyProtection="1">
      <alignment horizontal="center"/>
    </xf>
    <xf numFmtId="0" fontId="6" fillId="0" borderId="0" xfId="0" applyFont="1" applyBorder="1" applyAlignment="1">
      <alignment horizontal="center"/>
    </xf>
    <xf numFmtId="37" fontId="6" fillId="0" borderId="2" xfId="0" applyNumberFormat="1" applyFont="1" applyBorder="1" applyAlignment="1" applyProtection="1">
      <alignment horizontal="center"/>
    </xf>
    <xf numFmtId="49" fontId="9" fillId="0" borderId="2" xfId="0" applyNumberFormat="1" applyFont="1" applyBorder="1" applyAlignment="1">
      <alignment vertical="top" wrapText="1"/>
    </xf>
    <xf numFmtId="49" fontId="9" fillId="0" borderId="0" xfId="0" applyNumberFormat="1" applyFont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8" fillId="0" borderId="0" xfId="0" applyFont="1" applyAlignment="1">
      <alignment horizontal="center" vertical="top" wrapText="1"/>
    </xf>
    <xf numFmtId="37" fontId="0" fillId="0" borderId="0" xfId="0" applyNumberFormat="1" applyAlignment="1" applyProtection="1">
      <alignment horizontal="right"/>
    </xf>
    <xf numFmtId="0" fontId="8" fillId="0" borderId="0" xfId="0" applyFont="1" applyBorder="1" applyAlignment="1">
      <alignment vertical="top"/>
    </xf>
    <xf numFmtId="3" fontId="8" fillId="0" borderId="0" xfId="0" applyNumberFormat="1" applyFont="1" applyBorder="1" applyAlignment="1">
      <alignment horizontal="right" vertical="top" wrapText="1"/>
    </xf>
    <xf numFmtId="0" fontId="8" fillId="0" borderId="0" xfId="0" applyFont="1" applyBorder="1" applyAlignment="1">
      <alignment vertical="top" wrapText="1"/>
    </xf>
    <xf numFmtId="3" fontId="9" fillId="0" borderId="0" xfId="0" applyNumberFormat="1" applyFont="1" applyBorder="1" applyAlignment="1">
      <alignment horizontal="right" vertical="top" wrapText="1"/>
    </xf>
    <xf numFmtId="49" fontId="9" fillId="0" borderId="0" xfId="0" applyNumberFormat="1" applyFont="1" applyBorder="1" applyAlignment="1">
      <alignment vertical="top" wrapText="1"/>
    </xf>
    <xf numFmtId="0" fontId="6" fillId="0" borderId="0" xfId="0" applyFont="1" applyAlignment="1"/>
    <xf numFmtId="0" fontId="7" fillId="0" borderId="0" xfId="0" applyFont="1" applyBorder="1"/>
    <xf numFmtId="0" fontId="6" fillId="0" borderId="2" xfId="0" applyFont="1" applyBorder="1"/>
    <xf numFmtId="0" fontId="7" fillId="0" borderId="0" xfId="0" applyFont="1" applyAlignment="1">
      <alignment wrapText="1"/>
    </xf>
    <xf numFmtId="0" fontId="8" fillId="0" borderId="0" xfId="0" applyFont="1" applyBorder="1" applyAlignment="1"/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right" vertical="top"/>
    </xf>
    <xf numFmtId="3" fontId="9" fillId="0" borderId="1" xfId="0" applyNumberFormat="1" applyFont="1" applyBorder="1" applyAlignment="1">
      <alignment horizontal="right" vertical="top" wrapText="1"/>
    </xf>
    <xf numFmtId="0" fontId="8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right" vertical="top" wrapText="1"/>
    </xf>
    <xf numFmtId="49" fontId="8" fillId="0" borderId="0" xfId="0" applyNumberFormat="1" applyFont="1" applyAlignment="1">
      <alignment vertical="top" wrapText="1"/>
    </xf>
    <xf numFmtId="49" fontId="8" fillId="0" borderId="2" xfId="0" applyNumberFormat="1" applyFont="1" applyBorder="1" applyAlignment="1">
      <alignment vertical="top" wrapText="1"/>
    </xf>
    <xf numFmtId="37" fontId="6" fillId="0" borderId="3" xfId="0" applyNumberFormat="1" applyFont="1" applyBorder="1" applyAlignment="1" applyProtection="1"/>
    <xf numFmtId="0" fontId="9" fillId="0" borderId="0" xfId="0" applyFont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0" xfId="0" applyFont="1" applyAlignment="1">
      <alignment wrapText="1"/>
    </xf>
    <xf numFmtId="0" fontId="9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right" vertical="top" wrapText="1"/>
    </xf>
    <xf numFmtId="3" fontId="8" fillId="0" borderId="0" xfId="0" applyNumberFormat="1" applyFont="1" applyBorder="1" applyAlignment="1">
      <alignment horizontal="right" vertical="top" wrapText="1"/>
    </xf>
    <xf numFmtId="0" fontId="6" fillId="0" borderId="0" xfId="0" applyFont="1" applyAlignment="1">
      <alignment wrapText="1"/>
    </xf>
    <xf numFmtId="0" fontId="8" fillId="0" borderId="2" xfId="0" applyFont="1" applyBorder="1" applyAlignment="1">
      <alignment horizontal="right" vertical="top" wrapText="1"/>
    </xf>
    <xf numFmtId="3" fontId="8" fillId="0" borderId="2" xfId="0" applyNumberFormat="1" applyFont="1" applyBorder="1" applyAlignment="1">
      <alignment horizontal="right" vertical="top" wrapText="1"/>
    </xf>
    <xf numFmtId="0" fontId="9" fillId="0" borderId="0" xfId="0" applyFont="1" applyBorder="1" applyAlignment="1">
      <alignment horizontal="right" vertical="top" wrapText="1"/>
    </xf>
    <xf numFmtId="3" fontId="9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9" fillId="0" borderId="0" xfId="0" applyFont="1" applyAlignment="1">
      <alignment horizontal="right" vertical="top" wrapText="1"/>
    </xf>
    <xf numFmtId="3" fontId="9" fillId="0" borderId="0" xfId="0" applyNumberFormat="1" applyFont="1" applyAlignment="1">
      <alignment horizontal="right" vertical="top" wrapText="1"/>
    </xf>
    <xf numFmtId="0" fontId="8" fillId="0" borderId="2" xfId="0" applyFont="1" applyBorder="1" applyAlignment="1">
      <alignment vertical="top" wrapText="1"/>
    </xf>
    <xf numFmtId="0" fontId="8" fillId="0" borderId="3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zoomScale="75" workbookViewId="0">
      <selection activeCell="C34" sqref="C34"/>
    </sheetView>
  </sheetViews>
  <sheetFormatPr baseColWidth="10" defaultRowHeight="12.75" x14ac:dyDescent="0.2"/>
  <cols>
    <col min="1" max="1" width="14.5703125" customWidth="1"/>
    <col min="2" max="2" width="11.5703125" bestFit="1" customWidth="1"/>
    <col min="3" max="3" width="4.85546875" customWidth="1"/>
    <col min="4" max="4" width="8.7109375" customWidth="1"/>
    <col min="5" max="5" width="2.5703125" customWidth="1"/>
    <col min="6" max="6" width="8.28515625" customWidth="1"/>
    <col min="7" max="7" width="3.28515625" customWidth="1"/>
    <col min="8" max="8" width="14.85546875" bestFit="1" customWidth="1"/>
    <col min="9" max="9" width="4.28515625" customWidth="1"/>
    <col min="10" max="10" width="12.85546875" customWidth="1"/>
    <col min="11" max="11" width="3.140625" bestFit="1" customWidth="1"/>
    <col min="12" max="12" width="13.42578125" customWidth="1"/>
    <col min="13" max="13" width="3.140625" bestFit="1" customWidth="1"/>
    <col min="14" max="14" width="13.7109375" customWidth="1"/>
  </cols>
  <sheetData>
    <row r="1" spans="1:14" x14ac:dyDescent="0.2">
      <c r="A1" s="5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x14ac:dyDescent="0.2">
      <c r="A2" s="8" t="s">
        <v>62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">
      <c r="A3" s="4"/>
      <c r="B3" s="4"/>
      <c r="C3" s="4"/>
      <c r="D3" s="4"/>
      <c r="E3" s="3"/>
      <c r="F3" s="4"/>
      <c r="G3" s="4"/>
      <c r="H3" s="4"/>
      <c r="I3" s="4"/>
      <c r="J3" s="4"/>
      <c r="K3" s="4"/>
      <c r="L3" s="4"/>
      <c r="M3" s="3"/>
      <c r="N3" s="4"/>
    </row>
    <row r="4" spans="1:14" x14ac:dyDescent="0.2">
      <c r="A4" s="53"/>
      <c r="B4" s="84" t="s">
        <v>63</v>
      </c>
      <c r="C4" s="84"/>
      <c r="D4" s="84"/>
      <c r="E4" s="84"/>
      <c r="F4" s="84"/>
      <c r="G4" s="53"/>
      <c r="H4" s="84" t="s">
        <v>64</v>
      </c>
      <c r="I4" s="84"/>
      <c r="J4" s="84"/>
      <c r="K4" s="84"/>
      <c r="L4" s="84"/>
      <c r="M4" s="53"/>
      <c r="N4" s="53"/>
    </row>
    <row r="5" spans="1:14" x14ac:dyDescent="0.2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4" x14ac:dyDescent="0.2">
      <c r="A6" s="54"/>
      <c r="B6" s="53" t="s">
        <v>4</v>
      </c>
      <c r="C6" s="54"/>
      <c r="D6" s="53"/>
      <c r="E6" s="53" t="s">
        <v>5</v>
      </c>
      <c r="F6" s="53"/>
      <c r="G6" s="54"/>
      <c r="H6" s="53" t="s">
        <v>4</v>
      </c>
      <c r="I6" s="54"/>
      <c r="J6" s="53"/>
      <c r="K6" s="53" t="s">
        <v>5</v>
      </c>
      <c r="L6" s="53"/>
      <c r="M6" s="54"/>
      <c r="N6" s="54"/>
    </row>
    <row r="7" spans="1:14" x14ac:dyDescent="0.2">
      <c r="A7" s="55"/>
      <c r="B7" s="54" t="s">
        <v>6</v>
      </c>
      <c r="C7" s="54"/>
      <c r="E7" s="54" t="s">
        <v>7</v>
      </c>
      <c r="F7" s="54"/>
      <c r="G7" s="54"/>
      <c r="H7" s="54" t="s">
        <v>6</v>
      </c>
      <c r="I7" s="54"/>
      <c r="K7" s="54" t="s">
        <v>7</v>
      </c>
      <c r="L7" s="54"/>
      <c r="M7" s="54"/>
      <c r="N7" s="54"/>
    </row>
    <row r="8" spans="1:14" x14ac:dyDescent="0.2">
      <c r="A8" s="54"/>
      <c r="B8" s="56"/>
      <c r="C8" s="54"/>
      <c r="D8" s="56"/>
      <c r="E8" s="56"/>
      <c r="F8" s="56"/>
      <c r="G8" s="54"/>
      <c r="H8" s="56"/>
      <c r="I8" s="54"/>
      <c r="J8" s="56"/>
      <c r="K8" s="56"/>
      <c r="L8" s="56"/>
      <c r="M8" s="54"/>
      <c r="N8" s="54"/>
    </row>
    <row r="9" spans="1:14" x14ac:dyDescent="0.2">
      <c r="A9" s="56"/>
      <c r="B9" s="56" t="s">
        <v>8</v>
      </c>
      <c r="C9" s="56"/>
      <c r="D9" s="56" t="s">
        <v>9</v>
      </c>
      <c r="E9" s="56"/>
      <c r="F9" s="56" t="s">
        <v>10</v>
      </c>
      <c r="G9" s="56"/>
      <c r="H9" s="56" t="s">
        <v>11</v>
      </c>
      <c r="I9" s="56"/>
      <c r="J9" s="56" t="s">
        <v>9</v>
      </c>
      <c r="K9" s="56"/>
      <c r="L9" s="56" t="s">
        <v>10</v>
      </c>
      <c r="M9" s="56"/>
      <c r="N9" s="56" t="s">
        <v>12</v>
      </c>
    </row>
    <row r="10" spans="1:14" x14ac:dyDescent="0.2">
      <c r="A10" s="4"/>
      <c r="B10" s="4"/>
      <c r="C10" s="4"/>
      <c r="D10" s="4"/>
      <c r="E10" s="3"/>
      <c r="F10" s="4"/>
      <c r="G10" s="4"/>
      <c r="H10" s="4"/>
      <c r="I10" s="4"/>
      <c r="J10" s="4"/>
      <c r="K10" s="4"/>
      <c r="L10" s="4"/>
      <c r="M10" s="3"/>
      <c r="N10" s="4"/>
    </row>
    <row r="11" spans="1:14" x14ac:dyDescent="0.2">
      <c r="A11" s="2" t="s">
        <v>13</v>
      </c>
      <c r="B11" s="62" t="s">
        <v>14</v>
      </c>
      <c r="C11" s="62"/>
      <c r="D11" s="62">
        <v>774</v>
      </c>
      <c r="E11" s="62"/>
      <c r="F11" s="62">
        <v>934</v>
      </c>
      <c r="G11" s="62"/>
      <c r="H11" s="62">
        <v>934</v>
      </c>
      <c r="I11" s="62"/>
      <c r="J11" s="62">
        <v>63167</v>
      </c>
      <c r="K11" s="62"/>
      <c r="L11" s="62">
        <v>63016</v>
      </c>
      <c r="M11" s="62"/>
      <c r="N11" s="62">
        <v>127891</v>
      </c>
    </row>
    <row r="12" spans="1:14" x14ac:dyDescent="0.2">
      <c r="A12" s="2" t="s">
        <v>15</v>
      </c>
      <c r="B12" s="62" t="s">
        <v>14</v>
      </c>
      <c r="C12" s="62"/>
      <c r="D12" s="62" t="s">
        <v>14</v>
      </c>
      <c r="E12" s="62"/>
      <c r="F12" s="62" t="s">
        <v>14</v>
      </c>
      <c r="G12" s="62"/>
      <c r="H12" s="62" t="s">
        <v>14</v>
      </c>
      <c r="I12" s="62"/>
      <c r="J12" s="62">
        <v>170596</v>
      </c>
      <c r="K12" s="62"/>
      <c r="L12" s="62">
        <v>171190</v>
      </c>
      <c r="M12" s="62"/>
      <c r="N12" s="62">
        <v>341786</v>
      </c>
    </row>
    <row r="13" spans="1:14" x14ac:dyDescent="0.2">
      <c r="A13" s="2" t="s">
        <v>16</v>
      </c>
      <c r="B13" s="62" t="s">
        <v>14</v>
      </c>
      <c r="C13" s="62"/>
      <c r="D13" s="62" t="s">
        <v>14</v>
      </c>
      <c r="E13" s="62"/>
      <c r="F13" s="62" t="s">
        <v>14</v>
      </c>
      <c r="G13" s="62"/>
      <c r="H13" s="62" t="s">
        <v>14</v>
      </c>
      <c r="I13" s="62"/>
      <c r="J13" s="62">
        <v>1252</v>
      </c>
      <c r="K13" s="62"/>
      <c r="L13" s="62">
        <v>1254</v>
      </c>
      <c r="M13" s="62"/>
      <c r="N13" s="62">
        <v>2506</v>
      </c>
    </row>
    <row r="14" spans="1:14" x14ac:dyDescent="0.2">
      <c r="A14" s="2" t="s">
        <v>17</v>
      </c>
      <c r="B14" s="62" t="s">
        <v>14</v>
      </c>
      <c r="C14" s="62"/>
      <c r="D14" s="62">
        <v>1312</v>
      </c>
      <c r="E14" s="62"/>
      <c r="F14" s="62">
        <v>1300</v>
      </c>
      <c r="G14" s="62"/>
      <c r="H14" s="62" t="s">
        <v>14</v>
      </c>
      <c r="I14" s="62"/>
      <c r="J14" s="62">
        <v>674436</v>
      </c>
      <c r="K14" s="62"/>
      <c r="L14" s="62">
        <v>800531</v>
      </c>
      <c r="M14" s="62"/>
      <c r="N14" s="62">
        <v>1477579</v>
      </c>
    </row>
    <row r="15" spans="1:14" x14ac:dyDescent="0.2">
      <c r="A15" s="2" t="s">
        <v>18</v>
      </c>
      <c r="B15" s="62" t="s">
        <v>14</v>
      </c>
      <c r="C15" s="62"/>
      <c r="D15" s="62" t="s">
        <v>14</v>
      </c>
      <c r="E15" s="62"/>
      <c r="F15" s="62" t="s">
        <v>14</v>
      </c>
      <c r="G15" s="62"/>
      <c r="H15" s="62" t="s">
        <v>14</v>
      </c>
      <c r="I15" s="62"/>
      <c r="J15" s="62">
        <v>55314</v>
      </c>
      <c r="K15" s="62"/>
      <c r="L15" s="62">
        <v>55241</v>
      </c>
      <c r="M15" s="62"/>
      <c r="N15" s="62">
        <v>110555</v>
      </c>
    </row>
    <row r="16" spans="1:14" x14ac:dyDescent="0.2">
      <c r="A16" s="2" t="s">
        <v>65</v>
      </c>
      <c r="B16" s="62" t="s">
        <v>14</v>
      </c>
      <c r="C16" s="62"/>
      <c r="D16" s="62" t="s">
        <v>14</v>
      </c>
      <c r="E16" s="62"/>
      <c r="F16" s="62" t="s">
        <v>14</v>
      </c>
      <c r="G16" s="62"/>
      <c r="H16" s="62" t="s">
        <v>14</v>
      </c>
      <c r="I16" s="62"/>
      <c r="J16" s="62">
        <v>290204</v>
      </c>
      <c r="K16" s="62"/>
      <c r="L16" s="62">
        <v>301884</v>
      </c>
      <c r="M16" s="62"/>
      <c r="N16" s="62">
        <v>592088</v>
      </c>
    </row>
    <row r="17" spans="1:14" x14ac:dyDescent="0.2">
      <c r="A17" t="s">
        <v>20</v>
      </c>
      <c r="B17" s="62" t="s">
        <v>14</v>
      </c>
      <c r="C17" s="62"/>
      <c r="D17" s="62" t="s">
        <v>14</v>
      </c>
      <c r="E17" s="62"/>
      <c r="F17" s="62" t="s">
        <v>14</v>
      </c>
      <c r="G17" s="62"/>
      <c r="H17" s="62" t="s">
        <v>14</v>
      </c>
      <c r="I17" s="62"/>
      <c r="J17" s="62" t="s">
        <v>14</v>
      </c>
      <c r="K17" s="62"/>
      <c r="L17" s="62" t="s">
        <v>14</v>
      </c>
      <c r="M17" s="62"/>
      <c r="N17" s="62" t="s">
        <v>14</v>
      </c>
    </row>
    <row r="18" spans="1:14" x14ac:dyDescent="0.2">
      <c r="A18" s="2" t="s">
        <v>21</v>
      </c>
      <c r="B18" s="62" t="s">
        <v>14</v>
      </c>
      <c r="C18" s="62"/>
      <c r="D18" s="62">
        <v>1042</v>
      </c>
      <c r="E18" s="62"/>
      <c r="F18" s="62">
        <v>12</v>
      </c>
      <c r="G18" s="62"/>
      <c r="H18" s="62" t="s">
        <v>14</v>
      </c>
      <c r="I18" s="62"/>
      <c r="J18" s="62">
        <v>45</v>
      </c>
      <c r="K18" s="62"/>
      <c r="L18" s="62">
        <v>1084</v>
      </c>
      <c r="M18" s="62"/>
      <c r="N18" s="62">
        <v>2183</v>
      </c>
    </row>
    <row r="19" spans="1:14" x14ac:dyDescent="0.2">
      <c r="A19" s="4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1:14" x14ac:dyDescent="0.2">
      <c r="A20" s="10" t="s">
        <v>22</v>
      </c>
      <c r="B20" s="11">
        <f>SUM(B11:B19)</f>
        <v>0</v>
      </c>
      <c r="C20" s="11"/>
      <c r="D20" s="11">
        <f>SUM(D11:D19)</f>
        <v>3128</v>
      </c>
      <c r="E20" s="11"/>
      <c r="F20" s="17">
        <v>2246</v>
      </c>
      <c r="G20" s="17"/>
      <c r="H20" s="17" t="s">
        <v>14</v>
      </c>
      <c r="I20" s="11"/>
      <c r="J20" s="11">
        <f>SUM(J11:J19)</f>
        <v>1255014</v>
      </c>
      <c r="K20" s="12" t="s">
        <v>66</v>
      </c>
      <c r="L20" s="11">
        <v>1394200</v>
      </c>
      <c r="M20" s="12" t="s">
        <v>67</v>
      </c>
      <c r="N20" s="11">
        <v>2654588</v>
      </c>
    </row>
    <row r="21" spans="1:14" x14ac:dyDescent="0.2">
      <c r="A21" s="13" t="s">
        <v>23</v>
      </c>
      <c r="B21" s="14"/>
      <c r="C21" s="14"/>
      <c r="D21" s="14">
        <v>8696</v>
      </c>
      <c r="E21" s="14"/>
      <c r="F21" s="19">
        <v>5241</v>
      </c>
      <c r="G21" s="19"/>
      <c r="H21" s="19" t="s">
        <v>14</v>
      </c>
      <c r="I21" s="14"/>
      <c r="J21" s="14">
        <v>1411881</v>
      </c>
      <c r="K21" s="15" t="s">
        <v>68</v>
      </c>
      <c r="L21" s="14">
        <v>1424125</v>
      </c>
      <c r="M21" s="15" t="s">
        <v>68</v>
      </c>
      <c r="N21" s="14">
        <v>2849943</v>
      </c>
    </row>
    <row r="22" spans="1:14" x14ac:dyDescent="0.2">
      <c r="A22" s="4"/>
      <c r="B22" s="4"/>
      <c r="C22" s="3"/>
      <c r="D22" s="4"/>
      <c r="E22" s="3"/>
      <c r="F22" s="4"/>
      <c r="G22" s="3"/>
      <c r="H22" s="4"/>
      <c r="I22" s="3"/>
      <c r="J22" s="4"/>
      <c r="K22" s="3"/>
      <c r="L22" s="4"/>
      <c r="M22" s="3"/>
      <c r="N22" s="4"/>
    </row>
    <row r="23" spans="1:14" x14ac:dyDescent="0.2">
      <c r="A23" s="2" t="s">
        <v>69</v>
      </c>
      <c r="B23" s="3"/>
      <c r="C23" s="3"/>
      <c r="D23" s="2" t="s">
        <v>70</v>
      </c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">
      <c r="A24" s="2" t="s">
        <v>71</v>
      </c>
      <c r="B24" s="3"/>
      <c r="C24" s="3"/>
      <c r="D24" s="2" t="s">
        <v>70</v>
      </c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">
      <c r="A25" s="2" t="s">
        <v>26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</sheetData>
  <mergeCells count="2">
    <mergeCell ref="B4:F4"/>
    <mergeCell ref="H4:L4"/>
  </mergeCells>
  <phoneticPr fontId="2" type="noConversion"/>
  <pageMargins left="0.75" right="0.75" top="1" bottom="1" header="0" footer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="75" workbookViewId="0">
      <selection activeCell="H28" sqref="H28"/>
    </sheetView>
  </sheetViews>
  <sheetFormatPr baseColWidth="10" defaultRowHeight="12.75" x14ac:dyDescent="0.2"/>
  <cols>
    <col min="1" max="1" width="21.7109375" style="52" customWidth="1"/>
    <col min="2" max="2" width="12.140625" style="23" customWidth="1"/>
    <col min="3" max="3" width="2.28515625" style="23" customWidth="1"/>
    <col min="4" max="4" width="10.28515625" style="23" customWidth="1"/>
    <col min="5" max="5" width="2.85546875" style="23" customWidth="1"/>
    <col min="6" max="6" width="7.42578125" style="23" customWidth="1"/>
    <col min="7" max="7" width="2.85546875" style="23" customWidth="1"/>
    <col min="8" max="8" width="15.28515625" style="23" customWidth="1"/>
    <col min="9" max="9" width="2.5703125" style="23" customWidth="1"/>
    <col min="10" max="10" width="10.42578125" style="23" bestFit="1" customWidth="1"/>
    <col min="11" max="11" width="3.5703125" style="23" customWidth="1"/>
    <col min="12" max="12" width="9.7109375" style="23" bestFit="1" customWidth="1"/>
    <col min="13" max="13" width="3.28515625" style="23" customWidth="1"/>
    <col min="14" max="14" width="10.85546875" style="23" bestFit="1" customWidth="1"/>
    <col min="15" max="16384" width="11.42578125" style="23"/>
  </cols>
  <sheetData>
    <row r="1" spans="1:14" s="16" customFormat="1" x14ac:dyDescent="0.2">
      <c r="A1" s="24" t="s">
        <v>0</v>
      </c>
    </row>
    <row r="2" spans="1:14" x14ac:dyDescent="0.2">
      <c r="A2" s="25" t="s">
        <v>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 s="16" customFormat="1" x14ac:dyDescent="0.2">
      <c r="A3" s="26"/>
      <c r="B3" s="87" t="s">
        <v>2</v>
      </c>
      <c r="C3" s="87"/>
      <c r="D3" s="89"/>
      <c r="E3" s="89"/>
      <c r="F3" s="89"/>
      <c r="G3" s="28"/>
      <c r="H3" s="87" t="s">
        <v>3</v>
      </c>
      <c r="I3" s="87"/>
      <c r="J3" s="89"/>
      <c r="K3" s="89"/>
      <c r="L3" s="89"/>
      <c r="M3" s="29"/>
      <c r="N3" s="28"/>
    </row>
    <row r="4" spans="1:14" s="16" customFormat="1" x14ac:dyDescent="0.2">
      <c r="A4" s="30"/>
      <c r="B4" s="31" t="s">
        <v>4</v>
      </c>
      <c r="C4" s="31"/>
      <c r="D4" s="89" t="s">
        <v>5</v>
      </c>
      <c r="E4" s="89"/>
      <c r="F4" s="89"/>
      <c r="G4" s="31"/>
      <c r="H4" s="31" t="s">
        <v>4</v>
      </c>
      <c r="I4" s="31"/>
      <c r="J4" s="89" t="s">
        <v>5</v>
      </c>
      <c r="K4" s="89"/>
      <c r="L4" s="89"/>
      <c r="M4" s="61"/>
      <c r="N4" s="61"/>
    </row>
    <row r="5" spans="1:14" s="16" customFormat="1" x14ac:dyDescent="0.2">
      <c r="A5" s="30"/>
      <c r="B5" s="61" t="s">
        <v>6</v>
      </c>
      <c r="C5" s="61"/>
      <c r="D5" s="86" t="s">
        <v>7</v>
      </c>
      <c r="E5" s="86"/>
      <c r="F5" s="88"/>
      <c r="G5" s="31"/>
      <c r="H5" s="61" t="s">
        <v>6</v>
      </c>
      <c r="I5" s="31"/>
      <c r="J5" s="86" t="s">
        <v>7</v>
      </c>
      <c r="K5" s="86"/>
      <c r="L5" s="88"/>
      <c r="M5" s="61"/>
      <c r="N5" s="61"/>
    </row>
    <row r="6" spans="1:14" s="16" customFormat="1" x14ac:dyDescent="0.2">
      <c r="A6" s="35"/>
      <c r="B6" s="27" t="s">
        <v>8</v>
      </c>
      <c r="C6" s="33"/>
      <c r="D6" s="33" t="s">
        <v>9</v>
      </c>
      <c r="E6" s="33"/>
      <c r="F6" s="27" t="s">
        <v>10</v>
      </c>
      <c r="G6" s="33"/>
      <c r="H6" s="27" t="s">
        <v>11</v>
      </c>
      <c r="I6" s="33"/>
      <c r="J6" s="33" t="s">
        <v>9</v>
      </c>
      <c r="K6" s="33"/>
      <c r="L6" s="27" t="s">
        <v>10</v>
      </c>
      <c r="M6" s="33"/>
      <c r="N6" s="61" t="s">
        <v>12</v>
      </c>
    </row>
    <row r="7" spans="1:14" x14ac:dyDescent="0.2">
      <c r="A7" s="37"/>
      <c r="B7" s="51"/>
      <c r="C7" s="38"/>
      <c r="D7" s="51"/>
      <c r="E7" s="41"/>
      <c r="F7" s="51"/>
      <c r="G7" s="51"/>
      <c r="H7" s="51"/>
      <c r="I7" s="51"/>
      <c r="J7" s="51"/>
      <c r="K7" s="51"/>
      <c r="L7" s="51"/>
      <c r="M7" s="39"/>
      <c r="N7" s="60"/>
    </row>
    <row r="8" spans="1:14" x14ac:dyDescent="0.2">
      <c r="A8" s="40" t="s">
        <v>13</v>
      </c>
      <c r="B8" s="41" t="s">
        <v>14</v>
      </c>
      <c r="C8" s="41"/>
      <c r="D8" s="42">
        <v>3394</v>
      </c>
      <c r="E8" s="41"/>
      <c r="F8" s="42">
        <v>3397</v>
      </c>
      <c r="G8" s="41"/>
      <c r="H8" s="41" t="s">
        <v>14</v>
      </c>
      <c r="I8" s="41"/>
      <c r="J8" s="42">
        <v>103679</v>
      </c>
      <c r="K8" s="41"/>
      <c r="L8" s="42">
        <v>103145</v>
      </c>
      <c r="M8" s="41"/>
      <c r="N8" s="42">
        <v>213615</v>
      </c>
    </row>
    <row r="9" spans="1:14" x14ac:dyDescent="0.2">
      <c r="A9" s="40" t="s">
        <v>15</v>
      </c>
      <c r="B9" s="41" t="s">
        <v>14</v>
      </c>
      <c r="C9" s="41"/>
      <c r="D9" s="41" t="s">
        <v>14</v>
      </c>
      <c r="E9" s="41"/>
      <c r="F9" s="41" t="s">
        <v>14</v>
      </c>
      <c r="G9" s="41"/>
      <c r="H9" s="41" t="s">
        <v>14</v>
      </c>
      <c r="I9" s="41"/>
      <c r="J9" s="42">
        <v>179806</v>
      </c>
      <c r="K9" s="41"/>
      <c r="L9" s="42">
        <v>179524</v>
      </c>
      <c r="M9" s="41"/>
      <c r="N9" s="42">
        <v>359330</v>
      </c>
    </row>
    <row r="10" spans="1:14" x14ac:dyDescent="0.2">
      <c r="A10" s="40" t="s">
        <v>16</v>
      </c>
      <c r="B10" s="41" t="s">
        <v>14</v>
      </c>
      <c r="C10" s="41"/>
      <c r="D10" s="41" t="s">
        <v>14</v>
      </c>
      <c r="E10" s="41"/>
      <c r="F10" s="41" t="s">
        <v>14</v>
      </c>
      <c r="G10" s="41"/>
      <c r="H10" s="41" t="s">
        <v>14</v>
      </c>
      <c r="I10" s="41"/>
      <c r="J10" s="42">
        <v>2049</v>
      </c>
      <c r="K10" s="41"/>
      <c r="L10" s="42">
        <v>2049</v>
      </c>
      <c r="M10" s="41"/>
      <c r="N10" s="42">
        <v>4098</v>
      </c>
    </row>
    <row r="11" spans="1:14" x14ac:dyDescent="0.2">
      <c r="A11" s="40" t="s">
        <v>17</v>
      </c>
      <c r="B11" s="41" t="s">
        <v>14</v>
      </c>
      <c r="C11" s="41"/>
      <c r="D11" s="41">
        <v>815</v>
      </c>
      <c r="E11" s="41"/>
      <c r="F11" s="41">
        <v>766</v>
      </c>
      <c r="G11" s="41"/>
      <c r="H11" s="41" t="s">
        <v>14</v>
      </c>
      <c r="I11" s="41"/>
      <c r="J11" s="42">
        <v>711327</v>
      </c>
      <c r="K11" s="41"/>
      <c r="L11" s="42">
        <v>825229</v>
      </c>
      <c r="M11" s="41"/>
      <c r="N11" s="42">
        <v>1538137</v>
      </c>
    </row>
    <row r="12" spans="1:14" x14ac:dyDescent="0.2">
      <c r="A12" s="40" t="s">
        <v>18</v>
      </c>
      <c r="B12" s="41" t="s">
        <v>14</v>
      </c>
      <c r="C12" s="41"/>
      <c r="D12" s="41" t="s">
        <v>14</v>
      </c>
      <c r="E12" s="41"/>
      <c r="F12" s="41" t="s">
        <v>14</v>
      </c>
      <c r="G12" s="41"/>
      <c r="H12" s="41" t="s">
        <v>14</v>
      </c>
      <c r="I12" s="41"/>
      <c r="J12" s="42">
        <v>48200</v>
      </c>
      <c r="K12" s="41"/>
      <c r="L12" s="42">
        <v>48158</v>
      </c>
      <c r="M12" s="41"/>
      <c r="N12" s="42">
        <v>96358</v>
      </c>
    </row>
    <row r="13" spans="1:14" x14ac:dyDescent="0.2">
      <c r="A13" s="40" t="s">
        <v>19</v>
      </c>
      <c r="B13" s="41" t="s">
        <v>14</v>
      </c>
      <c r="C13" s="41"/>
      <c r="D13" s="41" t="s">
        <v>14</v>
      </c>
      <c r="E13" s="41"/>
      <c r="F13" s="41" t="s">
        <v>14</v>
      </c>
      <c r="G13" s="41"/>
      <c r="H13" s="41" t="s">
        <v>14</v>
      </c>
      <c r="I13" s="41"/>
      <c r="J13" s="42">
        <v>263156</v>
      </c>
      <c r="K13" s="41"/>
      <c r="L13" s="42">
        <v>249113</v>
      </c>
      <c r="M13" s="41"/>
      <c r="N13" s="42">
        <v>512269</v>
      </c>
    </row>
    <row r="14" spans="1:14" x14ac:dyDescent="0.2">
      <c r="A14" s="40" t="s">
        <v>34</v>
      </c>
      <c r="B14" s="41" t="s">
        <v>14</v>
      </c>
      <c r="C14" s="41"/>
      <c r="D14" s="41" t="s">
        <v>14</v>
      </c>
      <c r="E14" s="41"/>
      <c r="F14" s="41" t="s">
        <v>14</v>
      </c>
      <c r="G14" s="41"/>
      <c r="H14" s="42">
        <v>4877</v>
      </c>
      <c r="I14" s="41"/>
      <c r="J14" s="41" t="s">
        <v>14</v>
      </c>
      <c r="K14" s="41"/>
      <c r="L14" s="41" t="s">
        <v>14</v>
      </c>
      <c r="M14" s="41"/>
      <c r="N14" s="42">
        <v>4877</v>
      </c>
    </row>
    <row r="15" spans="1:14" x14ac:dyDescent="0.2">
      <c r="A15" s="43" t="s">
        <v>21</v>
      </c>
      <c r="B15" s="44" t="s">
        <v>14</v>
      </c>
      <c r="C15" s="44"/>
      <c r="D15" s="44">
        <v>42</v>
      </c>
      <c r="E15" s="44"/>
      <c r="F15" s="44">
        <v>42</v>
      </c>
      <c r="G15" s="44"/>
      <c r="H15" s="44" t="s">
        <v>14</v>
      </c>
      <c r="I15" s="44"/>
      <c r="J15" s="45">
        <v>4198</v>
      </c>
      <c r="K15" s="44"/>
      <c r="L15" s="45">
        <v>4216</v>
      </c>
      <c r="M15" s="44"/>
      <c r="N15" s="45">
        <v>8498</v>
      </c>
    </row>
    <row r="16" spans="1:14" x14ac:dyDescent="0.2">
      <c r="A16" s="37"/>
      <c r="B16" s="38"/>
      <c r="C16" s="39"/>
      <c r="D16" s="38"/>
      <c r="E16" s="39"/>
      <c r="F16" s="38"/>
      <c r="G16" s="39"/>
      <c r="H16" s="38"/>
      <c r="I16" s="39"/>
      <c r="J16" s="38"/>
      <c r="K16" s="39"/>
      <c r="L16" s="38"/>
      <c r="M16" s="39"/>
      <c r="N16" s="38"/>
    </row>
    <row r="17" spans="1:14" s="16" customFormat="1" x14ac:dyDescent="0.2">
      <c r="A17" s="46" t="s">
        <v>22</v>
      </c>
      <c r="B17" s="32" t="s">
        <v>14</v>
      </c>
      <c r="C17" s="32"/>
      <c r="D17" s="47">
        <v>4251</v>
      </c>
      <c r="E17" s="32"/>
      <c r="F17" s="47">
        <v>4205</v>
      </c>
      <c r="G17" s="32"/>
      <c r="H17" s="47">
        <v>4877</v>
      </c>
      <c r="I17" s="32"/>
      <c r="J17" s="47">
        <v>1312415</v>
      </c>
      <c r="K17" s="58" t="s">
        <v>66</v>
      </c>
      <c r="L17" s="47">
        <v>1411434</v>
      </c>
      <c r="M17" s="58" t="s">
        <v>67</v>
      </c>
      <c r="N17" s="47">
        <v>2737182</v>
      </c>
    </row>
    <row r="18" spans="1:14" s="16" customFormat="1" x14ac:dyDescent="0.2">
      <c r="A18" s="48" t="s">
        <v>23</v>
      </c>
      <c r="B18" s="34" t="s">
        <v>14</v>
      </c>
      <c r="C18" s="34"/>
      <c r="D18" s="49">
        <v>4226</v>
      </c>
      <c r="E18" s="34"/>
      <c r="F18" s="49">
        <v>4067</v>
      </c>
      <c r="G18" s="34"/>
      <c r="H18" s="49">
        <v>1594</v>
      </c>
      <c r="I18" s="34"/>
      <c r="J18" s="49">
        <v>1202149</v>
      </c>
      <c r="K18" s="57" t="s">
        <v>68</v>
      </c>
      <c r="L18" s="49">
        <v>1311393</v>
      </c>
      <c r="M18" s="57" t="s">
        <v>68</v>
      </c>
      <c r="N18" s="49">
        <v>2523429</v>
      </c>
    </row>
    <row r="19" spans="1:14" x14ac:dyDescent="0.2">
      <c r="A19" s="37"/>
      <c r="B19" s="38"/>
      <c r="C19" s="39"/>
      <c r="D19" s="38"/>
      <c r="E19" s="39"/>
      <c r="F19" s="38"/>
      <c r="G19" s="39"/>
      <c r="H19" s="38"/>
      <c r="I19" s="39"/>
      <c r="J19" s="38"/>
      <c r="K19" s="39"/>
      <c r="L19" s="38"/>
      <c r="M19" s="39"/>
      <c r="N19" s="38"/>
    </row>
    <row r="20" spans="1:14" x14ac:dyDescent="0.2">
      <c r="A20" s="85" t="s">
        <v>52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</row>
    <row r="21" spans="1:14" x14ac:dyDescent="0.2">
      <c r="A21" s="85" t="s">
        <v>53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  <row r="22" spans="1:14" x14ac:dyDescent="0.2">
      <c r="A22" s="85" t="s">
        <v>26</v>
      </c>
      <c r="B22" s="85"/>
      <c r="C22" s="85"/>
      <c r="D22" s="85"/>
      <c r="E22" s="85"/>
      <c r="F22" s="85"/>
      <c r="G22" s="41"/>
      <c r="H22" s="41"/>
      <c r="I22" s="41"/>
      <c r="J22" s="41"/>
      <c r="K22" s="41"/>
      <c r="L22" s="41"/>
      <c r="M22" s="41"/>
      <c r="N22" s="41"/>
    </row>
  </sheetData>
  <mergeCells count="9">
    <mergeCell ref="A22:F22"/>
    <mergeCell ref="D5:F5"/>
    <mergeCell ref="J5:L5"/>
    <mergeCell ref="A20:N20"/>
    <mergeCell ref="A21:N21"/>
    <mergeCell ref="B3:F3"/>
    <mergeCell ref="H3:L3"/>
    <mergeCell ref="D4:F4"/>
    <mergeCell ref="J4:L4"/>
  </mergeCells>
  <phoneticPr fontId="2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="75" workbookViewId="0">
      <selection activeCell="H28" sqref="H28"/>
    </sheetView>
  </sheetViews>
  <sheetFormatPr baseColWidth="10" defaultRowHeight="12.75" x14ac:dyDescent="0.2"/>
  <cols>
    <col min="1" max="1" width="17" style="52" customWidth="1"/>
    <col min="2" max="2" width="12.140625" style="23" customWidth="1"/>
    <col min="3" max="3" width="2.28515625" style="23" customWidth="1"/>
    <col min="4" max="4" width="12.140625" style="23" customWidth="1"/>
    <col min="5" max="5" width="2.85546875" style="23" customWidth="1"/>
    <col min="6" max="6" width="8" style="23" customWidth="1"/>
    <col min="7" max="7" width="3.42578125" style="23" customWidth="1"/>
    <col min="8" max="8" width="14.5703125" style="23" customWidth="1"/>
    <col min="9" max="9" width="4.140625" style="23" customWidth="1"/>
    <col min="10" max="10" width="10.42578125" style="23" bestFit="1" customWidth="1"/>
    <col min="11" max="11" width="2.85546875" style="23" customWidth="1"/>
    <col min="12" max="12" width="10.42578125" style="23" bestFit="1" customWidth="1"/>
    <col min="13" max="13" width="2.85546875" style="23" customWidth="1"/>
    <col min="14" max="14" width="10.85546875" style="23" bestFit="1" customWidth="1"/>
    <col min="15" max="16384" width="11.42578125" style="23"/>
  </cols>
  <sheetData>
    <row r="1" spans="1:14" s="16" customFormat="1" x14ac:dyDescent="0.2">
      <c r="A1" s="24" t="s">
        <v>0</v>
      </c>
    </row>
    <row r="2" spans="1:14" x14ac:dyDescent="0.2">
      <c r="A2" s="25" t="s">
        <v>54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 s="16" customFormat="1" x14ac:dyDescent="0.2">
      <c r="A3" s="77"/>
      <c r="B3" s="87" t="s">
        <v>2</v>
      </c>
      <c r="C3" s="87"/>
      <c r="D3" s="87"/>
      <c r="E3" s="87"/>
      <c r="F3" s="87"/>
      <c r="G3" s="59"/>
      <c r="H3" s="87" t="s">
        <v>3</v>
      </c>
      <c r="I3" s="87"/>
      <c r="J3" s="89"/>
      <c r="K3" s="89"/>
      <c r="L3" s="89"/>
      <c r="M3" s="31"/>
      <c r="N3" s="59"/>
    </row>
    <row r="4" spans="1:14" s="16" customFormat="1" ht="12.75" customHeight="1" x14ac:dyDescent="0.2">
      <c r="A4" s="78"/>
      <c r="B4" s="31" t="s">
        <v>4</v>
      </c>
      <c r="C4" s="31"/>
      <c r="D4" s="88" t="s">
        <v>5</v>
      </c>
      <c r="E4" s="88"/>
      <c r="F4" s="88"/>
      <c r="G4" s="31"/>
      <c r="H4" s="31" t="s">
        <v>4</v>
      </c>
      <c r="I4" s="31"/>
      <c r="J4" s="89" t="s">
        <v>5</v>
      </c>
      <c r="K4" s="89"/>
      <c r="L4" s="89"/>
      <c r="M4" s="61"/>
      <c r="N4" s="61"/>
    </row>
    <row r="5" spans="1:14" s="16" customFormat="1" x14ac:dyDescent="0.2">
      <c r="A5" s="78"/>
      <c r="B5" s="61" t="s">
        <v>6</v>
      </c>
      <c r="C5" s="61"/>
      <c r="D5" s="86" t="s">
        <v>7</v>
      </c>
      <c r="E5" s="86"/>
      <c r="F5" s="88"/>
      <c r="G5" s="31"/>
      <c r="H5" s="33" t="s">
        <v>6</v>
      </c>
      <c r="I5" s="31"/>
      <c r="J5" s="86" t="s">
        <v>7</v>
      </c>
      <c r="K5" s="86"/>
      <c r="L5" s="88"/>
      <c r="M5" s="61"/>
      <c r="N5" s="61"/>
    </row>
    <row r="6" spans="1:14" s="16" customFormat="1" ht="12.75" customHeight="1" x14ac:dyDescent="0.2">
      <c r="A6" s="79"/>
      <c r="B6" s="27" t="s">
        <v>8</v>
      </c>
      <c r="C6" s="33"/>
      <c r="D6" s="33" t="s">
        <v>9</v>
      </c>
      <c r="E6" s="33"/>
      <c r="F6" s="27" t="s">
        <v>10</v>
      </c>
      <c r="G6" s="33"/>
      <c r="H6" s="33" t="s">
        <v>11</v>
      </c>
      <c r="I6" s="33"/>
      <c r="J6" s="33" t="s">
        <v>9</v>
      </c>
      <c r="K6" s="33"/>
      <c r="L6" s="27" t="s">
        <v>10</v>
      </c>
      <c r="M6" s="33"/>
      <c r="N6" s="33" t="s">
        <v>12</v>
      </c>
    </row>
    <row r="7" spans="1:14" x14ac:dyDescent="0.2">
      <c r="A7" s="37"/>
      <c r="B7" s="51"/>
      <c r="C7" s="38"/>
      <c r="D7" s="38"/>
      <c r="E7" s="39"/>
      <c r="F7" s="38"/>
      <c r="G7" s="38"/>
      <c r="H7" s="51"/>
      <c r="I7" s="51"/>
      <c r="J7" s="51"/>
      <c r="K7" s="51"/>
      <c r="L7" s="51"/>
      <c r="M7" s="39"/>
      <c r="N7" s="38"/>
    </row>
    <row r="8" spans="1:14" x14ac:dyDescent="0.2">
      <c r="A8" s="40" t="s">
        <v>13</v>
      </c>
      <c r="B8" s="41" t="s">
        <v>14</v>
      </c>
      <c r="C8" s="41"/>
      <c r="D8" s="42">
        <v>13531</v>
      </c>
      <c r="E8" s="41"/>
      <c r="F8" s="42">
        <v>13542</v>
      </c>
      <c r="G8" s="41"/>
      <c r="H8" s="41" t="s">
        <v>14</v>
      </c>
      <c r="I8" s="41"/>
      <c r="J8" s="42">
        <v>120198</v>
      </c>
      <c r="K8" s="41"/>
      <c r="L8" s="42">
        <v>120372</v>
      </c>
      <c r="M8" s="41"/>
      <c r="N8" s="42">
        <v>267643</v>
      </c>
    </row>
    <row r="9" spans="1:14" x14ac:dyDescent="0.2">
      <c r="A9" s="40" t="s">
        <v>15</v>
      </c>
      <c r="B9" s="41" t="s">
        <v>14</v>
      </c>
      <c r="C9" s="41"/>
      <c r="D9" s="41" t="s">
        <v>14</v>
      </c>
      <c r="E9" s="41"/>
      <c r="F9" s="41" t="s">
        <v>14</v>
      </c>
      <c r="G9" s="41"/>
      <c r="H9" s="41" t="s">
        <v>14</v>
      </c>
      <c r="I9" s="41"/>
      <c r="J9" s="42">
        <v>208421</v>
      </c>
      <c r="K9" s="41"/>
      <c r="L9" s="42">
        <v>209152</v>
      </c>
      <c r="M9" s="41"/>
      <c r="N9" s="42">
        <v>417573</v>
      </c>
    </row>
    <row r="10" spans="1:14" x14ac:dyDescent="0.2">
      <c r="A10" s="40" t="s">
        <v>16</v>
      </c>
      <c r="B10" s="41" t="s">
        <v>14</v>
      </c>
      <c r="C10" s="41"/>
      <c r="D10" s="41" t="s">
        <v>14</v>
      </c>
      <c r="E10" s="41"/>
      <c r="F10" s="41" t="s">
        <v>14</v>
      </c>
      <c r="G10" s="41"/>
      <c r="H10" s="41" t="s">
        <v>14</v>
      </c>
      <c r="I10" s="41"/>
      <c r="J10" s="42">
        <v>1494</v>
      </c>
      <c r="K10" s="41"/>
      <c r="L10" s="42">
        <v>1495</v>
      </c>
      <c r="M10" s="41"/>
      <c r="N10" s="42">
        <v>2989</v>
      </c>
    </row>
    <row r="11" spans="1:14" x14ac:dyDescent="0.2">
      <c r="A11" s="40" t="s">
        <v>17</v>
      </c>
      <c r="B11" s="41" t="s">
        <v>14</v>
      </c>
      <c r="C11" s="41"/>
      <c r="D11" s="42">
        <v>2679</v>
      </c>
      <c r="E11" s="41"/>
      <c r="F11" s="42">
        <v>2604</v>
      </c>
      <c r="G11" s="41"/>
      <c r="H11" s="41" t="s">
        <v>14</v>
      </c>
      <c r="I11" s="41"/>
      <c r="J11" s="42">
        <v>743178</v>
      </c>
      <c r="K11" s="41"/>
      <c r="L11" s="42">
        <v>941135</v>
      </c>
      <c r="M11" s="41"/>
      <c r="N11" s="42">
        <v>1689596</v>
      </c>
    </row>
    <row r="12" spans="1:14" x14ac:dyDescent="0.2">
      <c r="A12" s="40" t="s">
        <v>18</v>
      </c>
      <c r="B12" s="41" t="s">
        <v>14</v>
      </c>
      <c r="C12" s="41"/>
      <c r="D12" s="41" t="s">
        <v>14</v>
      </c>
      <c r="E12" s="41"/>
      <c r="F12" s="41" t="s">
        <v>14</v>
      </c>
      <c r="G12" s="41"/>
      <c r="H12" s="41" t="s">
        <v>14</v>
      </c>
      <c r="I12" s="41"/>
      <c r="J12" s="42">
        <v>56891</v>
      </c>
      <c r="K12" s="41"/>
      <c r="L12" s="42">
        <v>56818</v>
      </c>
      <c r="M12" s="41"/>
      <c r="N12" s="42">
        <v>113709</v>
      </c>
    </row>
    <row r="13" spans="1:14" x14ac:dyDescent="0.2">
      <c r="A13" s="40" t="s">
        <v>19</v>
      </c>
      <c r="B13" s="41" t="s">
        <v>14</v>
      </c>
      <c r="C13" s="41"/>
      <c r="D13" s="41" t="s">
        <v>14</v>
      </c>
      <c r="E13" s="41"/>
      <c r="F13" s="41" t="s">
        <v>14</v>
      </c>
      <c r="G13" s="41"/>
      <c r="H13" s="41" t="s">
        <v>14</v>
      </c>
      <c r="I13" s="41"/>
      <c r="J13" s="42">
        <v>473282</v>
      </c>
      <c r="K13" s="41"/>
      <c r="L13" s="42">
        <v>492044</v>
      </c>
      <c r="M13" s="41"/>
      <c r="N13" s="42">
        <v>965326</v>
      </c>
    </row>
    <row r="14" spans="1:14" x14ac:dyDescent="0.2">
      <c r="A14" s="40" t="s">
        <v>34</v>
      </c>
      <c r="B14" s="41" t="s">
        <v>14</v>
      </c>
      <c r="C14" s="41"/>
      <c r="D14" s="41" t="s">
        <v>14</v>
      </c>
      <c r="E14" s="41"/>
      <c r="F14" s="41" t="s">
        <v>14</v>
      </c>
      <c r="G14" s="41"/>
      <c r="H14" s="42">
        <v>9875</v>
      </c>
      <c r="I14" s="41"/>
      <c r="J14" s="41" t="s">
        <v>14</v>
      </c>
      <c r="K14" s="41"/>
      <c r="L14" s="41" t="s">
        <v>14</v>
      </c>
      <c r="M14" s="41"/>
      <c r="N14" s="42">
        <v>9875</v>
      </c>
    </row>
    <row r="15" spans="1:14" x14ac:dyDescent="0.2">
      <c r="A15" s="43" t="s">
        <v>21</v>
      </c>
      <c r="B15" s="44" t="s">
        <v>14</v>
      </c>
      <c r="C15" s="44"/>
      <c r="D15" s="45">
        <v>4056</v>
      </c>
      <c r="E15" s="44"/>
      <c r="F15" s="44">
        <v>43</v>
      </c>
      <c r="G15" s="44"/>
      <c r="H15" s="44" t="s">
        <v>14</v>
      </c>
      <c r="I15" s="44"/>
      <c r="J15" s="45">
        <v>2489</v>
      </c>
      <c r="K15" s="44"/>
      <c r="L15" s="45">
        <v>6528</v>
      </c>
      <c r="M15" s="44"/>
      <c r="N15" s="45">
        <v>13116</v>
      </c>
    </row>
    <row r="16" spans="1:14" x14ac:dyDescent="0.2">
      <c r="A16" s="37"/>
      <c r="B16" s="38"/>
      <c r="C16" s="39"/>
      <c r="D16" s="38"/>
      <c r="E16" s="39"/>
      <c r="F16" s="38"/>
      <c r="G16" s="39"/>
      <c r="H16" s="38"/>
      <c r="I16" s="39"/>
      <c r="J16" s="38"/>
      <c r="K16" s="39"/>
      <c r="L16" s="38"/>
      <c r="M16" s="39"/>
      <c r="N16" s="38"/>
    </row>
    <row r="17" spans="1:14" s="16" customFormat="1" ht="12.75" customHeight="1" x14ac:dyDescent="0.2">
      <c r="A17" s="46" t="s">
        <v>22</v>
      </c>
      <c r="B17" s="32" t="s">
        <v>14</v>
      </c>
      <c r="C17" s="32"/>
      <c r="D17" s="47">
        <v>20266</v>
      </c>
      <c r="E17" s="32"/>
      <c r="F17" s="47">
        <v>16189</v>
      </c>
      <c r="G17" s="32"/>
      <c r="H17" s="47">
        <v>9875</v>
      </c>
      <c r="I17" s="32"/>
      <c r="J17" s="47">
        <v>1605953</v>
      </c>
      <c r="K17" s="58" t="s">
        <v>66</v>
      </c>
      <c r="L17" s="47">
        <v>1827544</v>
      </c>
      <c r="M17" s="58" t="s">
        <v>67</v>
      </c>
      <c r="N17" s="47">
        <v>3479827</v>
      </c>
    </row>
    <row r="18" spans="1:14" s="16" customFormat="1" ht="12.75" customHeight="1" x14ac:dyDescent="0.2">
      <c r="A18" s="48" t="s">
        <v>23</v>
      </c>
      <c r="B18" s="34" t="s">
        <v>14</v>
      </c>
      <c r="C18" s="34"/>
      <c r="D18" s="49">
        <v>4251</v>
      </c>
      <c r="E18" s="34"/>
      <c r="F18" s="49">
        <v>4205</v>
      </c>
      <c r="G18" s="34"/>
      <c r="H18" s="49">
        <v>4877</v>
      </c>
      <c r="I18" s="34"/>
      <c r="J18" s="49">
        <v>1312415</v>
      </c>
      <c r="K18" s="57" t="s">
        <v>68</v>
      </c>
      <c r="L18" s="49">
        <v>1411434</v>
      </c>
      <c r="M18" s="57" t="s">
        <v>68</v>
      </c>
      <c r="N18" s="64">
        <v>2737182</v>
      </c>
    </row>
    <row r="19" spans="1:14" x14ac:dyDescent="0.2">
      <c r="A19" s="40"/>
      <c r="B19" s="51"/>
      <c r="C19" s="41"/>
      <c r="D19" s="51"/>
      <c r="E19" s="41"/>
      <c r="F19" s="51"/>
      <c r="G19" s="41"/>
      <c r="H19" s="51"/>
      <c r="I19" s="41"/>
      <c r="J19" s="51"/>
      <c r="K19" s="41"/>
      <c r="L19" s="51"/>
      <c r="M19" s="41"/>
      <c r="N19" s="60"/>
    </row>
    <row r="20" spans="1:14" x14ac:dyDescent="0.2">
      <c r="A20" s="85" t="s">
        <v>55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</row>
    <row r="21" spans="1:14" x14ac:dyDescent="0.2">
      <c r="A21" s="85" t="s">
        <v>56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  <row r="22" spans="1:14" x14ac:dyDescent="0.2">
      <c r="A22" s="85" t="s">
        <v>26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</row>
  </sheetData>
  <mergeCells count="9">
    <mergeCell ref="A22:N22"/>
    <mergeCell ref="D5:F5"/>
    <mergeCell ref="J5:L5"/>
    <mergeCell ref="A20:N20"/>
    <mergeCell ref="A21:N21"/>
    <mergeCell ref="B3:F3"/>
    <mergeCell ref="H3:L3"/>
    <mergeCell ref="D4:F4"/>
    <mergeCell ref="J4:L4"/>
  </mergeCells>
  <phoneticPr fontId="2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="75" workbookViewId="0">
      <selection activeCell="A40" sqref="A40"/>
    </sheetView>
  </sheetViews>
  <sheetFormatPr baseColWidth="10" defaultRowHeight="12.75" x14ac:dyDescent="0.2"/>
  <cols>
    <col min="1" max="1" width="22.140625" style="52" customWidth="1"/>
    <col min="2" max="2" width="12.140625" style="23" customWidth="1"/>
    <col min="3" max="3" width="2.28515625" style="23" customWidth="1"/>
    <col min="4" max="4" width="12.140625" style="23" customWidth="1"/>
    <col min="5" max="5" width="3.140625" style="23" customWidth="1"/>
    <col min="6" max="6" width="7.42578125" style="23" customWidth="1"/>
    <col min="7" max="7" width="3.140625" style="23" customWidth="1"/>
    <col min="8" max="8" width="14.42578125" style="23" customWidth="1"/>
    <col min="9" max="9" width="3.140625" style="23" customWidth="1"/>
    <col min="10" max="10" width="10.42578125" style="23" bestFit="1" customWidth="1"/>
    <col min="11" max="11" width="3.42578125" style="23" customWidth="1"/>
    <col min="12" max="12" width="10.42578125" style="23" bestFit="1" customWidth="1"/>
    <col min="13" max="13" width="3.140625" style="23" customWidth="1"/>
    <col min="14" max="14" width="10.85546875" style="23" bestFit="1" customWidth="1"/>
    <col min="15" max="16384" width="11.42578125" style="23"/>
  </cols>
  <sheetData>
    <row r="1" spans="1:14" s="16" customFormat="1" x14ac:dyDescent="0.2">
      <c r="A1" s="24" t="s">
        <v>0</v>
      </c>
    </row>
    <row r="2" spans="1:14" x14ac:dyDescent="0.2">
      <c r="A2" s="25" t="s">
        <v>57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 s="16" customFormat="1" x14ac:dyDescent="0.2">
      <c r="A3" s="77"/>
      <c r="B3" s="87" t="s">
        <v>2</v>
      </c>
      <c r="C3" s="87"/>
      <c r="D3" s="89"/>
      <c r="E3" s="89"/>
      <c r="F3" s="89"/>
      <c r="G3" s="59"/>
      <c r="H3" s="87" t="s">
        <v>3</v>
      </c>
      <c r="I3" s="87"/>
      <c r="J3" s="89"/>
      <c r="K3" s="89"/>
      <c r="L3" s="89"/>
      <c r="M3" s="31"/>
      <c r="N3" s="59"/>
    </row>
    <row r="4" spans="1:14" s="16" customFormat="1" x14ac:dyDescent="0.2">
      <c r="A4" s="78"/>
      <c r="B4" s="31" t="s">
        <v>4</v>
      </c>
      <c r="C4" s="31"/>
      <c r="D4" s="89" t="s">
        <v>5</v>
      </c>
      <c r="E4" s="89"/>
      <c r="F4" s="89"/>
      <c r="G4" s="31"/>
      <c r="H4" s="31" t="s">
        <v>4</v>
      </c>
      <c r="I4" s="31"/>
      <c r="J4" s="89" t="s">
        <v>38</v>
      </c>
      <c r="K4" s="89"/>
      <c r="L4" s="89"/>
      <c r="M4" s="61"/>
      <c r="N4" s="61"/>
    </row>
    <row r="5" spans="1:14" s="16" customFormat="1" x14ac:dyDescent="0.2">
      <c r="A5" s="78"/>
      <c r="B5" s="61" t="s">
        <v>6</v>
      </c>
      <c r="C5" s="61"/>
      <c r="D5" s="86" t="s">
        <v>7</v>
      </c>
      <c r="E5" s="86"/>
      <c r="F5" s="88"/>
      <c r="G5" s="31"/>
      <c r="H5" s="33" t="s">
        <v>6</v>
      </c>
      <c r="I5" s="33"/>
      <c r="J5" s="86" t="s">
        <v>7</v>
      </c>
      <c r="K5" s="86"/>
      <c r="L5" s="86"/>
      <c r="M5" s="61"/>
      <c r="N5" s="61"/>
    </row>
    <row r="6" spans="1:14" s="16" customFormat="1" ht="12.75" customHeight="1" x14ac:dyDescent="0.2">
      <c r="A6" s="79"/>
      <c r="B6" s="27" t="s">
        <v>8</v>
      </c>
      <c r="C6" s="33"/>
      <c r="D6" s="33" t="s">
        <v>9</v>
      </c>
      <c r="E6" s="33"/>
      <c r="F6" s="27" t="s">
        <v>10</v>
      </c>
      <c r="G6" s="33"/>
      <c r="H6" s="33" t="s">
        <v>11</v>
      </c>
      <c r="I6" s="33"/>
      <c r="J6" s="33" t="s">
        <v>9</v>
      </c>
      <c r="K6" s="33"/>
      <c r="L6" s="33" t="s">
        <v>10</v>
      </c>
      <c r="M6" s="33"/>
      <c r="N6" s="61" t="s">
        <v>12</v>
      </c>
    </row>
    <row r="7" spans="1:14" x14ac:dyDescent="0.2">
      <c r="A7" s="37"/>
      <c r="B7" s="51"/>
      <c r="C7" s="38"/>
      <c r="D7" s="51"/>
      <c r="E7" s="41"/>
      <c r="F7" s="51"/>
      <c r="G7" s="38"/>
      <c r="H7" s="38"/>
      <c r="I7" s="38"/>
      <c r="J7" s="51"/>
      <c r="K7" s="51"/>
      <c r="L7" s="51"/>
      <c r="M7" s="39"/>
      <c r="N7" s="60"/>
    </row>
    <row r="8" spans="1:14" x14ac:dyDescent="0.2">
      <c r="A8" s="40" t="s">
        <v>58</v>
      </c>
      <c r="B8" s="41" t="s">
        <v>14</v>
      </c>
      <c r="C8" s="41"/>
      <c r="D8" s="41" t="s">
        <v>14</v>
      </c>
      <c r="E8" s="41"/>
      <c r="F8" s="41" t="s">
        <v>14</v>
      </c>
      <c r="G8" s="41"/>
      <c r="H8" s="41" t="s">
        <v>14</v>
      </c>
      <c r="I8" s="41"/>
      <c r="J8" s="42">
        <v>102514</v>
      </c>
      <c r="K8" s="41"/>
      <c r="L8" s="42">
        <v>102452</v>
      </c>
      <c r="M8" s="41"/>
      <c r="N8" s="42">
        <v>204966</v>
      </c>
    </row>
    <row r="9" spans="1:14" x14ac:dyDescent="0.2">
      <c r="A9" s="40" t="s">
        <v>15</v>
      </c>
      <c r="B9" s="41" t="s">
        <v>14</v>
      </c>
      <c r="C9" s="41"/>
      <c r="D9" s="41" t="s">
        <v>14</v>
      </c>
      <c r="E9" s="41"/>
      <c r="F9" s="41" t="s">
        <v>14</v>
      </c>
      <c r="G9" s="41"/>
      <c r="H9" s="41" t="s">
        <v>14</v>
      </c>
      <c r="I9" s="41"/>
      <c r="J9" s="42">
        <v>233083</v>
      </c>
      <c r="K9" s="41"/>
      <c r="L9" s="42">
        <v>233198</v>
      </c>
      <c r="M9" s="41"/>
      <c r="N9" s="42">
        <v>466281</v>
      </c>
    </row>
    <row r="10" spans="1:14" x14ac:dyDescent="0.2">
      <c r="A10" s="40" t="s">
        <v>16</v>
      </c>
      <c r="B10" s="41" t="s">
        <v>14</v>
      </c>
      <c r="C10" s="41"/>
      <c r="D10" s="41" t="s">
        <v>14</v>
      </c>
      <c r="E10" s="41"/>
      <c r="F10" s="41" t="s">
        <v>14</v>
      </c>
      <c r="G10" s="41"/>
      <c r="H10" s="41" t="s">
        <v>14</v>
      </c>
      <c r="I10" s="41"/>
      <c r="J10" s="42">
        <v>1755</v>
      </c>
      <c r="K10" s="41"/>
      <c r="L10" s="42">
        <v>1773</v>
      </c>
      <c r="M10" s="41"/>
      <c r="N10" s="42">
        <v>3528</v>
      </c>
    </row>
    <row r="11" spans="1:14" x14ac:dyDescent="0.2">
      <c r="A11" s="40" t="s">
        <v>17</v>
      </c>
      <c r="B11" s="41" t="s">
        <v>14</v>
      </c>
      <c r="C11" s="41"/>
      <c r="D11" s="42">
        <v>5413</v>
      </c>
      <c r="E11" s="41"/>
      <c r="F11" s="42">
        <v>5395</v>
      </c>
      <c r="G11" s="41"/>
      <c r="H11" s="41" t="s">
        <v>14</v>
      </c>
      <c r="I11" s="41"/>
      <c r="J11" s="42">
        <v>847487</v>
      </c>
      <c r="K11" s="41"/>
      <c r="L11" s="42">
        <v>1045008</v>
      </c>
      <c r="M11" s="41"/>
      <c r="N11" s="42">
        <v>1903303</v>
      </c>
    </row>
    <row r="12" spans="1:14" x14ac:dyDescent="0.2">
      <c r="A12" s="40" t="s">
        <v>18</v>
      </c>
      <c r="B12" s="41" t="s">
        <v>14</v>
      </c>
      <c r="C12" s="41"/>
      <c r="D12" s="41" t="s">
        <v>14</v>
      </c>
      <c r="E12" s="41"/>
      <c r="F12" s="41" t="s">
        <v>14</v>
      </c>
      <c r="G12" s="41"/>
      <c r="H12" s="41" t="s">
        <v>14</v>
      </c>
      <c r="I12" s="41"/>
      <c r="J12" s="42">
        <v>43616</v>
      </c>
      <c r="K12" s="41"/>
      <c r="L12" s="42">
        <v>43484</v>
      </c>
      <c r="M12" s="41"/>
      <c r="N12" s="42">
        <v>87100</v>
      </c>
    </row>
    <row r="13" spans="1:14" x14ac:dyDescent="0.2">
      <c r="A13" s="40" t="s">
        <v>34</v>
      </c>
      <c r="B13" s="41" t="s">
        <v>14</v>
      </c>
      <c r="C13" s="41"/>
      <c r="D13" s="41" t="s">
        <v>14</v>
      </c>
      <c r="E13" s="41"/>
      <c r="F13" s="41" t="s">
        <v>14</v>
      </c>
      <c r="G13" s="41"/>
      <c r="H13" s="42">
        <v>8101</v>
      </c>
      <c r="I13" s="41"/>
      <c r="J13" s="41" t="s">
        <v>14</v>
      </c>
      <c r="K13" s="41"/>
      <c r="L13" s="41" t="s">
        <v>14</v>
      </c>
      <c r="M13" s="41"/>
      <c r="N13" s="42">
        <v>8101</v>
      </c>
    </row>
    <row r="14" spans="1:14" x14ac:dyDescent="0.2">
      <c r="A14" s="43" t="s">
        <v>21</v>
      </c>
      <c r="B14" s="44" t="s">
        <v>14</v>
      </c>
      <c r="C14" s="44"/>
      <c r="D14" s="44">
        <v>36</v>
      </c>
      <c r="E14" s="44"/>
      <c r="F14" s="44" t="s">
        <v>14</v>
      </c>
      <c r="G14" s="44"/>
      <c r="H14" s="44" t="s">
        <v>14</v>
      </c>
      <c r="I14" s="44"/>
      <c r="J14" s="45">
        <v>1319</v>
      </c>
      <c r="K14" s="44"/>
      <c r="L14" s="45">
        <v>1298</v>
      </c>
      <c r="M14" s="44"/>
      <c r="N14" s="45">
        <v>2653</v>
      </c>
    </row>
    <row r="15" spans="1:14" x14ac:dyDescent="0.2">
      <c r="A15" s="80"/>
      <c r="B15" s="60"/>
      <c r="C15" s="81"/>
      <c r="D15" s="60"/>
      <c r="E15" s="81"/>
      <c r="F15" s="60"/>
      <c r="G15" s="81"/>
      <c r="H15" s="60"/>
      <c r="I15" s="81"/>
      <c r="J15" s="60"/>
      <c r="K15" s="81"/>
      <c r="L15" s="60"/>
      <c r="M15" s="81"/>
      <c r="N15" s="38"/>
    </row>
    <row r="16" spans="1:14" s="16" customFormat="1" x14ac:dyDescent="0.2">
      <c r="A16" s="46" t="s">
        <v>22</v>
      </c>
      <c r="B16" s="32" t="s">
        <v>14</v>
      </c>
      <c r="C16" s="32"/>
      <c r="D16" s="47">
        <v>5449</v>
      </c>
      <c r="E16" s="32"/>
      <c r="F16" s="47">
        <v>5395</v>
      </c>
      <c r="G16" s="32"/>
      <c r="H16" s="47">
        <v>8101</v>
      </c>
      <c r="I16" s="32"/>
      <c r="J16" s="47">
        <v>1229774</v>
      </c>
      <c r="K16" s="58" t="s">
        <v>66</v>
      </c>
      <c r="L16" s="47">
        <v>1427213</v>
      </c>
      <c r="M16" s="58" t="s">
        <v>67</v>
      </c>
      <c r="N16" s="47">
        <v>2675932</v>
      </c>
    </row>
    <row r="17" spans="1:14" s="16" customFormat="1" x14ac:dyDescent="0.2">
      <c r="A17" s="48" t="s">
        <v>23</v>
      </c>
      <c r="B17" s="34" t="s">
        <v>14</v>
      </c>
      <c r="C17" s="34"/>
      <c r="D17" s="49">
        <v>20266</v>
      </c>
      <c r="E17" s="34"/>
      <c r="F17" s="49">
        <v>16189</v>
      </c>
      <c r="G17" s="34"/>
      <c r="H17" s="49">
        <v>9875</v>
      </c>
      <c r="I17" s="34"/>
      <c r="J17" s="49">
        <v>1605953</v>
      </c>
      <c r="K17" s="57" t="s">
        <v>68</v>
      </c>
      <c r="L17" s="49">
        <v>1827544</v>
      </c>
      <c r="M17" s="57" t="s">
        <v>68</v>
      </c>
      <c r="N17" s="49">
        <v>3479827</v>
      </c>
    </row>
    <row r="18" spans="1:14" s="16" customFormat="1" x14ac:dyDescent="0.2">
      <c r="A18" s="74"/>
      <c r="B18" s="73"/>
      <c r="C18" s="28"/>
      <c r="D18" s="73"/>
      <c r="E18" s="28"/>
      <c r="F18" s="73"/>
      <c r="G18" s="28"/>
      <c r="H18" s="73"/>
      <c r="I18" s="28"/>
      <c r="J18" s="73"/>
      <c r="K18" s="28"/>
      <c r="L18" s="73"/>
      <c r="M18" s="28"/>
      <c r="N18" s="65"/>
    </row>
    <row r="19" spans="1:14" x14ac:dyDescent="0.2">
      <c r="A19" s="85" t="s">
        <v>59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</row>
    <row r="20" spans="1:14" x14ac:dyDescent="0.2">
      <c r="A20" s="85" t="s">
        <v>60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</row>
    <row r="21" spans="1:14" x14ac:dyDescent="0.2">
      <c r="A21" s="85" t="s">
        <v>26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</sheetData>
  <mergeCells count="9">
    <mergeCell ref="A21:N21"/>
    <mergeCell ref="D5:F5"/>
    <mergeCell ref="J5:L5"/>
    <mergeCell ref="A19:N19"/>
    <mergeCell ref="A20:N20"/>
    <mergeCell ref="B3:F3"/>
    <mergeCell ref="H3:L3"/>
    <mergeCell ref="D4:F4"/>
    <mergeCell ref="J4:L4"/>
  </mergeCells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="75" workbookViewId="0">
      <selection activeCell="H28" sqref="H28"/>
    </sheetView>
  </sheetViews>
  <sheetFormatPr baseColWidth="10" defaultRowHeight="11.25" x14ac:dyDescent="0.2"/>
  <cols>
    <col min="1" max="1" width="21.85546875" style="21" customWidth="1"/>
    <col min="2" max="2" width="11.7109375" style="1" customWidth="1"/>
    <col min="3" max="3" width="2.28515625" style="1" customWidth="1"/>
    <col min="4" max="4" width="9" style="1" bestFit="1" customWidth="1"/>
    <col min="5" max="5" width="7.140625" style="1" bestFit="1" customWidth="1"/>
    <col min="6" max="6" width="2.28515625" style="1" customWidth="1"/>
    <col min="7" max="7" width="14.42578125" style="1" customWidth="1"/>
    <col min="8" max="8" width="2.28515625" style="1" customWidth="1"/>
    <col min="9" max="9" width="12.140625" style="1" customWidth="1"/>
    <col min="10" max="10" width="3.42578125" style="1" bestFit="1" customWidth="1"/>
    <col min="11" max="11" width="12.140625" style="1" customWidth="1"/>
    <col min="12" max="12" width="3.42578125" style="1" customWidth="1"/>
    <col min="13" max="13" width="12.140625" style="1" customWidth="1"/>
    <col min="14" max="16384" width="11.42578125" style="1"/>
  </cols>
  <sheetData>
    <row r="1" spans="1:13" s="7" customFormat="1" ht="12.75" x14ac:dyDescent="0.2">
      <c r="A1" s="24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2.75" x14ac:dyDescent="0.2">
      <c r="A2" s="25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s="7" customFormat="1" ht="12.75" x14ac:dyDescent="0.2">
      <c r="A3" s="26"/>
      <c r="B3" s="87" t="s">
        <v>2</v>
      </c>
      <c r="C3" s="87"/>
      <c r="D3" s="87"/>
      <c r="E3" s="87"/>
      <c r="F3" s="28"/>
      <c r="G3" s="87" t="s">
        <v>3</v>
      </c>
      <c r="H3" s="87"/>
      <c r="I3" s="87"/>
      <c r="J3" s="87"/>
      <c r="K3" s="87"/>
      <c r="L3" s="28"/>
      <c r="M3" s="29"/>
    </row>
    <row r="4" spans="1:13" s="7" customFormat="1" ht="12.75" x14ac:dyDescent="0.2">
      <c r="A4" s="30"/>
      <c r="B4" s="29" t="s">
        <v>4</v>
      </c>
      <c r="C4" s="29"/>
      <c r="D4" s="88" t="s">
        <v>5</v>
      </c>
      <c r="E4" s="88"/>
      <c r="F4" s="32"/>
      <c r="G4" s="31" t="s">
        <v>4</v>
      </c>
      <c r="H4" s="29"/>
      <c r="I4" s="88" t="s">
        <v>5</v>
      </c>
      <c r="J4" s="88"/>
      <c r="K4" s="88"/>
      <c r="L4" s="32"/>
      <c r="M4" s="32"/>
    </row>
    <row r="5" spans="1:13" s="7" customFormat="1" ht="12.75" x14ac:dyDescent="0.2">
      <c r="A5" s="30"/>
      <c r="B5" s="32" t="s">
        <v>6</v>
      </c>
      <c r="C5" s="32"/>
      <c r="D5" s="86" t="s">
        <v>7</v>
      </c>
      <c r="E5" s="86"/>
      <c r="F5" s="32"/>
      <c r="G5" s="33" t="s">
        <v>6</v>
      </c>
      <c r="H5" s="32"/>
      <c r="I5" s="86" t="s">
        <v>7</v>
      </c>
      <c r="J5" s="86"/>
      <c r="K5" s="86"/>
      <c r="L5" s="32"/>
      <c r="M5" s="32"/>
    </row>
    <row r="6" spans="1:13" s="7" customFormat="1" ht="25.5" x14ac:dyDescent="0.2">
      <c r="A6" s="35"/>
      <c r="B6" s="36" t="s">
        <v>8</v>
      </c>
      <c r="C6" s="34"/>
      <c r="D6" s="34" t="s">
        <v>9</v>
      </c>
      <c r="E6" s="34" t="s">
        <v>10</v>
      </c>
      <c r="F6" s="34"/>
      <c r="G6" s="34" t="s">
        <v>11</v>
      </c>
      <c r="H6" s="34"/>
      <c r="I6" s="34" t="s">
        <v>9</v>
      </c>
      <c r="J6" s="34"/>
      <c r="K6" s="34" t="s">
        <v>10</v>
      </c>
      <c r="L6" s="34"/>
      <c r="M6" s="34" t="s">
        <v>12</v>
      </c>
    </row>
    <row r="7" spans="1:13" ht="12.75" x14ac:dyDescent="0.2">
      <c r="A7" s="37"/>
      <c r="B7" s="38"/>
      <c r="C7" s="38"/>
      <c r="D7" s="38"/>
      <c r="E7" s="38"/>
      <c r="F7" s="38"/>
      <c r="G7" s="38"/>
      <c r="H7" s="38"/>
      <c r="I7" s="38"/>
      <c r="J7" s="38"/>
      <c r="K7" s="38"/>
      <c r="L7" s="39"/>
      <c r="M7" s="38"/>
    </row>
    <row r="8" spans="1:13" ht="12.75" x14ac:dyDescent="0.2">
      <c r="A8" s="40" t="s">
        <v>13</v>
      </c>
      <c r="B8" s="41" t="s">
        <v>14</v>
      </c>
      <c r="C8" s="41"/>
      <c r="D8" s="41" t="s">
        <v>14</v>
      </c>
      <c r="E8" s="41" t="s">
        <v>14</v>
      </c>
      <c r="F8" s="41"/>
      <c r="G8" s="41" t="s">
        <v>14</v>
      </c>
      <c r="H8" s="41"/>
      <c r="I8" s="42">
        <v>52288</v>
      </c>
      <c r="J8" s="41"/>
      <c r="K8" s="42">
        <v>52296</v>
      </c>
      <c r="L8" s="41"/>
      <c r="M8" s="42">
        <v>104584</v>
      </c>
    </row>
    <row r="9" spans="1:13" ht="12.75" x14ac:dyDescent="0.2">
      <c r="A9" s="40" t="s">
        <v>15</v>
      </c>
      <c r="B9" s="41" t="s">
        <v>14</v>
      </c>
      <c r="C9" s="41"/>
      <c r="D9" s="41" t="s">
        <v>14</v>
      </c>
      <c r="E9" s="41" t="s">
        <v>14</v>
      </c>
      <c r="F9" s="41"/>
      <c r="G9" s="41" t="s">
        <v>14</v>
      </c>
      <c r="H9" s="41"/>
      <c r="I9" s="42">
        <v>200016</v>
      </c>
      <c r="J9" s="41"/>
      <c r="K9" s="42">
        <v>201829</v>
      </c>
      <c r="L9" s="41"/>
      <c r="M9" s="42">
        <v>401845</v>
      </c>
    </row>
    <row r="10" spans="1:13" ht="12.75" x14ac:dyDescent="0.2">
      <c r="A10" s="40" t="s">
        <v>16</v>
      </c>
      <c r="B10" s="41" t="s">
        <v>14</v>
      </c>
      <c r="C10" s="41"/>
      <c r="D10" s="41" t="s">
        <v>14</v>
      </c>
      <c r="E10" s="41" t="s">
        <v>14</v>
      </c>
      <c r="F10" s="41"/>
      <c r="G10" s="41" t="s">
        <v>14</v>
      </c>
      <c r="H10" s="41"/>
      <c r="I10" s="41">
        <v>941</v>
      </c>
      <c r="J10" s="41"/>
      <c r="K10" s="41">
        <v>942</v>
      </c>
      <c r="L10" s="41"/>
      <c r="M10" s="42">
        <v>1883</v>
      </c>
    </row>
    <row r="11" spans="1:13" ht="12.75" x14ac:dyDescent="0.2">
      <c r="A11" s="40" t="s">
        <v>17</v>
      </c>
      <c r="B11" s="41" t="s">
        <v>14</v>
      </c>
      <c r="C11" s="41"/>
      <c r="D11" s="42">
        <v>2753</v>
      </c>
      <c r="E11" s="42">
        <v>2777</v>
      </c>
      <c r="F11" s="41"/>
      <c r="G11" s="41" t="s">
        <v>14</v>
      </c>
      <c r="H11" s="41"/>
      <c r="I11" s="42">
        <v>464218</v>
      </c>
      <c r="J11" s="41"/>
      <c r="K11" s="42">
        <v>587762</v>
      </c>
      <c r="L11" s="41"/>
      <c r="M11" s="42">
        <v>1057510</v>
      </c>
    </row>
    <row r="12" spans="1:13" ht="12.75" x14ac:dyDescent="0.2">
      <c r="A12" s="40" t="s">
        <v>18</v>
      </c>
      <c r="B12" s="41" t="s">
        <v>14</v>
      </c>
      <c r="C12" s="41"/>
      <c r="D12" s="41" t="s">
        <v>14</v>
      </c>
      <c r="E12" s="41" t="s">
        <v>14</v>
      </c>
      <c r="F12" s="41"/>
      <c r="G12" s="41" t="s">
        <v>14</v>
      </c>
      <c r="H12" s="41"/>
      <c r="I12" s="42">
        <v>40342</v>
      </c>
      <c r="J12" s="41"/>
      <c r="K12" s="42">
        <v>40262</v>
      </c>
      <c r="L12" s="41"/>
      <c r="M12" s="42">
        <v>80604</v>
      </c>
    </row>
    <row r="13" spans="1:13" ht="12.75" x14ac:dyDescent="0.2">
      <c r="A13" s="40" t="s">
        <v>19</v>
      </c>
      <c r="B13" s="41" t="s">
        <v>14</v>
      </c>
      <c r="C13" s="41"/>
      <c r="D13" s="41" t="s">
        <v>14</v>
      </c>
      <c r="E13" s="41" t="s">
        <v>14</v>
      </c>
      <c r="F13" s="41"/>
      <c r="G13" s="41" t="s">
        <v>14</v>
      </c>
      <c r="H13" s="41"/>
      <c r="I13" s="42">
        <v>217691</v>
      </c>
      <c r="J13" s="41"/>
      <c r="K13" s="42">
        <v>220400</v>
      </c>
      <c r="L13" s="41"/>
      <c r="M13" s="42">
        <v>438091</v>
      </c>
    </row>
    <row r="14" spans="1:13" ht="12.75" x14ac:dyDescent="0.2">
      <c r="A14" s="40" t="s">
        <v>20</v>
      </c>
      <c r="B14" s="41" t="s">
        <v>14</v>
      </c>
      <c r="C14" s="41"/>
      <c r="D14" s="41" t="s">
        <v>14</v>
      </c>
      <c r="E14" s="41" t="s">
        <v>14</v>
      </c>
      <c r="F14" s="41"/>
      <c r="G14" s="41" t="s">
        <v>14</v>
      </c>
      <c r="H14" s="41"/>
      <c r="I14" s="41" t="s">
        <v>14</v>
      </c>
      <c r="J14" s="41"/>
      <c r="K14" s="41" t="s">
        <v>14</v>
      </c>
      <c r="L14" s="41"/>
      <c r="M14" s="41" t="s">
        <v>14</v>
      </c>
    </row>
    <row r="15" spans="1:13" ht="12.75" x14ac:dyDescent="0.2">
      <c r="A15" s="43" t="s">
        <v>21</v>
      </c>
      <c r="B15" s="44" t="s">
        <v>14</v>
      </c>
      <c r="C15" s="44"/>
      <c r="D15" s="45">
        <v>2500</v>
      </c>
      <c r="E15" s="45">
        <v>2502</v>
      </c>
      <c r="F15" s="44"/>
      <c r="G15" s="44" t="s">
        <v>14</v>
      </c>
      <c r="H15" s="44"/>
      <c r="I15" s="45">
        <v>3079</v>
      </c>
      <c r="J15" s="44"/>
      <c r="K15" s="45">
        <v>2058</v>
      </c>
      <c r="L15" s="44"/>
      <c r="M15" s="45">
        <v>10139</v>
      </c>
    </row>
    <row r="16" spans="1:13" ht="12.75" x14ac:dyDescent="0.2">
      <c r="A16" s="37"/>
      <c r="B16" s="38"/>
      <c r="C16" s="39"/>
      <c r="D16" s="38"/>
      <c r="E16" s="38"/>
      <c r="F16" s="39"/>
      <c r="G16" s="38"/>
      <c r="H16" s="39"/>
      <c r="I16" s="38"/>
      <c r="J16" s="39"/>
      <c r="K16" s="38"/>
      <c r="L16" s="39"/>
      <c r="M16" s="38"/>
    </row>
    <row r="17" spans="1:13" s="7" customFormat="1" ht="12.75" x14ac:dyDescent="0.2">
      <c r="A17" s="46" t="s">
        <v>22</v>
      </c>
      <c r="B17" s="32" t="s">
        <v>14</v>
      </c>
      <c r="C17" s="32"/>
      <c r="D17" s="47">
        <v>5253</v>
      </c>
      <c r="E17" s="47">
        <v>5279</v>
      </c>
      <c r="F17" s="32"/>
      <c r="G17" s="32" t="s">
        <v>14</v>
      </c>
      <c r="H17" s="32"/>
      <c r="I17" s="47">
        <v>978575</v>
      </c>
      <c r="J17" s="58" t="s">
        <v>66</v>
      </c>
      <c r="K17" s="47">
        <v>1105549</v>
      </c>
      <c r="L17" s="58" t="s">
        <v>67</v>
      </c>
      <c r="M17" s="47">
        <v>2094656</v>
      </c>
    </row>
    <row r="18" spans="1:13" s="7" customFormat="1" ht="12.75" x14ac:dyDescent="0.2">
      <c r="A18" s="48" t="s">
        <v>23</v>
      </c>
      <c r="B18" s="34" t="s">
        <v>14</v>
      </c>
      <c r="C18" s="34"/>
      <c r="D18" s="49">
        <v>3128</v>
      </c>
      <c r="E18" s="49">
        <v>2246</v>
      </c>
      <c r="F18" s="34"/>
      <c r="G18" s="34" t="s">
        <v>14</v>
      </c>
      <c r="H18" s="34"/>
      <c r="I18" s="49">
        <v>1255014</v>
      </c>
      <c r="J18" s="57" t="s">
        <v>68</v>
      </c>
      <c r="K18" s="49">
        <v>1394200</v>
      </c>
      <c r="L18" s="57" t="s">
        <v>68</v>
      </c>
      <c r="M18" s="49">
        <v>2654588</v>
      </c>
    </row>
    <row r="19" spans="1:13" ht="12.75" x14ac:dyDescent="0.2">
      <c r="A19" s="37"/>
      <c r="B19" s="38"/>
      <c r="C19" s="39"/>
      <c r="D19" s="38"/>
      <c r="E19" s="38"/>
      <c r="F19" s="39"/>
      <c r="G19" s="38"/>
      <c r="H19" s="39"/>
      <c r="I19" s="38"/>
      <c r="J19" s="39"/>
      <c r="K19" s="38"/>
      <c r="L19" s="39"/>
      <c r="M19" s="38"/>
    </row>
    <row r="20" spans="1:13" ht="12.75" x14ac:dyDescent="0.2">
      <c r="A20" s="85" t="s">
        <v>24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</row>
    <row r="21" spans="1:13" ht="12.75" x14ac:dyDescent="0.2">
      <c r="A21" s="85" t="s">
        <v>25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</row>
    <row r="22" spans="1:13" ht="12.75" x14ac:dyDescent="0.2">
      <c r="A22" s="85" t="s">
        <v>26</v>
      </c>
      <c r="B22" s="85"/>
      <c r="C22" s="85"/>
      <c r="D22" s="85"/>
      <c r="E22" s="41"/>
      <c r="F22" s="41"/>
      <c r="G22" s="41"/>
      <c r="H22" s="41"/>
      <c r="I22" s="41"/>
      <c r="J22" s="41"/>
      <c r="K22" s="41"/>
      <c r="L22" s="41"/>
      <c r="M22" s="41"/>
    </row>
    <row r="23" spans="1:13" ht="12.75" x14ac:dyDescent="0.2">
      <c r="A23" s="52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spans="1:13" ht="12.75" x14ac:dyDescent="0.2">
      <c r="A24" s="20"/>
      <c r="B24"/>
      <c r="C24"/>
      <c r="D24"/>
      <c r="E24"/>
      <c r="F24"/>
      <c r="G24"/>
      <c r="H24"/>
      <c r="I24"/>
      <c r="J24"/>
      <c r="K24"/>
      <c r="L24"/>
      <c r="M24"/>
    </row>
  </sheetData>
  <mergeCells count="9">
    <mergeCell ref="A22:D22"/>
    <mergeCell ref="D5:E5"/>
    <mergeCell ref="I5:K5"/>
    <mergeCell ref="A20:M20"/>
    <mergeCell ref="A21:M21"/>
    <mergeCell ref="B3:E3"/>
    <mergeCell ref="G3:K3"/>
    <mergeCell ref="D4:E4"/>
    <mergeCell ref="I4:K4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="75" workbookViewId="0">
      <selection activeCell="H28" sqref="H28"/>
    </sheetView>
  </sheetViews>
  <sheetFormatPr baseColWidth="10" defaultColWidth="19.140625" defaultRowHeight="12.75" x14ac:dyDescent="0.2"/>
  <cols>
    <col min="1" max="1" width="22" style="52" customWidth="1"/>
    <col min="2" max="2" width="13.42578125" style="23" customWidth="1"/>
    <col min="3" max="3" width="3.140625" style="23" customWidth="1"/>
    <col min="4" max="4" width="10.5703125" style="23" customWidth="1"/>
    <col min="5" max="5" width="3.28515625" style="23" customWidth="1"/>
    <col min="6" max="6" width="7.42578125" style="23" customWidth="1"/>
    <col min="7" max="7" width="4.5703125" style="23" customWidth="1"/>
    <col min="8" max="8" width="15.7109375" style="23" customWidth="1"/>
    <col min="9" max="9" width="4.7109375" style="23" customWidth="1"/>
    <col min="10" max="10" width="10.42578125" style="23" bestFit="1" customWidth="1"/>
    <col min="11" max="11" width="3.140625" style="23" bestFit="1" customWidth="1"/>
    <col min="12" max="12" width="10" style="23" bestFit="1" customWidth="1"/>
    <col min="13" max="13" width="3.140625" style="23" bestFit="1" customWidth="1"/>
    <col min="14" max="14" width="10.42578125" style="23" customWidth="1"/>
    <col min="15" max="16384" width="19.140625" style="23"/>
  </cols>
  <sheetData>
    <row r="1" spans="1:14" s="16" customFormat="1" x14ac:dyDescent="0.2">
      <c r="A1" s="24" t="s">
        <v>0</v>
      </c>
    </row>
    <row r="2" spans="1:14" x14ac:dyDescent="0.2">
      <c r="A2" s="25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6" customFormat="1" x14ac:dyDescent="0.2">
      <c r="A3" s="26"/>
      <c r="B3" s="87" t="s">
        <v>2</v>
      </c>
      <c r="C3" s="87"/>
      <c r="D3" s="87"/>
      <c r="E3" s="87"/>
      <c r="F3" s="87"/>
      <c r="G3" s="28"/>
      <c r="H3" s="87" t="s">
        <v>3</v>
      </c>
      <c r="I3" s="87"/>
      <c r="J3" s="89"/>
      <c r="K3" s="89"/>
      <c r="L3" s="89"/>
      <c r="M3" s="29"/>
      <c r="N3" s="29"/>
    </row>
    <row r="4" spans="1:14" s="16" customFormat="1" x14ac:dyDescent="0.2">
      <c r="A4" s="30"/>
      <c r="B4" s="29" t="s">
        <v>4</v>
      </c>
      <c r="C4" s="29"/>
      <c r="D4" s="88" t="s">
        <v>5</v>
      </c>
      <c r="E4" s="88"/>
      <c r="F4" s="88"/>
      <c r="G4" s="29"/>
      <c r="H4" s="31" t="s">
        <v>4</v>
      </c>
      <c r="I4" s="29"/>
      <c r="J4" s="89" t="s">
        <v>5</v>
      </c>
      <c r="K4" s="89"/>
      <c r="L4" s="89"/>
      <c r="M4" s="32"/>
      <c r="N4" s="32"/>
    </row>
    <row r="5" spans="1:14" s="16" customFormat="1" x14ac:dyDescent="0.2">
      <c r="A5" s="30"/>
      <c r="B5" s="32" t="s">
        <v>6</v>
      </c>
      <c r="C5" s="32"/>
      <c r="D5" s="86" t="s">
        <v>7</v>
      </c>
      <c r="E5" s="86"/>
      <c r="F5" s="88"/>
      <c r="G5" s="29"/>
      <c r="H5" s="61" t="s">
        <v>6</v>
      </c>
      <c r="I5" s="29"/>
      <c r="J5" s="86" t="s">
        <v>7</v>
      </c>
      <c r="K5" s="86"/>
      <c r="L5" s="88"/>
      <c r="M5" s="32"/>
      <c r="N5" s="32"/>
    </row>
    <row r="6" spans="1:14" s="16" customFormat="1" x14ac:dyDescent="0.2">
      <c r="A6" s="35"/>
      <c r="B6" s="36" t="s">
        <v>8</v>
      </c>
      <c r="C6" s="34"/>
      <c r="D6" s="34" t="s">
        <v>9</v>
      </c>
      <c r="E6" s="34"/>
      <c r="F6" s="36" t="s">
        <v>10</v>
      </c>
      <c r="G6" s="34"/>
      <c r="H6" s="27" t="s">
        <v>11</v>
      </c>
      <c r="I6" s="34"/>
      <c r="J6" s="36" t="s">
        <v>9</v>
      </c>
      <c r="K6" s="34"/>
      <c r="L6" s="36" t="s">
        <v>10</v>
      </c>
      <c r="M6" s="34"/>
      <c r="N6" s="32" t="s">
        <v>12</v>
      </c>
    </row>
    <row r="7" spans="1:14" x14ac:dyDescent="0.2">
      <c r="A7" s="37"/>
      <c r="B7" s="38"/>
      <c r="C7" s="38"/>
      <c r="D7" s="38"/>
      <c r="E7" s="39"/>
      <c r="F7" s="38"/>
      <c r="G7" s="38"/>
      <c r="H7" s="38"/>
      <c r="I7" s="38"/>
      <c r="J7" s="38"/>
      <c r="K7" s="38"/>
      <c r="L7" s="38"/>
      <c r="M7" s="39"/>
      <c r="N7" s="60"/>
    </row>
    <row r="8" spans="1:14" x14ac:dyDescent="0.2">
      <c r="A8" s="40" t="s">
        <v>13</v>
      </c>
      <c r="B8" s="41" t="s">
        <v>14</v>
      </c>
      <c r="C8" s="41"/>
      <c r="D8" s="42">
        <v>1086</v>
      </c>
      <c r="E8" s="41"/>
      <c r="F8" s="42">
        <v>1394</v>
      </c>
      <c r="G8" s="41"/>
      <c r="H8" s="41" t="s">
        <v>14</v>
      </c>
      <c r="I8" s="41"/>
      <c r="J8" s="42">
        <v>89452</v>
      </c>
      <c r="K8" s="41"/>
      <c r="L8" s="42">
        <v>89151</v>
      </c>
      <c r="M8" s="41"/>
      <c r="N8" s="42">
        <v>181083</v>
      </c>
    </row>
    <row r="9" spans="1:14" x14ac:dyDescent="0.2">
      <c r="A9" s="40" t="s">
        <v>15</v>
      </c>
      <c r="B9" s="41" t="s">
        <v>14</v>
      </c>
      <c r="C9" s="41"/>
      <c r="D9" s="41" t="s">
        <v>14</v>
      </c>
      <c r="E9" s="41"/>
      <c r="F9" s="41" t="s">
        <v>14</v>
      </c>
      <c r="G9" s="41"/>
      <c r="H9" s="41" t="s">
        <v>14</v>
      </c>
      <c r="I9" s="41"/>
      <c r="J9" s="42">
        <v>182314</v>
      </c>
      <c r="K9" s="41"/>
      <c r="L9" s="42">
        <v>181696</v>
      </c>
      <c r="M9" s="41"/>
      <c r="N9" s="42">
        <v>364010</v>
      </c>
    </row>
    <row r="10" spans="1:14" x14ac:dyDescent="0.2">
      <c r="A10" s="40" t="s">
        <v>16</v>
      </c>
      <c r="B10" s="41" t="s">
        <v>14</v>
      </c>
      <c r="C10" s="41"/>
      <c r="D10" s="41" t="s">
        <v>14</v>
      </c>
      <c r="E10" s="41"/>
      <c r="F10" s="41" t="s">
        <v>14</v>
      </c>
      <c r="G10" s="41"/>
      <c r="H10" s="41" t="s">
        <v>14</v>
      </c>
      <c r="I10" s="41"/>
      <c r="J10" s="42">
        <v>1575</v>
      </c>
      <c r="K10" s="41"/>
      <c r="L10" s="42">
        <v>1575</v>
      </c>
      <c r="M10" s="41"/>
      <c r="N10" s="42">
        <v>3150</v>
      </c>
    </row>
    <row r="11" spans="1:14" x14ac:dyDescent="0.2">
      <c r="A11" s="40" t="s">
        <v>17</v>
      </c>
      <c r="B11" s="41" t="s">
        <v>14</v>
      </c>
      <c r="C11" s="41"/>
      <c r="D11" s="42">
        <v>3073</v>
      </c>
      <c r="E11" s="41"/>
      <c r="F11" s="42">
        <v>3050</v>
      </c>
      <c r="G11" s="41"/>
      <c r="H11" s="41" t="s">
        <v>14</v>
      </c>
      <c r="I11" s="41"/>
      <c r="J11" s="42">
        <v>657160</v>
      </c>
      <c r="K11" s="41"/>
      <c r="L11" s="42">
        <v>797578</v>
      </c>
      <c r="M11" s="41"/>
      <c r="N11" s="42">
        <v>1460861</v>
      </c>
    </row>
    <row r="12" spans="1:14" x14ac:dyDescent="0.2">
      <c r="A12" s="40" t="s">
        <v>18</v>
      </c>
      <c r="B12" s="41" t="s">
        <v>14</v>
      </c>
      <c r="C12" s="41"/>
      <c r="D12" s="41" t="s">
        <v>14</v>
      </c>
      <c r="E12" s="41"/>
      <c r="F12" s="41" t="s">
        <v>14</v>
      </c>
      <c r="G12" s="41"/>
      <c r="H12" s="41" t="s">
        <v>14</v>
      </c>
      <c r="I12" s="41"/>
      <c r="J12" s="42">
        <v>42066</v>
      </c>
      <c r="K12" s="41"/>
      <c r="L12" s="42">
        <v>41908</v>
      </c>
      <c r="M12" s="41"/>
      <c r="N12" s="42">
        <v>83974</v>
      </c>
    </row>
    <row r="13" spans="1:14" x14ac:dyDescent="0.2">
      <c r="A13" s="40" t="s">
        <v>19</v>
      </c>
      <c r="B13" s="41" t="s">
        <v>14</v>
      </c>
      <c r="C13" s="41"/>
      <c r="D13" s="41" t="s">
        <v>14</v>
      </c>
      <c r="E13" s="41"/>
      <c r="F13" s="41" t="s">
        <v>14</v>
      </c>
      <c r="G13" s="41"/>
      <c r="H13" s="41" t="s">
        <v>14</v>
      </c>
      <c r="I13" s="41"/>
      <c r="J13" s="42">
        <v>170450</v>
      </c>
      <c r="K13" s="41"/>
      <c r="L13" s="42">
        <v>183727</v>
      </c>
      <c r="M13" s="41"/>
      <c r="N13" s="42">
        <v>354177</v>
      </c>
    </row>
    <row r="14" spans="1:14" x14ac:dyDescent="0.2">
      <c r="A14" s="40" t="s">
        <v>20</v>
      </c>
      <c r="B14" s="41" t="s">
        <v>14</v>
      </c>
      <c r="C14" s="41"/>
      <c r="D14" s="41" t="s">
        <v>14</v>
      </c>
      <c r="E14" s="41"/>
      <c r="F14" s="41" t="s">
        <v>14</v>
      </c>
      <c r="G14" s="41"/>
      <c r="H14" s="41" t="s">
        <v>14</v>
      </c>
      <c r="I14" s="41"/>
      <c r="J14" s="41" t="s">
        <v>14</v>
      </c>
      <c r="K14" s="41"/>
      <c r="L14" s="41" t="s">
        <v>14</v>
      </c>
      <c r="M14" s="41"/>
      <c r="N14" s="41" t="s">
        <v>14</v>
      </c>
    </row>
    <row r="15" spans="1:14" x14ac:dyDescent="0.2">
      <c r="A15" s="43" t="s">
        <v>21</v>
      </c>
      <c r="B15" s="44" t="s">
        <v>14</v>
      </c>
      <c r="C15" s="44"/>
      <c r="D15" s="45">
        <v>11031</v>
      </c>
      <c r="E15" s="44"/>
      <c r="F15" s="44" t="s">
        <v>14</v>
      </c>
      <c r="G15" s="44"/>
      <c r="H15" s="44">
        <v>60</v>
      </c>
      <c r="I15" s="44"/>
      <c r="J15" s="45">
        <v>6458</v>
      </c>
      <c r="K15" s="44"/>
      <c r="L15" s="45">
        <v>17484</v>
      </c>
      <c r="M15" s="44"/>
      <c r="N15" s="45">
        <v>35033</v>
      </c>
    </row>
    <row r="16" spans="1:14" x14ac:dyDescent="0.2">
      <c r="A16" s="37"/>
      <c r="B16" s="38"/>
      <c r="C16" s="39"/>
      <c r="D16" s="38"/>
      <c r="E16" s="39"/>
      <c r="F16" s="38"/>
      <c r="G16" s="39"/>
      <c r="H16" s="38"/>
      <c r="I16" s="39"/>
      <c r="J16" s="38"/>
      <c r="K16" s="39"/>
      <c r="L16" s="38"/>
      <c r="M16" s="39"/>
      <c r="N16" s="38"/>
    </row>
    <row r="17" spans="1:14" s="16" customFormat="1" x14ac:dyDescent="0.2">
      <c r="A17" s="46" t="s">
        <v>22</v>
      </c>
      <c r="B17" s="32" t="s">
        <v>14</v>
      </c>
      <c r="C17" s="32"/>
      <c r="D17" s="47">
        <v>15190</v>
      </c>
      <c r="E17" s="32"/>
      <c r="F17" s="47">
        <v>4444</v>
      </c>
      <c r="G17" s="32"/>
      <c r="H17" s="32">
        <v>60</v>
      </c>
      <c r="I17" s="32"/>
      <c r="J17" s="47">
        <v>1149475</v>
      </c>
      <c r="K17" s="58" t="s">
        <v>66</v>
      </c>
      <c r="L17" s="47">
        <v>1313119</v>
      </c>
      <c r="M17" s="58" t="s">
        <v>67</v>
      </c>
      <c r="N17" s="47">
        <v>2482288</v>
      </c>
    </row>
    <row r="18" spans="1:14" s="16" customFormat="1" x14ac:dyDescent="0.2">
      <c r="A18" s="48" t="s">
        <v>23</v>
      </c>
      <c r="B18" s="34" t="s">
        <v>14</v>
      </c>
      <c r="C18" s="34"/>
      <c r="D18" s="49">
        <v>5253</v>
      </c>
      <c r="E18" s="34"/>
      <c r="F18" s="49">
        <v>5279</v>
      </c>
      <c r="G18" s="34"/>
      <c r="H18" s="34" t="s">
        <v>14</v>
      </c>
      <c r="I18" s="34"/>
      <c r="J18" s="49">
        <v>978575</v>
      </c>
      <c r="K18" s="57" t="s">
        <v>68</v>
      </c>
      <c r="L18" s="49">
        <v>1105549</v>
      </c>
      <c r="M18" s="57" t="s">
        <v>68</v>
      </c>
      <c r="N18" s="47">
        <v>2094656</v>
      </c>
    </row>
    <row r="19" spans="1:14" x14ac:dyDescent="0.2">
      <c r="A19" s="37"/>
      <c r="B19" s="38"/>
      <c r="C19" s="39"/>
      <c r="D19" s="38"/>
      <c r="E19" s="39"/>
      <c r="F19" s="38"/>
      <c r="G19" s="39"/>
      <c r="H19" s="38"/>
      <c r="I19" s="39"/>
      <c r="J19" s="38"/>
      <c r="K19" s="39"/>
      <c r="L19" s="38"/>
      <c r="M19" s="39"/>
      <c r="N19" s="60"/>
    </row>
    <row r="20" spans="1:14" x14ac:dyDescent="0.2">
      <c r="A20" s="85" t="s">
        <v>28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</row>
    <row r="21" spans="1:14" x14ac:dyDescent="0.2">
      <c r="A21" s="85" t="s">
        <v>29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  <row r="22" spans="1:14" x14ac:dyDescent="0.2">
      <c r="A22" s="85" t="s">
        <v>26</v>
      </c>
      <c r="B22" s="85"/>
      <c r="C22" s="85"/>
      <c r="D22" s="85"/>
      <c r="E22" s="85"/>
      <c r="F22" s="85"/>
      <c r="G22" s="41"/>
      <c r="H22" s="41"/>
      <c r="I22" s="41"/>
      <c r="J22" s="41"/>
      <c r="K22" s="41"/>
      <c r="L22" s="41"/>
      <c r="M22" s="41"/>
      <c r="N22" s="41"/>
    </row>
  </sheetData>
  <mergeCells count="9">
    <mergeCell ref="A22:F22"/>
    <mergeCell ref="D5:F5"/>
    <mergeCell ref="J5:L5"/>
    <mergeCell ref="A20:N20"/>
    <mergeCell ref="A21:N21"/>
    <mergeCell ref="B3:F3"/>
    <mergeCell ref="H3:L3"/>
    <mergeCell ref="D4:F4"/>
    <mergeCell ref="J4:L4"/>
  </mergeCells>
  <phoneticPr fontId="2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="75" workbookViewId="0">
      <selection activeCell="M19" sqref="M19"/>
    </sheetView>
  </sheetViews>
  <sheetFormatPr baseColWidth="10" defaultRowHeight="12.75" x14ac:dyDescent="0.2"/>
  <cols>
    <col min="1" max="1" width="24.5703125" style="52" customWidth="1"/>
    <col min="2" max="2" width="13.42578125" style="23" customWidth="1"/>
    <col min="3" max="3" width="2.28515625" style="23" customWidth="1"/>
    <col min="4" max="4" width="12.140625" style="23" customWidth="1"/>
    <col min="5" max="5" width="2.85546875" style="23" customWidth="1"/>
    <col min="6" max="6" width="7.85546875" style="23" customWidth="1"/>
    <col min="7" max="7" width="3.7109375" style="23" customWidth="1"/>
    <col min="8" max="8" width="15.7109375" style="23" customWidth="1"/>
    <col min="9" max="9" width="2" style="23" customWidth="1"/>
    <col min="10" max="10" width="10.42578125" style="23" bestFit="1" customWidth="1"/>
    <col min="11" max="11" width="3.5703125" style="23" bestFit="1" customWidth="1"/>
    <col min="12" max="12" width="10" style="23" bestFit="1" customWidth="1"/>
    <col min="13" max="13" width="4.28515625" style="23" customWidth="1"/>
    <col min="14" max="14" width="10.85546875" style="23" bestFit="1" customWidth="1"/>
    <col min="15" max="16384" width="11.42578125" style="23"/>
  </cols>
  <sheetData>
    <row r="1" spans="1:14" s="16" customFormat="1" x14ac:dyDescent="0.2">
      <c r="A1" s="24" t="s">
        <v>0</v>
      </c>
    </row>
    <row r="2" spans="1:14" x14ac:dyDescent="0.2">
      <c r="A2" s="25" t="s">
        <v>30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6" customFormat="1" x14ac:dyDescent="0.2">
      <c r="A3" s="26"/>
      <c r="B3" s="87" t="s">
        <v>2</v>
      </c>
      <c r="C3" s="87"/>
      <c r="D3" s="89"/>
      <c r="E3" s="89"/>
      <c r="F3" s="89"/>
      <c r="G3" s="28"/>
      <c r="H3" s="87" t="s">
        <v>3</v>
      </c>
      <c r="I3" s="87"/>
      <c r="J3" s="89"/>
      <c r="K3" s="89"/>
      <c r="L3" s="89"/>
      <c r="M3" s="29"/>
      <c r="N3" s="29"/>
    </row>
    <row r="4" spans="1:14" s="16" customFormat="1" ht="12.75" customHeight="1" x14ac:dyDescent="0.2">
      <c r="A4" s="30"/>
      <c r="B4" s="29" t="s">
        <v>4</v>
      </c>
      <c r="C4" s="29"/>
      <c r="D4" s="89" t="s">
        <v>5</v>
      </c>
      <c r="E4" s="89"/>
      <c r="F4" s="89"/>
      <c r="G4" s="29"/>
      <c r="H4" s="29" t="s">
        <v>4</v>
      </c>
      <c r="I4" s="29"/>
      <c r="J4" s="89" t="s">
        <v>5</v>
      </c>
      <c r="K4" s="89"/>
      <c r="L4" s="89"/>
      <c r="M4" s="32"/>
      <c r="N4" s="32"/>
    </row>
    <row r="5" spans="1:14" s="16" customFormat="1" x14ac:dyDescent="0.2">
      <c r="A5" s="30"/>
      <c r="B5" s="32" t="s">
        <v>6</v>
      </c>
      <c r="C5" s="32"/>
      <c r="D5" s="86" t="s">
        <v>7</v>
      </c>
      <c r="E5" s="86"/>
      <c r="F5" s="88"/>
      <c r="G5" s="29"/>
      <c r="H5" s="32" t="s">
        <v>6</v>
      </c>
      <c r="I5" s="29"/>
      <c r="J5" s="86" t="s">
        <v>7</v>
      </c>
      <c r="K5" s="86"/>
      <c r="L5" s="88"/>
      <c r="M5" s="32"/>
      <c r="N5" s="32"/>
    </row>
    <row r="6" spans="1:14" s="16" customFormat="1" x14ac:dyDescent="0.2">
      <c r="A6" s="35"/>
      <c r="B6" s="36" t="s">
        <v>8</v>
      </c>
      <c r="C6" s="34"/>
      <c r="D6" s="34" t="s">
        <v>9</v>
      </c>
      <c r="E6" s="34"/>
      <c r="F6" s="36" t="s">
        <v>10</v>
      </c>
      <c r="G6" s="34"/>
      <c r="H6" s="36" t="s">
        <v>11</v>
      </c>
      <c r="I6" s="34"/>
      <c r="J6" s="34" t="s">
        <v>9</v>
      </c>
      <c r="K6" s="34"/>
      <c r="L6" s="36" t="s">
        <v>10</v>
      </c>
      <c r="M6" s="34"/>
      <c r="N6" s="34" t="s">
        <v>12</v>
      </c>
    </row>
    <row r="7" spans="1:14" x14ac:dyDescent="0.2">
      <c r="A7" s="37"/>
      <c r="B7" s="51"/>
      <c r="C7" s="38"/>
      <c r="D7" s="51"/>
      <c r="E7" s="41"/>
      <c r="F7" s="51"/>
      <c r="G7" s="51"/>
      <c r="H7" s="51"/>
      <c r="I7" s="38"/>
      <c r="J7" s="51"/>
      <c r="K7" s="51"/>
      <c r="L7" s="51"/>
      <c r="M7" s="39"/>
      <c r="N7" s="38"/>
    </row>
    <row r="8" spans="1:14" x14ac:dyDescent="0.2">
      <c r="A8" s="40" t="s">
        <v>13</v>
      </c>
      <c r="B8" s="41" t="s">
        <v>14</v>
      </c>
      <c r="C8" s="41"/>
      <c r="D8" s="41" t="s">
        <v>14</v>
      </c>
      <c r="E8" s="41"/>
      <c r="F8" s="41" t="s">
        <v>14</v>
      </c>
      <c r="G8" s="41"/>
      <c r="H8" s="41" t="s">
        <v>14</v>
      </c>
      <c r="I8" s="41"/>
      <c r="J8" s="42">
        <v>57016</v>
      </c>
      <c r="K8" s="41"/>
      <c r="L8" s="42">
        <v>56966</v>
      </c>
      <c r="M8" s="41"/>
      <c r="N8" s="42">
        <v>113982</v>
      </c>
    </row>
    <row r="9" spans="1:14" x14ac:dyDescent="0.2">
      <c r="A9" s="40" t="s">
        <v>15</v>
      </c>
      <c r="B9" s="41" t="s">
        <v>14</v>
      </c>
      <c r="C9" s="41"/>
      <c r="D9" s="41" t="s">
        <v>14</v>
      </c>
      <c r="E9" s="41"/>
      <c r="F9" s="41" t="s">
        <v>14</v>
      </c>
      <c r="G9" s="41"/>
      <c r="H9" s="41" t="s">
        <v>14</v>
      </c>
      <c r="I9" s="41"/>
      <c r="J9" s="42">
        <v>191010</v>
      </c>
      <c r="K9" s="41"/>
      <c r="L9" s="42">
        <v>189935</v>
      </c>
      <c r="M9" s="41"/>
      <c r="N9" s="42">
        <v>380945</v>
      </c>
    </row>
    <row r="10" spans="1:14" x14ac:dyDescent="0.2">
      <c r="A10" s="40" t="s">
        <v>16</v>
      </c>
      <c r="B10" s="41" t="s">
        <v>14</v>
      </c>
      <c r="C10" s="41"/>
      <c r="D10" s="41" t="s">
        <v>14</v>
      </c>
      <c r="E10" s="41"/>
      <c r="F10" s="41" t="s">
        <v>14</v>
      </c>
      <c r="G10" s="41"/>
      <c r="H10" s="41" t="s">
        <v>14</v>
      </c>
      <c r="I10" s="41"/>
      <c r="J10" s="42">
        <v>1270</v>
      </c>
      <c r="K10" s="41"/>
      <c r="L10" s="42">
        <v>1270</v>
      </c>
      <c r="M10" s="41"/>
      <c r="N10" s="42">
        <v>2540</v>
      </c>
    </row>
    <row r="11" spans="1:14" x14ac:dyDescent="0.2">
      <c r="A11" s="40" t="s">
        <v>17</v>
      </c>
      <c r="B11" s="41" t="s">
        <v>14</v>
      </c>
      <c r="C11" s="41"/>
      <c r="D11" s="42">
        <v>2050</v>
      </c>
      <c r="E11" s="41"/>
      <c r="F11" s="42">
        <v>1580</v>
      </c>
      <c r="G11" s="41"/>
      <c r="H11" s="41" t="s">
        <v>14</v>
      </c>
      <c r="I11" s="41"/>
      <c r="J11" s="42">
        <v>543837</v>
      </c>
      <c r="K11" s="41"/>
      <c r="L11" s="42">
        <v>675405</v>
      </c>
      <c r="M11" s="41"/>
      <c r="N11" s="42">
        <v>1222872</v>
      </c>
    </row>
    <row r="12" spans="1:14" x14ac:dyDescent="0.2">
      <c r="A12" s="40" t="s">
        <v>18</v>
      </c>
      <c r="B12" s="41" t="s">
        <v>14</v>
      </c>
      <c r="C12" s="41"/>
      <c r="D12" s="41" t="s">
        <v>14</v>
      </c>
      <c r="E12" s="41"/>
      <c r="F12" s="41" t="s">
        <v>14</v>
      </c>
      <c r="G12" s="41"/>
      <c r="H12" s="41" t="s">
        <v>14</v>
      </c>
      <c r="I12" s="41"/>
      <c r="J12" s="42">
        <v>31640</v>
      </c>
      <c r="K12" s="41"/>
      <c r="L12" s="42">
        <v>31594</v>
      </c>
      <c r="M12" s="41"/>
      <c r="N12" s="42">
        <v>63234</v>
      </c>
    </row>
    <row r="13" spans="1:14" x14ac:dyDescent="0.2">
      <c r="A13" s="40" t="s">
        <v>19</v>
      </c>
      <c r="B13" s="41" t="s">
        <v>14</v>
      </c>
      <c r="C13" s="41"/>
      <c r="D13" s="41" t="s">
        <v>14</v>
      </c>
      <c r="E13" s="41"/>
      <c r="F13" s="41" t="s">
        <v>14</v>
      </c>
      <c r="G13" s="41"/>
      <c r="H13" s="41" t="s">
        <v>14</v>
      </c>
      <c r="I13" s="41"/>
      <c r="J13" s="42">
        <v>247152</v>
      </c>
      <c r="K13" s="41"/>
      <c r="L13" s="42">
        <v>244596</v>
      </c>
      <c r="M13" s="41"/>
      <c r="N13" s="42">
        <v>491748</v>
      </c>
    </row>
    <row r="14" spans="1:14" x14ac:dyDescent="0.2">
      <c r="A14" s="40" t="s">
        <v>20</v>
      </c>
      <c r="B14" s="41" t="s">
        <v>14</v>
      </c>
      <c r="C14" s="41"/>
      <c r="D14" s="41" t="s">
        <v>14</v>
      </c>
      <c r="E14" s="41"/>
      <c r="F14" s="41" t="s">
        <v>14</v>
      </c>
      <c r="G14" s="41"/>
      <c r="H14" s="41" t="s">
        <v>14</v>
      </c>
      <c r="I14" s="41"/>
      <c r="J14" s="41" t="s">
        <v>14</v>
      </c>
      <c r="K14" s="41"/>
      <c r="L14" s="41" t="s">
        <v>14</v>
      </c>
      <c r="M14" s="41"/>
      <c r="N14" s="41" t="s">
        <v>14</v>
      </c>
    </row>
    <row r="15" spans="1:14" x14ac:dyDescent="0.2">
      <c r="A15" s="43" t="s">
        <v>21</v>
      </c>
      <c r="B15" s="44" t="s">
        <v>14</v>
      </c>
      <c r="C15" s="44"/>
      <c r="D15" s="45">
        <v>5358</v>
      </c>
      <c r="E15" s="44"/>
      <c r="F15" s="44" t="s">
        <v>14</v>
      </c>
      <c r="G15" s="44"/>
      <c r="H15" s="44" t="s">
        <v>14</v>
      </c>
      <c r="I15" s="44"/>
      <c r="J15" s="45">
        <v>2538</v>
      </c>
      <c r="K15" s="44"/>
      <c r="L15" s="45">
        <v>7947</v>
      </c>
      <c r="M15" s="44"/>
      <c r="N15" s="42">
        <v>15843</v>
      </c>
    </row>
    <row r="16" spans="1:14" x14ac:dyDescent="0.2">
      <c r="A16" s="37"/>
      <c r="B16" s="38"/>
      <c r="C16" s="39"/>
      <c r="D16" s="38"/>
      <c r="E16" s="39"/>
      <c r="F16" s="38"/>
      <c r="G16" s="39"/>
      <c r="H16" s="38"/>
      <c r="I16" s="39"/>
      <c r="J16" s="38"/>
      <c r="K16" s="39"/>
      <c r="L16" s="38"/>
      <c r="M16" s="39"/>
      <c r="N16" s="60"/>
    </row>
    <row r="17" spans="1:14" s="16" customFormat="1" x14ac:dyDescent="0.2">
      <c r="A17" s="46" t="s">
        <v>22</v>
      </c>
      <c r="B17" s="32" t="s">
        <v>14</v>
      </c>
      <c r="C17" s="32"/>
      <c r="D17" s="47">
        <v>7408</v>
      </c>
      <c r="E17" s="32"/>
      <c r="F17" s="47">
        <v>1580</v>
      </c>
      <c r="G17" s="32"/>
      <c r="H17" s="32" t="s">
        <v>14</v>
      </c>
      <c r="I17" s="32"/>
      <c r="J17" s="47">
        <v>1074463</v>
      </c>
      <c r="K17" s="82" t="s">
        <v>66</v>
      </c>
      <c r="L17" s="47">
        <v>1207713</v>
      </c>
      <c r="M17" s="82" t="s">
        <v>67</v>
      </c>
      <c r="N17" s="47">
        <v>2291164</v>
      </c>
    </row>
    <row r="18" spans="1:14" s="16" customFormat="1" x14ac:dyDescent="0.2">
      <c r="A18" s="48" t="s">
        <v>23</v>
      </c>
      <c r="B18" s="34" t="s">
        <v>14</v>
      </c>
      <c r="C18" s="34"/>
      <c r="D18" s="49">
        <v>15190</v>
      </c>
      <c r="E18" s="34"/>
      <c r="F18" s="49">
        <v>4444</v>
      </c>
      <c r="G18" s="34"/>
      <c r="H18" s="34">
        <v>60</v>
      </c>
      <c r="I18" s="34"/>
      <c r="J18" s="49">
        <v>1149475</v>
      </c>
      <c r="K18" s="83" t="s">
        <v>68</v>
      </c>
      <c r="L18" s="49">
        <v>1313119</v>
      </c>
      <c r="M18" s="83" t="s">
        <v>68</v>
      </c>
      <c r="N18" s="47">
        <v>2482288</v>
      </c>
    </row>
    <row r="19" spans="1:14" x14ac:dyDescent="0.2">
      <c r="A19" s="37"/>
      <c r="B19" s="38"/>
      <c r="C19" s="39"/>
      <c r="D19" s="38"/>
      <c r="E19" s="39"/>
      <c r="F19" s="38"/>
      <c r="G19" s="39"/>
      <c r="H19" s="38"/>
      <c r="I19" s="39"/>
      <c r="J19" s="38"/>
      <c r="K19" s="39"/>
      <c r="L19" s="38"/>
      <c r="M19" s="39"/>
      <c r="N19" s="60"/>
    </row>
    <row r="20" spans="1:14" x14ac:dyDescent="0.2">
      <c r="A20" s="85" t="s">
        <v>31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</row>
    <row r="21" spans="1:14" x14ac:dyDescent="0.2">
      <c r="A21" s="85" t="s">
        <v>32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  <row r="22" spans="1:14" x14ac:dyDescent="0.2">
      <c r="A22" s="85" t="s">
        <v>26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</row>
  </sheetData>
  <mergeCells count="9">
    <mergeCell ref="A22:N22"/>
    <mergeCell ref="D5:F5"/>
    <mergeCell ref="J5:L5"/>
    <mergeCell ref="A20:N20"/>
    <mergeCell ref="A21:N21"/>
    <mergeCell ref="B3:F3"/>
    <mergeCell ref="H3:L3"/>
    <mergeCell ref="D4:F4"/>
    <mergeCell ref="J4:L4"/>
  </mergeCells>
  <phoneticPr fontId="2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="75" workbookViewId="0">
      <selection activeCell="H28" sqref="H28"/>
    </sheetView>
  </sheetViews>
  <sheetFormatPr baseColWidth="10" defaultRowHeight="12.75" x14ac:dyDescent="0.2"/>
  <cols>
    <col min="1" max="1" width="22.5703125" style="52" customWidth="1"/>
    <col min="2" max="2" width="12.28515625" style="23" customWidth="1"/>
    <col min="3" max="3" width="2.28515625" style="23" customWidth="1"/>
    <col min="4" max="4" width="12.140625" style="23" customWidth="1"/>
    <col min="5" max="5" width="4" style="23" customWidth="1"/>
    <col min="6" max="6" width="7" style="23" customWidth="1"/>
    <col min="7" max="7" width="6.28515625" style="23" customWidth="1"/>
    <col min="8" max="8" width="14.7109375" style="23" customWidth="1"/>
    <col min="9" max="9" width="2.7109375" style="23" customWidth="1"/>
    <col min="10" max="10" width="10.42578125" style="23" bestFit="1" customWidth="1"/>
    <col min="11" max="11" width="3.28515625" style="23" customWidth="1"/>
    <col min="12" max="12" width="10" style="23" bestFit="1" customWidth="1"/>
    <col min="13" max="13" width="3.140625" style="23" customWidth="1"/>
    <col min="14" max="14" width="11.5703125" style="23" bestFit="1" customWidth="1"/>
    <col min="15" max="16384" width="11.42578125" style="23"/>
  </cols>
  <sheetData>
    <row r="1" spans="1:14" s="16" customFormat="1" x14ac:dyDescent="0.2">
      <c r="A1" s="24" t="s">
        <v>0</v>
      </c>
    </row>
    <row r="2" spans="1:14" x14ac:dyDescent="0.2">
      <c r="A2" s="25" t="s">
        <v>33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6" customFormat="1" x14ac:dyDescent="0.2">
      <c r="A3" s="26"/>
      <c r="B3" s="87" t="s">
        <v>2</v>
      </c>
      <c r="C3" s="87"/>
      <c r="D3" s="87"/>
      <c r="E3" s="87"/>
      <c r="F3" s="87"/>
      <c r="G3" s="28"/>
      <c r="H3" s="87" t="s">
        <v>3</v>
      </c>
      <c r="I3" s="87"/>
      <c r="J3" s="87"/>
      <c r="K3" s="87"/>
      <c r="L3" s="87"/>
      <c r="M3" s="29"/>
      <c r="N3" s="29"/>
    </row>
    <row r="4" spans="1:14" s="16" customFormat="1" ht="12.75" customHeight="1" x14ac:dyDescent="0.2">
      <c r="A4" s="30"/>
      <c r="B4" s="29" t="s">
        <v>4</v>
      </c>
      <c r="C4" s="29"/>
      <c r="D4" s="88" t="s">
        <v>5</v>
      </c>
      <c r="E4" s="88"/>
      <c r="F4" s="88"/>
      <c r="G4" s="32"/>
      <c r="H4" s="29" t="s">
        <v>4</v>
      </c>
      <c r="I4" s="29"/>
      <c r="J4" s="88" t="s">
        <v>5</v>
      </c>
      <c r="K4" s="88"/>
      <c r="L4" s="88"/>
      <c r="M4" s="32"/>
      <c r="N4" s="32"/>
    </row>
    <row r="5" spans="1:14" s="16" customFormat="1" x14ac:dyDescent="0.2">
      <c r="A5" s="30"/>
      <c r="B5" s="32" t="s">
        <v>6</v>
      </c>
      <c r="C5" s="32"/>
      <c r="D5" s="86" t="s">
        <v>7</v>
      </c>
      <c r="E5" s="86"/>
      <c r="F5" s="88"/>
      <c r="G5" s="29"/>
      <c r="H5" s="32" t="s">
        <v>6</v>
      </c>
      <c r="I5" s="29"/>
      <c r="J5" s="86" t="s">
        <v>7</v>
      </c>
      <c r="K5" s="86"/>
      <c r="L5" s="88"/>
      <c r="M5" s="32"/>
      <c r="N5" s="32"/>
    </row>
    <row r="6" spans="1:14" s="16" customFormat="1" ht="25.5" x14ac:dyDescent="0.2">
      <c r="A6" s="35"/>
      <c r="B6" s="36" t="s">
        <v>8</v>
      </c>
      <c r="C6" s="34"/>
      <c r="D6" s="34" t="s">
        <v>9</v>
      </c>
      <c r="E6" s="34"/>
      <c r="F6" s="36" t="s">
        <v>10</v>
      </c>
      <c r="G6" s="34"/>
      <c r="H6" s="36" t="s">
        <v>11</v>
      </c>
      <c r="I6" s="34"/>
      <c r="J6" s="34" t="s">
        <v>9</v>
      </c>
      <c r="K6" s="34"/>
      <c r="L6" s="36" t="s">
        <v>10</v>
      </c>
      <c r="M6" s="34"/>
      <c r="N6" s="34" t="s">
        <v>12</v>
      </c>
    </row>
    <row r="7" spans="1:14" x14ac:dyDescent="0.2">
      <c r="A7" s="37"/>
      <c r="B7" s="38"/>
      <c r="C7" s="38"/>
      <c r="D7" s="38"/>
      <c r="E7" s="39"/>
      <c r="F7" s="38"/>
      <c r="G7" s="38"/>
      <c r="H7" s="38"/>
      <c r="I7" s="38"/>
      <c r="J7" s="38"/>
      <c r="K7" s="38"/>
      <c r="L7" s="38"/>
      <c r="M7" s="39"/>
      <c r="N7" s="38"/>
    </row>
    <row r="8" spans="1:14" x14ac:dyDescent="0.2">
      <c r="A8" s="40" t="s">
        <v>13</v>
      </c>
      <c r="B8" s="41" t="s">
        <v>14</v>
      </c>
      <c r="C8" s="41"/>
      <c r="D8" s="42">
        <v>3392</v>
      </c>
      <c r="E8" s="41"/>
      <c r="F8" s="42">
        <v>3396</v>
      </c>
      <c r="G8" s="41"/>
      <c r="H8" s="41" t="s">
        <v>14</v>
      </c>
      <c r="I8" s="41"/>
      <c r="J8" s="42">
        <v>97829</v>
      </c>
      <c r="K8" s="41"/>
      <c r="L8" s="42">
        <v>97228</v>
      </c>
      <c r="M8" s="41"/>
      <c r="N8" s="42">
        <v>201845</v>
      </c>
    </row>
    <row r="9" spans="1:14" x14ac:dyDescent="0.2">
      <c r="A9" s="40" t="s">
        <v>15</v>
      </c>
      <c r="B9" s="41" t="s">
        <v>14</v>
      </c>
      <c r="C9" s="41"/>
      <c r="D9" s="41" t="s">
        <v>14</v>
      </c>
      <c r="E9" s="41"/>
      <c r="F9" s="41" t="s">
        <v>14</v>
      </c>
      <c r="G9" s="41"/>
      <c r="H9" s="41" t="s">
        <v>14</v>
      </c>
      <c r="I9" s="41"/>
      <c r="J9" s="42">
        <v>190583</v>
      </c>
      <c r="K9" s="41"/>
      <c r="L9" s="42">
        <v>189488</v>
      </c>
      <c r="M9" s="41"/>
      <c r="N9" s="42">
        <v>380071</v>
      </c>
    </row>
    <row r="10" spans="1:14" x14ac:dyDescent="0.2">
      <c r="A10" s="40" t="s">
        <v>16</v>
      </c>
      <c r="B10" s="41" t="s">
        <v>14</v>
      </c>
      <c r="C10" s="41"/>
      <c r="D10" s="41" t="s">
        <v>14</v>
      </c>
      <c r="E10" s="41"/>
      <c r="F10" s="41" t="s">
        <v>14</v>
      </c>
      <c r="G10" s="41"/>
      <c r="H10" s="41" t="s">
        <v>14</v>
      </c>
      <c r="I10" s="41"/>
      <c r="J10" s="42">
        <v>2030</v>
      </c>
      <c r="K10" s="41"/>
      <c r="L10" s="42">
        <v>2013</v>
      </c>
      <c r="M10" s="41"/>
      <c r="N10" s="42">
        <v>4043</v>
      </c>
    </row>
    <row r="11" spans="1:14" x14ac:dyDescent="0.2">
      <c r="A11" s="40" t="s">
        <v>17</v>
      </c>
      <c r="B11" s="41" t="s">
        <v>14</v>
      </c>
      <c r="C11" s="41"/>
      <c r="D11" s="42">
        <v>3283</v>
      </c>
      <c r="E11" s="41"/>
      <c r="F11" s="42">
        <v>3609</v>
      </c>
      <c r="G11" s="41"/>
      <c r="H11" s="41" t="s">
        <v>14</v>
      </c>
      <c r="I11" s="41"/>
      <c r="J11" s="42">
        <v>736451</v>
      </c>
      <c r="K11" s="41"/>
      <c r="L11" s="42">
        <v>946897</v>
      </c>
      <c r="M11" s="41"/>
      <c r="N11" s="42">
        <v>1690240</v>
      </c>
    </row>
    <row r="12" spans="1:14" x14ac:dyDescent="0.2">
      <c r="A12" s="40" t="s">
        <v>18</v>
      </c>
      <c r="B12" s="41" t="s">
        <v>14</v>
      </c>
      <c r="C12" s="41"/>
      <c r="D12" s="41" t="s">
        <v>14</v>
      </c>
      <c r="E12" s="41"/>
      <c r="F12" s="41" t="s">
        <v>14</v>
      </c>
      <c r="G12" s="41"/>
      <c r="H12" s="41" t="s">
        <v>14</v>
      </c>
      <c r="I12" s="41"/>
      <c r="J12" s="42">
        <v>41150</v>
      </c>
      <c r="K12" s="41"/>
      <c r="L12" s="42">
        <v>41108</v>
      </c>
      <c r="M12" s="41"/>
      <c r="N12" s="42">
        <v>82258</v>
      </c>
    </row>
    <row r="13" spans="1:14" x14ac:dyDescent="0.2">
      <c r="A13" s="40" t="s">
        <v>19</v>
      </c>
      <c r="B13" s="41" t="s">
        <v>14</v>
      </c>
      <c r="C13" s="41"/>
      <c r="D13" s="41" t="s">
        <v>14</v>
      </c>
      <c r="E13" s="41"/>
      <c r="F13" s="41" t="s">
        <v>14</v>
      </c>
      <c r="G13" s="41"/>
      <c r="H13" s="41" t="s">
        <v>14</v>
      </c>
      <c r="I13" s="41"/>
      <c r="J13" s="42">
        <v>176406</v>
      </c>
      <c r="K13" s="41"/>
      <c r="L13" s="42">
        <v>166878</v>
      </c>
      <c r="M13" s="41"/>
      <c r="N13" s="42">
        <v>343284</v>
      </c>
    </row>
    <row r="14" spans="1:14" x14ac:dyDescent="0.2">
      <c r="A14" s="40" t="s">
        <v>34</v>
      </c>
      <c r="B14" s="41" t="s">
        <v>14</v>
      </c>
      <c r="C14" s="41"/>
      <c r="D14" s="41" t="s">
        <v>14</v>
      </c>
      <c r="E14" s="41"/>
      <c r="F14" s="41" t="s">
        <v>14</v>
      </c>
      <c r="G14" s="41"/>
      <c r="H14" s="41" t="s">
        <v>14</v>
      </c>
      <c r="I14" s="41"/>
      <c r="J14" s="41" t="s">
        <v>14</v>
      </c>
      <c r="K14" s="41"/>
      <c r="L14" s="41" t="s">
        <v>14</v>
      </c>
      <c r="M14" s="41"/>
      <c r="N14" s="41" t="s">
        <v>14</v>
      </c>
    </row>
    <row r="15" spans="1:14" x14ac:dyDescent="0.2">
      <c r="A15" s="37" t="s">
        <v>20</v>
      </c>
      <c r="B15" s="39" t="s">
        <v>14</v>
      </c>
      <c r="C15" s="39"/>
      <c r="D15" s="39" t="s">
        <v>14</v>
      </c>
      <c r="E15" s="39"/>
      <c r="F15" s="39" t="s">
        <v>14</v>
      </c>
      <c r="G15" s="39"/>
      <c r="H15" s="39" t="s">
        <v>14</v>
      </c>
      <c r="I15" s="39"/>
      <c r="J15" s="39" t="s">
        <v>14</v>
      </c>
      <c r="K15" s="39"/>
      <c r="L15" s="39" t="s">
        <v>14</v>
      </c>
      <c r="M15" s="39"/>
      <c r="N15" s="41" t="s">
        <v>14</v>
      </c>
    </row>
    <row r="16" spans="1:14" x14ac:dyDescent="0.2">
      <c r="A16" s="43" t="s">
        <v>21</v>
      </c>
      <c r="B16" s="44" t="s">
        <v>14</v>
      </c>
      <c r="C16" s="44"/>
      <c r="D16" s="45">
        <v>1041</v>
      </c>
      <c r="E16" s="44"/>
      <c r="F16" s="44">
        <v>65</v>
      </c>
      <c r="G16" s="44"/>
      <c r="H16" s="44" t="s">
        <v>14</v>
      </c>
      <c r="I16" s="44"/>
      <c r="J16" s="45">
        <v>5080</v>
      </c>
      <c r="K16" s="44"/>
      <c r="L16" s="45">
        <v>6098</v>
      </c>
      <c r="M16" s="44"/>
      <c r="N16" s="45">
        <v>12284</v>
      </c>
    </row>
    <row r="17" spans="1:14" x14ac:dyDescent="0.2">
      <c r="A17" s="37"/>
      <c r="B17" s="39"/>
      <c r="C17" s="39"/>
      <c r="D17" s="66"/>
      <c r="E17" s="39"/>
      <c r="F17" s="39"/>
      <c r="G17" s="39"/>
      <c r="H17" s="39"/>
      <c r="I17" s="39"/>
      <c r="J17" s="66"/>
      <c r="K17" s="39"/>
      <c r="L17" s="66"/>
      <c r="M17" s="39"/>
      <c r="N17" s="66"/>
    </row>
    <row r="18" spans="1:14" s="16" customFormat="1" x14ac:dyDescent="0.2">
      <c r="A18" s="63" t="s">
        <v>22</v>
      </c>
      <c r="B18" s="29" t="s">
        <v>14</v>
      </c>
      <c r="C18" s="29"/>
      <c r="D18" s="64">
        <v>7716</v>
      </c>
      <c r="E18" s="29"/>
      <c r="F18" s="64">
        <v>7070</v>
      </c>
      <c r="G18" s="29"/>
      <c r="H18" s="29" t="s">
        <v>14</v>
      </c>
      <c r="I18" s="29"/>
      <c r="J18" s="64">
        <v>1249529</v>
      </c>
      <c r="K18" s="67" t="s">
        <v>66</v>
      </c>
      <c r="L18" s="64">
        <v>1449710</v>
      </c>
      <c r="M18" s="67" t="s">
        <v>67</v>
      </c>
      <c r="N18" s="64">
        <v>2714025</v>
      </c>
    </row>
    <row r="19" spans="1:14" s="16" customFormat="1" x14ac:dyDescent="0.2">
      <c r="A19" s="48" t="s">
        <v>23</v>
      </c>
      <c r="B19" s="34" t="s">
        <v>14</v>
      </c>
      <c r="C19" s="34"/>
      <c r="D19" s="49">
        <v>7408</v>
      </c>
      <c r="E19" s="34"/>
      <c r="F19" s="49">
        <v>1580</v>
      </c>
      <c r="G19" s="34"/>
      <c r="H19" s="34" t="s">
        <v>14</v>
      </c>
      <c r="I19" s="34"/>
      <c r="J19" s="49">
        <v>1074463</v>
      </c>
      <c r="K19" s="57" t="s">
        <v>68</v>
      </c>
      <c r="L19" s="49">
        <v>1207713</v>
      </c>
      <c r="M19" s="57" t="s">
        <v>68</v>
      </c>
      <c r="N19" s="47">
        <v>2291164</v>
      </c>
    </row>
    <row r="20" spans="1:14" x14ac:dyDescent="0.2">
      <c r="A20" s="37"/>
      <c r="B20" s="38"/>
      <c r="C20" s="39"/>
      <c r="D20" s="38"/>
      <c r="E20" s="39"/>
      <c r="F20" s="38"/>
      <c r="G20" s="39"/>
      <c r="H20" s="38"/>
      <c r="I20" s="39"/>
      <c r="J20" s="38"/>
      <c r="K20" s="39"/>
      <c r="L20" s="38"/>
      <c r="M20" s="39"/>
      <c r="N20" s="60"/>
    </row>
    <row r="21" spans="1:14" x14ac:dyDescent="0.2">
      <c r="A21" s="85" t="s">
        <v>35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  <row r="22" spans="1:14" x14ac:dyDescent="0.2">
      <c r="A22" s="85" t="s">
        <v>36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</row>
    <row r="23" spans="1:14" x14ac:dyDescent="0.2">
      <c r="A23" s="85" t="s">
        <v>26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</row>
  </sheetData>
  <mergeCells count="9">
    <mergeCell ref="A23:N23"/>
    <mergeCell ref="D5:F5"/>
    <mergeCell ref="J5:L5"/>
    <mergeCell ref="A21:N21"/>
    <mergeCell ref="A22:N22"/>
    <mergeCell ref="B3:F3"/>
    <mergeCell ref="H3:L3"/>
    <mergeCell ref="D4:F4"/>
    <mergeCell ref="J4:L4"/>
  </mergeCells>
  <phoneticPr fontId="2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zoomScale="75" workbookViewId="0">
      <selection activeCell="H28" sqref="H28"/>
    </sheetView>
  </sheetViews>
  <sheetFormatPr baseColWidth="10" defaultRowHeight="12.75" x14ac:dyDescent="0.2"/>
  <cols>
    <col min="1" max="1" width="21.7109375" style="52" customWidth="1"/>
    <col min="2" max="2" width="12.140625" style="23" customWidth="1"/>
    <col min="3" max="3" width="2.28515625" style="23" customWidth="1"/>
    <col min="4" max="4" width="12.140625" style="23" customWidth="1"/>
    <col min="5" max="5" width="3.28515625" style="23" customWidth="1"/>
    <col min="6" max="6" width="7.140625" style="23" customWidth="1"/>
    <col min="7" max="7" width="1.7109375" style="23" customWidth="1"/>
    <col min="8" max="8" width="0.7109375" style="23" customWidth="1"/>
    <col min="9" max="9" width="14.7109375" style="23" customWidth="1"/>
    <col min="10" max="10" width="2.28515625" style="23" customWidth="1"/>
    <col min="11" max="11" width="7" style="23" customWidth="1"/>
    <col min="12" max="12" width="3.7109375" style="23" customWidth="1"/>
    <col min="13" max="13" width="3.140625" style="23" customWidth="1"/>
    <col min="14" max="14" width="10.42578125" style="23" bestFit="1" customWidth="1"/>
    <col min="15" max="15" width="3.42578125" style="23" customWidth="1"/>
    <col min="16" max="16" width="10.85546875" style="23" bestFit="1" customWidth="1"/>
    <col min="17" max="16384" width="11.42578125" style="23"/>
  </cols>
  <sheetData>
    <row r="1" spans="1:18" s="16" customFormat="1" x14ac:dyDescent="0.2">
      <c r="A1" s="68"/>
    </row>
    <row r="2" spans="1:18" x14ac:dyDescent="0.2">
      <c r="A2" s="72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8" s="16" customFormat="1" x14ac:dyDescent="0.2">
      <c r="A3" s="25" t="s">
        <v>37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8" s="16" customFormat="1" x14ac:dyDescent="0.2">
      <c r="A4" s="26"/>
      <c r="B4" s="89" t="s">
        <v>2</v>
      </c>
      <c r="C4" s="87"/>
      <c r="D4" s="89"/>
      <c r="E4" s="89"/>
      <c r="F4" s="89"/>
      <c r="G4" s="28"/>
      <c r="H4" s="88" t="s">
        <v>3</v>
      </c>
      <c r="I4" s="88"/>
      <c r="J4" s="88"/>
      <c r="K4" s="88"/>
      <c r="L4" s="88"/>
      <c r="M4" s="88"/>
      <c r="N4" s="88"/>
      <c r="O4" s="29"/>
      <c r="P4" s="29"/>
      <c r="Q4" s="94"/>
      <c r="R4" s="94"/>
    </row>
    <row r="5" spans="1:18" s="16" customFormat="1" ht="11.25" customHeight="1" x14ac:dyDescent="0.2">
      <c r="A5" s="26"/>
      <c r="B5" s="28" t="s">
        <v>4</v>
      </c>
      <c r="C5" s="29"/>
      <c r="D5" s="100" t="s">
        <v>38</v>
      </c>
      <c r="E5" s="100"/>
      <c r="F5" s="100"/>
      <c r="G5" s="100"/>
      <c r="H5" s="32"/>
      <c r="I5" s="59" t="s">
        <v>4</v>
      </c>
      <c r="J5" s="73"/>
      <c r="K5" s="89" t="s">
        <v>5</v>
      </c>
      <c r="L5" s="89"/>
      <c r="M5" s="89"/>
      <c r="N5" s="89"/>
      <c r="O5" s="73"/>
      <c r="P5" s="73"/>
      <c r="Q5" s="32"/>
      <c r="R5" s="32"/>
    </row>
    <row r="6" spans="1:18" s="16" customFormat="1" ht="11.25" customHeight="1" x14ac:dyDescent="0.2">
      <c r="A6" s="26"/>
      <c r="B6" s="34" t="s">
        <v>6</v>
      </c>
      <c r="C6" s="29"/>
      <c r="D6" s="104" t="s">
        <v>39</v>
      </c>
      <c r="E6" s="104"/>
      <c r="F6" s="104"/>
      <c r="G6" s="104"/>
      <c r="H6" s="29"/>
      <c r="I6" s="33" t="s">
        <v>6</v>
      </c>
      <c r="J6" s="65"/>
      <c r="K6" s="86" t="s">
        <v>7</v>
      </c>
      <c r="L6" s="86"/>
      <c r="M6" s="86"/>
      <c r="N6" s="86"/>
      <c r="O6" s="52"/>
      <c r="P6" s="52"/>
      <c r="Q6" s="32"/>
      <c r="R6" s="32"/>
    </row>
    <row r="7" spans="1:18" s="16" customFormat="1" x14ac:dyDescent="0.2">
      <c r="A7" s="35"/>
      <c r="B7" s="34" t="s">
        <v>8</v>
      </c>
      <c r="C7" s="34"/>
      <c r="D7" s="34" t="s">
        <v>9</v>
      </c>
      <c r="E7" s="34"/>
      <c r="F7" s="34" t="s">
        <v>10</v>
      </c>
      <c r="G7" s="34"/>
      <c r="H7" s="86" t="s">
        <v>11</v>
      </c>
      <c r="I7" s="86"/>
      <c r="J7" s="34"/>
      <c r="K7" s="105" t="s">
        <v>9</v>
      </c>
      <c r="L7" s="105"/>
      <c r="M7" s="36"/>
      <c r="N7" s="36" t="s">
        <v>10</v>
      </c>
      <c r="O7" s="34"/>
      <c r="P7" s="34" t="s">
        <v>12</v>
      </c>
      <c r="Q7" s="94"/>
      <c r="R7" s="94"/>
    </row>
    <row r="8" spans="1:18" x14ac:dyDescent="0.2">
      <c r="A8" s="37"/>
      <c r="B8" s="51"/>
      <c r="C8" s="38"/>
      <c r="D8" s="51"/>
      <c r="E8" s="41"/>
      <c r="F8" s="51"/>
      <c r="G8" s="38"/>
      <c r="H8" s="91"/>
      <c r="I8" s="91"/>
      <c r="J8" s="38"/>
      <c r="K8" s="91"/>
      <c r="L8" s="91"/>
      <c r="M8" s="51"/>
      <c r="N8" s="51"/>
      <c r="O8" s="39"/>
      <c r="P8" s="38"/>
      <c r="Q8" s="90"/>
      <c r="R8" s="90"/>
    </row>
    <row r="9" spans="1:18" x14ac:dyDescent="0.2">
      <c r="A9" s="40" t="s">
        <v>13</v>
      </c>
      <c r="B9" s="41" t="s">
        <v>14</v>
      </c>
      <c r="C9" s="41"/>
      <c r="D9" s="42">
        <v>3706</v>
      </c>
      <c r="E9" s="41"/>
      <c r="F9" s="42">
        <v>3711</v>
      </c>
      <c r="G9" s="41"/>
      <c r="H9" s="102" t="s">
        <v>14</v>
      </c>
      <c r="I9" s="102"/>
      <c r="J9" s="41"/>
      <c r="K9" s="103">
        <v>106845</v>
      </c>
      <c r="L9" s="103"/>
      <c r="M9" s="41"/>
      <c r="N9" s="42">
        <v>107309</v>
      </c>
      <c r="O9" s="41"/>
      <c r="P9" s="42">
        <v>221571</v>
      </c>
      <c r="Q9" s="90"/>
      <c r="R9" s="90"/>
    </row>
    <row r="10" spans="1:18" x14ac:dyDescent="0.2">
      <c r="A10" s="40" t="s">
        <v>15</v>
      </c>
      <c r="B10" s="41" t="s">
        <v>14</v>
      </c>
      <c r="C10" s="41"/>
      <c r="D10" s="41" t="s">
        <v>14</v>
      </c>
      <c r="E10" s="41"/>
      <c r="F10" s="41" t="s">
        <v>14</v>
      </c>
      <c r="G10" s="41"/>
      <c r="H10" s="102" t="s">
        <v>14</v>
      </c>
      <c r="I10" s="102"/>
      <c r="J10" s="41"/>
      <c r="K10" s="103">
        <v>139829</v>
      </c>
      <c r="L10" s="103"/>
      <c r="M10" s="41"/>
      <c r="N10" s="42">
        <v>140959</v>
      </c>
      <c r="O10" s="41"/>
      <c r="P10" s="42">
        <v>280788</v>
      </c>
      <c r="Q10" s="90"/>
      <c r="R10" s="90"/>
    </row>
    <row r="11" spans="1:18" x14ac:dyDescent="0.2">
      <c r="A11" s="40" t="s">
        <v>16</v>
      </c>
      <c r="B11" s="41" t="s">
        <v>14</v>
      </c>
      <c r="C11" s="41"/>
      <c r="D11" s="41" t="s">
        <v>14</v>
      </c>
      <c r="E11" s="41"/>
      <c r="F11" s="41" t="s">
        <v>14</v>
      </c>
      <c r="G11" s="41"/>
      <c r="H11" s="102" t="s">
        <v>14</v>
      </c>
      <c r="I11" s="102"/>
      <c r="J11" s="41"/>
      <c r="K11" s="103">
        <v>1370</v>
      </c>
      <c r="L11" s="103"/>
      <c r="M11" s="41"/>
      <c r="N11" s="42">
        <v>1368</v>
      </c>
      <c r="O11" s="41"/>
      <c r="P11" s="42">
        <v>2738</v>
      </c>
      <c r="Q11" s="90"/>
      <c r="R11" s="90"/>
    </row>
    <row r="12" spans="1:18" x14ac:dyDescent="0.2">
      <c r="A12" s="40" t="s">
        <v>17</v>
      </c>
      <c r="B12" s="41" t="s">
        <v>14</v>
      </c>
      <c r="C12" s="41"/>
      <c r="D12" s="42">
        <v>3123</v>
      </c>
      <c r="E12" s="41"/>
      <c r="F12" s="42">
        <v>3134</v>
      </c>
      <c r="G12" s="41"/>
      <c r="H12" s="102" t="s">
        <v>14</v>
      </c>
      <c r="I12" s="102"/>
      <c r="J12" s="41"/>
      <c r="K12" s="103">
        <v>715555</v>
      </c>
      <c r="L12" s="103"/>
      <c r="M12" s="41"/>
      <c r="N12" s="42">
        <v>880966</v>
      </c>
      <c r="O12" s="41"/>
      <c r="P12" s="42">
        <v>1602778</v>
      </c>
      <c r="Q12" s="90"/>
      <c r="R12" s="90"/>
    </row>
    <row r="13" spans="1:18" x14ac:dyDescent="0.2">
      <c r="A13" s="40" t="s">
        <v>18</v>
      </c>
      <c r="B13" s="41" t="s">
        <v>14</v>
      </c>
      <c r="C13" s="41"/>
      <c r="D13" s="41" t="s">
        <v>14</v>
      </c>
      <c r="E13" s="41"/>
      <c r="F13" s="41" t="s">
        <v>14</v>
      </c>
      <c r="G13" s="41"/>
      <c r="H13" s="102" t="s">
        <v>14</v>
      </c>
      <c r="I13" s="102"/>
      <c r="J13" s="41"/>
      <c r="K13" s="103">
        <v>36376</v>
      </c>
      <c r="L13" s="103"/>
      <c r="M13" s="41"/>
      <c r="N13" s="42">
        <v>36221</v>
      </c>
      <c r="O13" s="41"/>
      <c r="P13" s="42">
        <v>72597</v>
      </c>
      <c r="Q13" s="90"/>
      <c r="R13" s="90"/>
    </row>
    <row r="14" spans="1:18" x14ac:dyDescent="0.2">
      <c r="A14" s="40" t="s">
        <v>19</v>
      </c>
      <c r="B14" s="41" t="s">
        <v>14</v>
      </c>
      <c r="C14" s="41"/>
      <c r="D14" s="41" t="s">
        <v>14</v>
      </c>
      <c r="E14" s="41"/>
      <c r="F14" s="41" t="s">
        <v>14</v>
      </c>
      <c r="G14" s="41"/>
      <c r="H14" s="102" t="s">
        <v>14</v>
      </c>
      <c r="I14" s="102"/>
      <c r="J14" s="41"/>
      <c r="K14" s="103">
        <v>297400</v>
      </c>
      <c r="L14" s="103"/>
      <c r="M14" s="39"/>
      <c r="N14" s="66">
        <v>303434</v>
      </c>
      <c r="O14" s="39"/>
      <c r="P14" s="66">
        <v>600834</v>
      </c>
      <c r="Q14" s="90"/>
      <c r="R14" s="90"/>
    </row>
    <row r="15" spans="1:18" x14ac:dyDescent="0.2">
      <c r="A15" s="37" t="s">
        <v>34</v>
      </c>
      <c r="B15" s="39" t="s">
        <v>14</v>
      </c>
      <c r="C15" s="39"/>
      <c r="D15" s="39" t="s">
        <v>14</v>
      </c>
      <c r="E15" s="39"/>
      <c r="F15" s="39" t="s">
        <v>14</v>
      </c>
      <c r="G15" s="39"/>
      <c r="H15" s="97" t="s">
        <v>14</v>
      </c>
      <c r="I15" s="97"/>
      <c r="J15" s="39"/>
      <c r="K15" s="97" t="s">
        <v>14</v>
      </c>
      <c r="L15" s="97"/>
      <c r="M15" s="39"/>
      <c r="N15" s="39" t="s">
        <v>14</v>
      </c>
      <c r="O15" s="39"/>
      <c r="P15" s="39" t="s">
        <v>14</v>
      </c>
      <c r="Q15" s="90"/>
      <c r="R15" s="90"/>
    </row>
    <row r="16" spans="1:18" x14ac:dyDescent="0.2">
      <c r="A16" s="37" t="s">
        <v>20</v>
      </c>
      <c r="B16" s="39" t="s">
        <v>14</v>
      </c>
      <c r="C16" s="39"/>
      <c r="D16" s="39" t="s">
        <v>14</v>
      </c>
      <c r="E16" s="39"/>
      <c r="F16" s="39" t="s">
        <v>14</v>
      </c>
      <c r="G16" s="39"/>
      <c r="H16" s="97" t="s">
        <v>14</v>
      </c>
      <c r="I16" s="97"/>
      <c r="J16" s="39"/>
      <c r="K16" s="97" t="s">
        <v>14</v>
      </c>
      <c r="L16" s="97"/>
      <c r="M16" s="39"/>
      <c r="N16" s="39" t="s">
        <v>14</v>
      </c>
      <c r="O16" s="39"/>
      <c r="P16" s="39" t="s">
        <v>14</v>
      </c>
      <c r="Q16" s="90"/>
      <c r="R16" s="90"/>
    </row>
    <row r="17" spans="1:18" x14ac:dyDescent="0.2">
      <c r="A17" s="37" t="s">
        <v>21</v>
      </c>
      <c r="B17" s="39" t="s">
        <v>14</v>
      </c>
      <c r="C17" s="39"/>
      <c r="D17" s="66">
        <v>2541</v>
      </c>
      <c r="E17" s="39"/>
      <c r="F17" s="39">
        <v>41</v>
      </c>
      <c r="G17" s="39"/>
      <c r="H17" s="97" t="s">
        <v>14</v>
      </c>
      <c r="I17" s="97"/>
      <c r="J17" s="39"/>
      <c r="K17" s="98">
        <v>3672</v>
      </c>
      <c r="L17" s="98"/>
      <c r="M17" s="39"/>
      <c r="N17" s="66">
        <v>6179</v>
      </c>
      <c r="O17" s="39"/>
      <c r="P17" s="66">
        <v>12433</v>
      </c>
      <c r="Q17" s="99"/>
      <c r="R17" s="99"/>
    </row>
    <row r="18" spans="1:18" s="16" customFormat="1" x14ac:dyDescent="0.2">
      <c r="A18" s="74"/>
      <c r="B18" s="73"/>
      <c r="C18" s="28"/>
      <c r="D18" s="73"/>
      <c r="E18" s="28"/>
      <c r="F18" s="73"/>
      <c r="G18" s="28"/>
      <c r="H18" s="100"/>
      <c r="I18" s="100"/>
      <c r="J18" s="28"/>
      <c r="K18" s="100"/>
      <c r="L18" s="100"/>
      <c r="M18" s="28"/>
      <c r="N18" s="73"/>
      <c r="O18" s="28"/>
      <c r="P18" s="73"/>
      <c r="Q18" s="101"/>
      <c r="R18" s="101"/>
    </row>
    <row r="19" spans="1:18" s="16" customFormat="1" x14ac:dyDescent="0.2">
      <c r="A19" s="63" t="s">
        <v>22</v>
      </c>
      <c r="B19" s="29" t="s">
        <v>14</v>
      </c>
      <c r="C19" s="29"/>
      <c r="D19" s="64">
        <v>9370</v>
      </c>
      <c r="E19" s="29"/>
      <c r="F19" s="64">
        <v>6886</v>
      </c>
      <c r="G19" s="29"/>
      <c r="H19" s="92" t="s">
        <v>14</v>
      </c>
      <c r="I19" s="92"/>
      <c r="J19" s="29"/>
      <c r="K19" s="93">
        <v>1301047</v>
      </c>
      <c r="L19" s="93"/>
      <c r="M19" s="67" t="s">
        <v>66</v>
      </c>
      <c r="N19" s="64">
        <v>1476436</v>
      </c>
      <c r="O19" s="67" t="s">
        <v>67</v>
      </c>
      <c r="P19" s="64">
        <v>2793739</v>
      </c>
      <c r="Q19" s="94"/>
      <c r="R19" s="94"/>
    </row>
    <row r="20" spans="1:18" s="16" customFormat="1" x14ac:dyDescent="0.2">
      <c r="A20" s="48" t="s">
        <v>23</v>
      </c>
      <c r="B20" s="34" t="s">
        <v>14</v>
      </c>
      <c r="C20" s="34"/>
      <c r="D20" s="49">
        <v>7716</v>
      </c>
      <c r="E20" s="34"/>
      <c r="F20" s="49">
        <v>7070</v>
      </c>
      <c r="G20" s="34"/>
      <c r="H20" s="95" t="s">
        <v>14</v>
      </c>
      <c r="I20" s="95"/>
      <c r="J20" s="34"/>
      <c r="K20" s="96">
        <v>1249529</v>
      </c>
      <c r="L20" s="96"/>
      <c r="M20" s="57" t="s">
        <v>68</v>
      </c>
      <c r="N20" s="49">
        <v>1449710</v>
      </c>
      <c r="O20" s="57" t="s">
        <v>68</v>
      </c>
      <c r="P20" s="49">
        <v>2714025</v>
      </c>
      <c r="Q20" s="94"/>
      <c r="R20" s="94"/>
    </row>
    <row r="21" spans="1:18" x14ac:dyDescent="0.2">
      <c r="A21" s="37"/>
      <c r="B21" s="38"/>
      <c r="C21" s="39"/>
      <c r="D21" s="38"/>
      <c r="E21" s="39"/>
      <c r="F21" s="38"/>
      <c r="G21" s="39"/>
      <c r="H21" s="91"/>
      <c r="I21" s="91"/>
      <c r="J21" s="39"/>
      <c r="K21" s="91"/>
      <c r="L21" s="91"/>
      <c r="M21" s="39"/>
      <c r="N21" s="38"/>
      <c r="O21" s="39"/>
      <c r="P21" s="38"/>
      <c r="Q21" s="90"/>
      <c r="R21" s="90"/>
    </row>
    <row r="22" spans="1:18" x14ac:dyDescent="0.2">
      <c r="A22" s="85" t="s">
        <v>40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90"/>
      <c r="R22" s="90"/>
    </row>
    <row r="23" spans="1:18" x14ac:dyDescent="0.2">
      <c r="A23" s="85" t="s">
        <v>41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90"/>
      <c r="R23" s="90"/>
    </row>
    <row r="24" spans="1:18" x14ac:dyDescent="0.2">
      <c r="A24" s="85" t="s">
        <v>26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71"/>
      <c r="P24" s="71"/>
      <c r="Q24" s="71"/>
      <c r="R24" s="71"/>
    </row>
    <row r="26" spans="1:18" x14ac:dyDescent="0.2">
      <c r="P26" s="69"/>
    </row>
  </sheetData>
  <mergeCells count="57">
    <mergeCell ref="D6:G6"/>
    <mergeCell ref="H7:I7"/>
    <mergeCell ref="K7:L7"/>
    <mergeCell ref="K6:N6"/>
    <mergeCell ref="Q7:R7"/>
    <mergeCell ref="H8:I8"/>
    <mergeCell ref="K8:L8"/>
    <mergeCell ref="Q8:R8"/>
    <mergeCell ref="A24:N24"/>
    <mergeCell ref="B4:F4"/>
    <mergeCell ref="H4:N4"/>
    <mergeCell ref="Q4:R4"/>
    <mergeCell ref="D5:G5"/>
    <mergeCell ref="K5:N5"/>
    <mergeCell ref="H9:I9"/>
    <mergeCell ref="K9:L9"/>
    <mergeCell ref="Q9:R9"/>
    <mergeCell ref="H10:I10"/>
    <mergeCell ref="K10:L10"/>
    <mergeCell ref="Q10:R10"/>
    <mergeCell ref="H11:I11"/>
    <mergeCell ref="K11:L11"/>
    <mergeCell ref="Q11:R11"/>
    <mergeCell ref="H12:I12"/>
    <mergeCell ref="K12:L12"/>
    <mergeCell ref="Q12:R12"/>
    <mergeCell ref="H13:I13"/>
    <mergeCell ref="K13:L13"/>
    <mergeCell ref="Q13:R13"/>
    <mergeCell ref="H14:I14"/>
    <mergeCell ref="K14:L14"/>
    <mergeCell ref="Q14:R14"/>
    <mergeCell ref="H15:I15"/>
    <mergeCell ref="K15:L15"/>
    <mergeCell ref="Q15:R15"/>
    <mergeCell ref="H16:I16"/>
    <mergeCell ref="K16:L16"/>
    <mergeCell ref="Q16:R16"/>
    <mergeCell ref="H17:I17"/>
    <mergeCell ref="K17:L17"/>
    <mergeCell ref="Q17:R17"/>
    <mergeCell ref="H18:I18"/>
    <mergeCell ref="K18:L18"/>
    <mergeCell ref="Q18:R18"/>
    <mergeCell ref="H19:I19"/>
    <mergeCell ref="K19:L19"/>
    <mergeCell ref="Q19:R19"/>
    <mergeCell ref="H20:I20"/>
    <mergeCell ref="K20:L20"/>
    <mergeCell ref="Q20:R20"/>
    <mergeCell ref="A23:P23"/>
    <mergeCell ref="Q23:R23"/>
    <mergeCell ref="H21:I21"/>
    <mergeCell ref="K21:L21"/>
    <mergeCell ref="Q21:R21"/>
    <mergeCell ref="A22:P22"/>
    <mergeCell ref="Q22:R22"/>
  </mergeCells>
  <phoneticPr fontId="2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="75" workbookViewId="0">
      <selection activeCell="H28" sqref="H28"/>
    </sheetView>
  </sheetViews>
  <sheetFormatPr baseColWidth="10" defaultRowHeight="12.75" x14ac:dyDescent="0.2"/>
  <cols>
    <col min="1" max="1" width="22.140625" style="52" customWidth="1"/>
    <col min="2" max="2" width="12.140625" style="23" customWidth="1"/>
    <col min="3" max="3" width="2.28515625" style="23" customWidth="1"/>
    <col min="4" max="4" width="9.140625" style="23" bestFit="1" customWidth="1"/>
    <col min="5" max="5" width="3" style="23" customWidth="1"/>
    <col min="6" max="6" width="7" style="23" customWidth="1"/>
    <col min="7" max="7" width="4.28515625" style="23" customWidth="1"/>
    <col min="8" max="8" width="14.85546875" style="23" customWidth="1"/>
    <col min="9" max="9" width="3.140625" style="23" customWidth="1"/>
    <col min="10" max="10" width="10.42578125" style="23" bestFit="1" customWidth="1"/>
    <col min="11" max="11" width="2.28515625" style="23" customWidth="1"/>
    <col min="12" max="12" width="10.42578125" style="23" bestFit="1" customWidth="1"/>
    <col min="13" max="13" width="3.5703125" style="23" bestFit="1" customWidth="1"/>
    <col min="14" max="14" width="11.5703125" style="23" bestFit="1" customWidth="1"/>
    <col min="15" max="16384" width="11.42578125" style="23"/>
  </cols>
  <sheetData>
    <row r="1" spans="1:14" s="16" customFormat="1" x14ac:dyDescent="0.2">
      <c r="A1" s="24" t="s">
        <v>0</v>
      </c>
    </row>
    <row r="2" spans="1:14" x14ac:dyDescent="0.2">
      <c r="A2" s="25" t="s">
        <v>42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6" customFormat="1" x14ac:dyDescent="0.2">
      <c r="A3" s="26"/>
      <c r="B3" s="87" t="s">
        <v>2</v>
      </c>
      <c r="C3" s="87"/>
      <c r="D3" s="87"/>
      <c r="E3" s="87"/>
      <c r="F3" s="87"/>
      <c r="G3" s="28"/>
      <c r="H3" s="87" t="s">
        <v>3</v>
      </c>
      <c r="I3" s="87"/>
      <c r="J3" s="89"/>
      <c r="K3" s="89"/>
      <c r="L3" s="89"/>
      <c r="M3" s="29"/>
      <c r="N3" s="29"/>
    </row>
    <row r="4" spans="1:14" s="16" customFormat="1" x14ac:dyDescent="0.2">
      <c r="A4" s="30"/>
      <c r="B4" s="31" t="s">
        <v>4</v>
      </c>
      <c r="C4" s="29"/>
      <c r="D4" s="88" t="s">
        <v>5</v>
      </c>
      <c r="E4" s="88"/>
      <c r="F4" s="88"/>
      <c r="G4" s="29"/>
      <c r="H4" s="31" t="s">
        <v>4</v>
      </c>
      <c r="I4" s="29"/>
      <c r="J4" s="89" t="s">
        <v>5</v>
      </c>
      <c r="K4" s="89"/>
      <c r="L4" s="89"/>
      <c r="M4" s="32"/>
      <c r="N4" s="32"/>
    </row>
    <row r="5" spans="1:14" s="16" customFormat="1" x14ac:dyDescent="0.2">
      <c r="A5" s="30"/>
      <c r="B5" s="61" t="s">
        <v>6</v>
      </c>
      <c r="C5" s="32"/>
      <c r="D5" s="86" t="s">
        <v>7</v>
      </c>
      <c r="E5" s="86"/>
      <c r="F5" s="88"/>
      <c r="G5" s="29"/>
      <c r="H5" s="33" t="s">
        <v>6</v>
      </c>
      <c r="I5" s="34"/>
      <c r="J5" s="86" t="s">
        <v>7</v>
      </c>
      <c r="K5" s="86"/>
      <c r="L5" s="88"/>
      <c r="M5" s="32"/>
      <c r="N5" s="32"/>
    </row>
    <row r="6" spans="1:14" s="16" customFormat="1" ht="25.5" x14ac:dyDescent="0.2">
      <c r="A6" s="35"/>
      <c r="B6" s="27" t="s">
        <v>8</v>
      </c>
      <c r="C6" s="34"/>
      <c r="D6" s="33" t="s">
        <v>9</v>
      </c>
      <c r="E6" s="34"/>
      <c r="F6" s="36" t="s">
        <v>10</v>
      </c>
      <c r="G6" s="29"/>
      <c r="H6" s="34" t="s">
        <v>11</v>
      </c>
      <c r="I6" s="34"/>
      <c r="J6" s="34" t="s">
        <v>9</v>
      </c>
      <c r="K6" s="34"/>
      <c r="L6" s="36" t="s">
        <v>10</v>
      </c>
      <c r="M6" s="34"/>
      <c r="N6" s="34" t="s">
        <v>12</v>
      </c>
    </row>
    <row r="7" spans="1:14" x14ac:dyDescent="0.2">
      <c r="A7" s="37"/>
      <c r="B7" s="51"/>
      <c r="C7" s="38"/>
      <c r="D7" s="51"/>
      <c r="E7" s="41"/>
      <c r="F7" s="51"/>
      <c r="G7" s="51"/>
      <c r="H7" s="51"/>
      <c r="I7" s="51"/>
      <c r="J7" s="51"/>
      <c r="K7" s="51"/>
      <c r="L7" s="51"/>
      <c r="M7" s="39"/>
      <c r="N7" s="38"/>
    </row>
    <row r="8" spans="1:14" x14ac:dyDescent="0.2">
      <c r="A8" s="40" t="s">
        <v>13</v>
      </c>
      <c r="B8" s="41" t="s">
        <v>14</v>
      </c>
      <c r="C8" s="41"/>
      <c r="D8" s="42">
        <v>2405</v>
      </c>
      <c r="E8" s="41"/>
      <c r="F8" s="42">
        <v>2406</v>
      </c>
      <c r="G8" s="41"/>
      <c r="H8" s="41" t="s">
        <v>14</v>
      </c>
      <c r="I8" s="41"/>
      <c r="J8" s="42">
        <v>101213</v>
      </c>
      <c r="K8" s="41"/>
      <c r="L8" s="42">
        <v>100033</v>
      </c>
      <c r="M8" s="41"/>
      <c r="N8" s="42">
        <v>206057</v>
      </c>
    </row>
    <row r="9" spans="1:14" x14ac:dyDescent="0.2">
      <c r="A9" s="40" t="s">
        <v>15</v>
      </c>
      <c r="B9" s="41" t="s">
        <v>14</v>
      </c>
      <c r="C9" s="41"/>
      <c r="D9" s="41" t="s">
        <v>14</v>
      </c>
      <c r="E9" s="41"/>
      <c r="F9" s="41" t="s">
        <v>14</v>
      </c>
      <c r="G9" s="41"/>
      <c r="H9" s="41" t="s">
        <v>14</v>
      </c>
      <c r="I9" s="41"/>
      <c r="J9" s="42">
        <v>169956</v>
      </c>
      <c r="K9" s="41"/>
      <c r="L9" s="42">
        <v>170300</v>
      </c>
      <c r="M9" s="41"/>
      <c r="N9" s="42">
        <v>340256</v>
      </c>
    </row>
    <row r="10" spans="1:14" x14ac:dyDescent="0.2">
      <c r="A10" s="40" t="s">
        <v>16</v>
      </c>
      <c r="B10" s="41" t="s">
        <v>14</v>
      </c>
      <c r="C10" s="41"/>
      <c r="D10" s="41" t="s">
        <v>14</v>
      </c>
      <c r="E10" s="41"/>
      <c r="F10" s="41" t="s">
        <v>14</v>
      </c>
      <c r="G10" s="41"/>
      <c r="H10" s="41" t="s">
        <v>14</v>
      </c>
      <c r="I10" s="41"/>
      <c r="J10" s="42">
        <v>1721</v>
      </c>
      <c r="K10" s="41"/>
      <c r="L10" s="42">
        <v>1723</v>
      </c>
      <c r="M10" s="41"/>
      <c r="N10" s="42">
        <v>3444</v>
      </c>
    </row>
    <row r="11" spans="1:14" x14ac:dyDescent="0.2">
      <c r="A11" s="40" t="s">
        <v>17</v>
      </c>
      <c r="B11" s="41" t="s">
        <v>14</v>
      </c>
      <c r="C11" s="41"/>
      <c r="D11" s="42">
        <v>3371</v>
      </c>
      <c r="E11" s="41"/>
      <c r="F11" s="41">
        <v>363</v>
      </c>
      <c r="G11" s="41"/>
      <c r="H11" s="41" t="s">
        <v>14</v>
      </c>
      <c r="I11" s="41"/>
      <c r="J11" s="42">
        <v>674685</v>
      </c>
      <c r="K11" s="41"/>
      <c r="L11" s="42">
        <v>833384</v>
      </c>
      <c r="M11" s="41"/>
      <c r="N11" s="42">
        <v>1511803</v>
      </c>
    </row>
    <row r="12" spans="1:14" x14ac:dyDescent="0.2">
      <c r="A12" s="40" t="s">
        <v>18</v>
      </c>
      <c r="B12" s="41" t="s">
        <v>14</v>
      </c>
      <c r="C12" s="41"/>
      <c r="D12" s="41" t="s">
        <v>14</v>
      </c>
      <c r="E12" s="41"/>
      <c r="F12" s="41" t="s">
        <v>14</v>
      </c>
      <c r="G12" s="41"/>
      <c r="H12" s="41" t="s">
        <v>14</v>
      </c>
      <c r="I12" s="41"/>
      <c r="J12" s="42">
        <v>43295</v>
      </c>
      <c r="K12" s="41"/>
      <c r="L12" s="42">
        <v>43185</v>
      </c>
      <c r="M12" s="41"/>
      <c r="N12" s="42">
        <v>86480</v>
      </c>
    </row>
    <row r="13" spans="1:14" x14ac:dyDescent="0.2">
      <c r="A13" s="40" t="s">
        <v>19</v>
      </c>
      <c r="B13" s="41" t="s">
        <v>14</v>
      </c>
      <c r="C13" s="41"/>
      <c r="D13" s="41" t="s">
        <v>14</v>
      </c>
      <c r="E13" s="41"/>
      <c r="F13" s="41" t="s">
        <v>14</v>
      </c>
      <c r="G13" s="41"/>
      <c r="H13" s="41" t="s">
        <v>14</v>
      </c>
      <c r="I13" s="41"/>
      <c r="J13" s="42">
        <v>1761191</v>
      </c>
      <c r="K13" s="41"/>
      <c r="L13" s="42">
        <v>1751062</v>
      </c>
      <c r="M13" s="41"/>
      <c r="N13" s="42">
        <v>3512253</v>
      </c>
    </row>
    <row r="14" spans="1:14" x14ac:dyDescent="0.2">
      <c r="A14" s="40" t="s">
        <v>34</v>
      </c>
      <c r="B14" s="41" t="s">
        <v>14</v>
      </c>
      <c r="C14" s="41"/>
      <c r="D14" s="41" t="s">
        <v>14</v>
      </c>
      <c r="E14" s="41"/>
      <c r="F14" s="41" t="s">
        <v>14</v>
      </c>
      <c r="G14" s="41"/>
      <c r="H14" s="41" t="s">
        <v>14</v>
      </c>
      <c r="I14" s="41"/>
      <c r="J14" s="41" t="s">
        <v>14</v>
      </c>
      <c r="K14" s="41"/>
      <c r="L14" s="41" t="s">
        <v>14</v>
      </c>
      <c r="M14" s="41"/>
      <c r="N14" s="41" t="s">
        <v>14</v>
      </c>
    </row>
    <row r="15" spans="1:14" x14ac:dyDescent="0.2">
      <c r="A15" s="37" t="s">
        <v>20</v>
      </c>
      <c r="B15" s="39" t="s">
        <v>14</v>
      </c>
      <c r="C15" s="39"/>
      <c r="D15" s="39" t="s">
        <v>14</v>
      </c>
      <c r="E15" s="39"/>
      <c r="F15" s="39" t="s">
        <v>14</v>
      </c>
      <c r="G15" s="39"/>
      <c r="H15" s="39" t="s">
        <v>14</v>
      </c>
      <c r="I15" s="39"/>
      <c r="J15" s="39" t="s">
        <v>14</v>
      </c>
      <c r="K15" s="39"/>
      <c r="L15" s="39" t="s">
        <v>14</v>
      </c>
      <c r="M15" s="39"/>
      <c r="N15" s="41" t="s">
        <v>14</v>
      </c>
    </row>
    <row r="16" spans="1:14" x14ac:dyDescent="0.2">
      <c r="A16" s="37" t="s">
        <v>21</v>
      </c>
      <c r="B16" s="39" t="s">
        <v>14</v>
      </c>
      <c r="C16" s="39"/>
      <c r="D16" s="39">
        <v>73</v>
      </c>
      <c r="E16" s="39"/>
      <c r="F16" s="39">
        <v>86</v>
      </c>
      <c r="G16" s="39"/>
      <c r="H16" s="39" t="s">
        <v>14</v>
      </c>
      <c r="I16" s="39"/>
      <c r="J16" s="66">
        <v>9931</v>
      </c>
      <c r="K16" s="39"/>
      <c r="L16" s="66">
        <v>9466</v>
      </c>
      <c r="M16" s="39"/>
      <c r="N16" s="66">
        <v>19556</v>
      </c>
    </row>
    <row r="17" spans="1:14" s="16" customFormat="1" x14ac:dyDescent="0.2">
      <c r="A17" s="75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1:14" s="16" customFormat="1" x14ac:dyDescent="0.2">
      <c r="A18" s="63" t="s">
        <v>22</v>
      </c>
      <c r="B18" s="29" t="s">
        <v>14</v>
      </c>
      <c r="C18" s="29"/>
      <c r="D18" s="64">
        <v>5849</v>
      </c>
      <c r="E18" s="29"/>
      <c r="F18" s="64">
        <v>2855</v>
      </c>
      <c r="G18" s="29"/>
      <c r="H18" s="29" t="s">
        <v>14</v>
      </c>
      <c r="I18" s="29"/>
      <c r="J18" s="64">
        <v>2761992</v>
      </c>
      <c r="K18" s="65">
        <v>-1</v>
      </c>
      <c r="L18" s="64">
        <v>2909153</v>
      </c>
      <c r="M18" s="65">
        <v>-2</v>
      </c>
      <c r="N18" s="64">
        <v>5679849</v>
      </c>
    </row>
    <row r="19" spans="1:14" s="16" customFormat="1" x14ac:dyDescent="0.2">
      <c r="A19" s="48" t="s">
        <v>23</v>
      </c>
      <c r="B19" s="34" t="s">
        <v>14</v>
      </c>
      <c r="C19" s="34"/>
      <c r="D19" s="49">
        <v>9370</v>
      </c>
      <c r="E19" s="34"/>
      <c r="F19" s="49">
        <v>6886</v>
      </c>
      <c r="G19" s="34"/>
      <c r="H19" s="34" t="s">
        <v>14</v>
      </c>
      <c r="I19" s="34"/>
      <c r="J19" s="49">
        <v>1301047</v>
      </c>
      <c r="K19" s="50">
        <v>-3</v>
      </c>
      <c r="L19" s="49">
        <v>1476436</v>
      </c>
      <c r="M19" s="50">
        <v>-3</v>
      </c>
      <c r="N19" s="49">
        <v>2793739</v>
      </c>
    </row>
    <row r="20" spans="1:14" x14ac:dyDescent="0.2">
      <c r="A20" s="37"/>
      <c r="B20" s="38"/>
      <c r="C20" s="39"/>
      <c r="D20" s="38"/>
      <c r="E20" s="39"/>
      <c r="F20" s="38"/>
      <c r="G20" s="39"/>
      <c r="H20" s="38"/>
      <c r="I20" s="39"/>
      <c r="J20" s="38"/>
      <c r="K20" s="39"/>
      <c r="L20" s="38"/>
      <c r="M20" s="39"/>
      <c r="N20" s="38"/>
    </row>
    <row r="21" spans="1:14" x14ac:dyDescent="0.2">
      <c r="A21" s="85" t="s">
        <v>43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  <row r="22" spans="1:14" x14ac:dyDescent="0.2">
      <c r="A22" s="85" t="s">
        <v>44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</row>
    <row r="23" spans="1:14" x14ac:dyDescent="0.2">
      <c r="A23" s="85" t="s">
        <v>26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</row>
  </sheetData>
  <mergeCells count="9">
    <mergeCell ref="A23:N23"/>
    <mergeCell ref="D5:F5"/>
    <mergeCell ref="J5:L5"/>
    <mergeCell ref="A21:N21"/>
    <mergeCell ref="A22:N22"/>
    <mergeCell ref="B3:F3"/>
    <mergeCell ref="H3:L3"/>
    <mergeCell ref="D4:F4"/>
    <mergeCell ref="J4:L4"/>
  </mergeCells>
  <phoneticPr fontId="2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3"/>
  <sheetViews>
    <sheetView zoomScale="75" workbookViewId="0">
      <selection activeCell="H28" sqref="H28"/>
    </sheetView>
  </sheetViews>
  <sheetFormatPr baseColWidth="10" defaultRowHeight="12.75" x14ac:dyDescent="0.2"/>
  <cols>
    <col min="1" max="1" width="23.85546875" style="52" customWidth="1"/>
    <col min="2" max="2" width="11.7109375" style="23" bestFit="1" customWidth="1"/>
    <col min="3" max="3" width="2.28515625" style="23" customWidth="1"/>
    <col min="4" max="4" width="9.140625" style="23" bestFit="1" customWidth="1"/>
    <col min="5" max="5" width="3" style="23" customWidth="1"/>
    <col min="6" max="6" width="8" style="23" bestFit="1" customWidth="1"/>
    <col min="7" max="7" width="4.7109375" style="23" customWidth="1"/>
    <col min="8" max="8" width="14.85546875" style="23" bestFit="1" customWidth="1"/>
    <col min="9" max="9" width="3.140625" style="23" customWidth="1"/>
    <col min="10" max="10" width="10.42578125" style="23" bestFit="1" customWidth="1"/>
    <col min="11" max="11" width="3.42578125" style="23" customWidth="1"/>
    <col min="12" max="12" width="10.42578125" style="23" bestFit="1" customWidth="1"/>
    <col min="13" max="13" width="3.5703125" style="23" customWidth="1"/>
    <col min="14" max="14" width="11.5703125" style="23" bestFit="1" customWidth="1"/>
    <col min="15" max="16384" width="11.42578125" style="23"/>
  </cols>
  <sheetData>
    <row r="1" spans="1:47" s="16" customFormat="1" x14ac:dyDescent="0.2">
      <c r="A1" s="24" t="s">
        <v>0</v>
      </c>
    </row>
    <row r="2" spans="1:47" x14ac:dyDescent="0.2">
      <c r="A2" s="25" t="s">
        <v>45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47" s="16" customFormat="1" x14ac:dyDescent="0.2">
      <c r="A3" s="26"/>
      <c r="B3" s="87" t="s">
        <v>2</v>
      </c>
      <c r="C3" s="87"/>
      <c r="D3" s="87"/>
      <c r="E3" s="87"/>
      <c r="F3" s="87"/>
      <c r="G3" s="28"/>
      <c r="H3" s="87" t="s">
        <v>3</v>
      </c>
      <c r="I3" s="87"/>
      <c r="J3" s="87"/>
      <c r="K3" s="87"/>
      <c r="L3" s="87"/>
      <c r="M3" s="29"/>
      <c r="N3" s="28"/>
    </row>
    <row r="4" spans="1:47" s="16" customFormat="1" ht="12.75" customHeight="1" x14ac:dyDescent="0.2">
      <c r="A4" s="30"/>
      <c r="B4" s="31" t="s">
        <v>4</v>
      </c>
      <c r="C4" s="31"/>
      <c r="D4" s="88" t="s">
        <v>5</v>
      </c>
      <c r="E4" s="88"/>
      <c r="F4" s="88"/>
      <c r="G4" s="29"/>
      <c r="H4" s="31" t="s">
        <v>4</v>
      </c>
      <c r="I4" s="31"/>
      <c r="J4" s="88" t="s">
        <v>5</v>
      </c>
      <c r="K4" s="88"/>
      <c r="L4" s="88"/>
      <c r="M4" s="32"/>
      <c r="N4" s="32"/>
    </row>
    <row r="5" spans="1:47" s="16" customFormat="1" ht="12.75" customHeight="1" x14ac:dyDescent="0.2">
      <c r="A5" s="30"/>
      <c r="B5" s="61" t="s">
        <v>6</v>
      </c>
      <c r="C5" s="61"/>
      <c r="D5" s="86" t="s">
        <v>7</v>
      </c>
      <c r="E5" s="86"/>
      <c r="F5" s="88"/>
      <c r="G5" s="29"/>
      <c r="H5" s="33" t="s">
        <v>6</v>
      </c>
      <c r="I5" s="31"/>
      <c r="J5" s="86" t="s">
        <v>7</v>
      </c>
      <c r="K5" s="86"/>
      <c r="L5" s="88"/>
      <c r="M5" s="32"/>
      <c r="N5" s="32"/>
    </row>
    <row r="6" spans="1:47" s="16" customFormat="1" ht="12.75" customHeight="1" x14ac:dyDescent="0.2">
      <c r="A6" s="35"/>
      <c r="B6" s="27" t="s">
        <v>8</v>
      </c>
      <c r="C6" s="33"/>
      <c r="D6" s="33" t="s">
        <v>9</v>
      </c>
      <c r="E6" s="33"/>
      <c r="F6" s="27" t="s">
        <v>10</v>
      </c>
      <c r="G6" s="34"/>
      <c r="H6" s="33" t="s">
        <v>11</v>
      </c>
      <c r="I6" s="33"/>
      <c r="J6" s="33" t="s">
        <v>9</v>
      </c>
      <c r="K6" s="33"/>
      <c r="L6" s="27" t="s">
        <v>10</v>
      </c>
      <c r="M6" s="34"/>
      <c r="N6" s="61" t="s">
        <v>12</v>
      </c>
    </row>
    <row r="7" spans="1:47" x14ac:dyDescent="0.2">
      <c r="A7" s="37"/>
      <c r="B7" s="51"/>
      <c r="C7" s="38"/>
      <c r="D7" s="51"/>
      <c r="E7" s="41"/>
      <c r="F7" s="51"/>
      <c r="G7" s="51"/>
      <c r="H7" s="51"/>
      <c r="I7" s="51"/>
      <c r="J7" s="51"/>
      <c r="K7" s="51"/>
      <c r="L7" s="51"/>
      <c r="M7" s="39"/>
      <c r="N7" s="60"/>
    </row>
    <row r="8" spans="1:47" x14ac:dyDescent="0.2">
      <c r="A8" s="40" t="s">
        <v>13</v>
      </c>
      <c r="B8" s="41" t="s">
        <v>14</v>
      </c>
      <c r="C8" s="41"/>
      <c r="D8" s="41" t="s">
        <v>14</v>
      </c>
      <c r="E8" s="41"/>
      <c r="F8" s="41" t="s">
        <v>14</v>
      </c>
      <c r="G8" s="41"/>
      <c r="H8" s="41" t="s">
        <v>14</v>
      </c>
      <c r="I8" s="41"/>
      <c r="J8" s="42">
        <v>123421</v>
      </c>
      <c r="K8" s="41"/>
      <c r="L8" s="42">
        <v>123262</v>
      </c>
      <c r="M8" s="41"/>
      <c r="N8" s="42">
        <v>246683</v>
      </c>
    </row>
    <row r="9" spans="1:47" x14ac:dyDescent="0.2">
      <c r="A9" s="40" t="s">
        <v>15</v>
      </c>
      <c r="B9" s="41" t="s">
        <v>14</v>
      </c>
      <c r="C9" s="41"/>
      <c r="D9" s="41" t="s">
        <v>14</v>
      </c>
      <c r="E9" s="41"/>
      <c r="F9" s="41" t="s">
        <v>14</v>
      </c>
      <c r="G9" s="41"/>
      <c r="H9" s="41" t="s">
        <v>14</v>
      </c>
      <c r="I9" s="41"/>
      <c r="J9" s="42">
        <v>180148</v>
      </c>
      <c r="K9" s="41"/>
      <c r="L9" s="42">
        <v>179649</v>
      </c>
      <c r="M9" s="41"/>
      <c r="N9" s="42">
        <v>359797</v>
      </c>
    </row>
    <row r="10" spans="1:47" x14ac:dyDescent="0.2">
      <c r="A10" s="40" t="s">
        <v>16</v>
      </c>
      <c r="B10" s="41" t="s">
        <v>14</v>
      </c>
      <c r="C10" s="41"/>
      <c r="D10" s="41" t="s">
        <v>14</v>
      </c>
      <c r="E10" s="41"/>
      <c r="F10" s="41" t="s">
        <v>14</v>
      </c>
      <c r="G10" s="41"/>
      <c r="H10" s="41" t="s">
        <v>14</v>
      </c>
      <c r="I10" s="41"/>
      <c r="J10" s="42">
        <v>1378</v>
      </c>
      <c r="K10" s="41"/>
      <c r="L10" s="42">
        <v>1379</v>
      </c>
      <c r="M10" s="41"/>
      <c r="N10" s="42">
        <v>2757</v>
      </c>
    </row>
    <row r="11" spans="1:47" x14ac:dyDescent="0.2">
      <c r="A11" s="40" t="s">
        <v>17</v>
      </c>
      <c r="B11" s="41" t="s">
        <v>14</v>
      </c>
      <c r="C11" s="41"/>
      <c r="D11" s="42">
        <v>83203</v>
      </c>
      <c r="E11" s="41"/>
      <c r="F11" s="42">
        <v>83708</v>
      </c>
      <c r="G11" s="41"/>
      <c r="H11" s="41" t="s">
        <v>14</v>
      </c>
      <c r="I11" s="41"/>
      <c r="J11" s="42">
        <v>733718</v>
      </c>
      <c r="K11" s="41"/>
      <c r="L11" s="42">
        <v>883821</v>
      </c>
      <c r="M11" s="41"/>
      <c r="N11" s="42">
        <v>1784450</v>
      </c>
    </row>
    <row r="12" spans="1:47" x14ac:dyDescent="0.2">
      <c r="A12" s="40" t="s">
        <v>18</v>
      </c>
      <c r="B12" s="41" t="s">
        <v>14</v>
      </c>
      <c r="C12" s="41"/>
      <c r="D12" s="41" t="s">
        <v>14</v>
      </c>
      <c r="E12" s="41"/>
      <c r="F12" s="41" t="s">
        <v>14</v>
      </c>
      <c r="G12" s="41"/>
      <c r="H12" s="41" t="s">
        <v>14</v>
      </c>
      <c r="I12" s="41"/>
      <c r="J12" s="42">
        <v>44595</v>
      </c>
      <c r="K12" s="41"/>
      <c r="L12" s="42">
        <v>44380</v>
      </c>
      <c r="M12" s="41"/>
      <c r="N12" s="42">
        <v>88975</v>
      </c>
    </row>
    <row r="13" spans="1:47" x14ac:dyDescent="0.2">
      <c r="A13" s="40" t="s">
        <v>19</v>
      </c>
      <c r="B13" s="41" t="s">
        <v>14</v>
      </c>
      <c r="C13" s="41"/>
      <c r="D13" s="42">
        <v>14018</v>
      </c>
      <c r="E13" s="41"/>
      <c r="F13" s="42">
        <v>5505</v>
      </c>
      <c r="G13" s="41"/>
      <c r="H13" s="41" t="s">
        <v>14</v>
      </c>
      <c r="I13" s="41"/>
      <c r="J13" s="42">
        <v>281627</v>
      </c>
      <c r="K13" s="41"/>
      <c r="L13" s="42">
        <v>310795</v>
      </c>
      <c r="M13" s="41"/>
      <c r="N13" s="42">
        <v>611945</v>
      </c>
    </row>
    <row r="14" spans="1:47" x14ac:dyDescent="0.2">
      <c r="A14" s="40" t="s">
        <v>34</v>
      </c>
      <c r="B14" s="41" t="s">
        <v>14</v>
      </c>
      <c r="C14" s="41"/>
      <c r="D14" s="41" t="s">
        <v>14</v>
      </c>
      <c r="E14" s="41"/>
      <c r="F14" s="41" t="s">
        <v>14</v>
      </c>
      <c r="G14" s="41"/>
      <c r="H14" s="42">
        <v>4513</v>
      </c>
      <c r="I14" s="41"/>
      <c r="J14" s="41" t="s">
        <v>14</v>
      </c>
      <c r="K14" s="41"/>
      <c r="L14" s="41" t="s">
        <v>14</v>
      </c>
      <c r="M14" s="41"/>
      <c r="N14" s="42">
        <v>4513</v>
      </c>
    </row>
    <row r="15" spans="1:47" x14ac:dyDescent="0.2">
      <c r="A15" s="37" t="s">
        <v>20</v>
      </c>
      <c r="B15" s="39" t="s">
        <v>14</v>
      </c>
      <c r="C15" s="39"/>
      <c r="D15" s="39" t="s">
        <v>14</v>
      </c>
      <c r="E15" s="39"/>
      <c r="F15" s="39" t="s">
        <v>14</v>
      </c>
      <c r="G15" s="39"/>
      <c r="H15" s="39" t="s">
        <v>14</v>
      </c>
      <c r="I15" s="39"/>
      <c r="J15" s="39" t="s">
        <v>14</v>
      </c>
      <c r="K15" s="39"/>
      <c r="L15" s="39" t="s">
        <v>14</v>
      </c>
      <c r="M15" s="39"/>
      <c r="N15" s="39" t="s">
        <v>14</v>
      </c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</row>
    <row r="16" spans="1:47" x14ac:dyDescent="0.2">
      <c r="A16" s="43" t="s">
        <v>21</v>
      </c>
      <c r="B16" s="44" t="s">
        <v>14</v>
      </c>
      <c r="C16" s="44"/>
      <c r="D16" s="44" t="s">
        <v>14</v>
      </c>
      <c r="E16" s="44"/>
      <c r="F16" s="44">
        <v>42</v>
      </c>
      <c r="G16" s="44"/>
      <c r="H16" s="44" t="s">
        <v>14</v>
      </c>
      <c r="I16" s="44"/>
      <c r="J16" s="45">
        <v>13247</v>
      </c>
      <c r="K16" s="44"/>
      <c r="L16" s="45">
        <v>13453</v>
      </c>
      <c r="M16" s="44"/>
      <c r="N16" s="45">
        <v>26742</v>
      </c>
    </row>
    <row r="17" spans="1:45" s="16" customFormat="1" x14ac:dyDescent="0.2">
      <c r="A17" s="63"/>
      <c r="B17" s="65"/>
      <c r="C17" s="29"/>
      <c r="D17" s="65"/>
      <c r="E17" s="29"/>
      <c r="F17" s="65"/>
      <c r="G17" s="29"/>
      <c r="H17" s="65"/>
      <c r="I17" s="29"/>
      <c r="J17" s="65"/>
      <c r="K17" s="29"/>
      <c r="L17" s="65"/>
      <c r="M17" s="29"/>
      <c r="N17" s="65"/>
    </row>
    <row r="18" spans="1:45" s="16" customFormat="1" x14ac:dyDescent="0.2">
      <c r="A18" s="63" t="s">
        <v>22</v>
      </c>
      <c r="B18" s="29" t="s">
        <v>14</v>
      </c>
      <c r="C18" s="29"/>
      <c r="D18" s="64">
        <v>97221</v>
      </c>
      <c r="E18" s="29"/>
      <c r="F18" s="64">
        <v>89255</v>
      </c>
      <c r="G18" s="29"/>
      <c r="H18" s="64">
        <v>4513</v>
      </c>
      <c r="I18" s="29"/>
      <c r="J18" s="64">
        <v>1378134</v>
      </c>
      <c r="K18" s="67" t="s">
        <v>66</v>
      </c>
      <c r="L18" s="64">
        <v>1556739</v>
      </c>
      <c r="M18" s="67" t="s">
        <v>67</v>
      </c>
      <c r="N18" s="64">
        <v>3125862</v>
      </c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</row>
    <row r="19" spans="1:45" s="16" customFormat="1" x14ac:dyDescent="0.2">
      <c r="A19" s="48" t="s">
        <v>23</v>
      </c>
      <c r="B19" s="34" t="s">
        <v>14</v>
      </c>
      <c r="C19" s="34"/>
      <c r="D19" s="49">
        <v>5849</v>
      </c>
      <c r="E19" s="34"/>
      <c r="F19" s="49">
        <v>2855</v>
      </c>
      <c r="G19" s="34"/>
      <c r="H19" s="34" t="s">
        <v>14</v>
      </c>
      <c r="I19" s="34"/>
      <c r="J19" s="49">
        <v>2761992</v>
      </c>
      <c r="K19" s="57" t="s">
        <v>68</v>
      </c>
      <c r="L19" s="49">
        <v>2909153</v>
      </c>
      <c r="M19" s="57" t="s">
        <v>68</v>
      </c>
      <c r="N19" s="49">
        <v>5679849</v>
      </c>
    </row>
    <row r="20" spans="1:45" x14ac:dyDescent="0.2">
      <c r="A20" s="37"/>
      <c r="B20" s="38"/>
      <c r="C20" s="39"/>
      <c r="D20" s="38"/>
      <c r="E20" s="39"/>
      <c r="F20" s="38"/>
      <c r="G20" s="39"/>
      <c r="H20" s="38"/>
      <c r="I20" s="39"/>
      <c r="J20" s="38"/>
      <c r="K20" s="39"/>
      <c r="L20" s="38"/>
      <c r="M20" s="39"/>
      <c r="N20" s="38"/>
    </row>
    <row r="21" spans="1:45" x14ac:dyDescent="0.2">
      <c r="A21" s="85" t="s">
        <v>46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  <row r="22" spans="1:45" x14ac:dyDescent="0.2">
      <c r="A22" s="85" t="s">
        <v>47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</row>
    <row r="23" spans="1:45" x14ac:dyDescent="0.2">
      <c r="A23" s="85" t="s">
        <v>26</v>
      </c>
      <c r="B23" s="85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</row>
  </sheetData>
  <mergeCells count="9">
    <mergeCell ref="A23:B23"/>
    <mergeCell ref="D5:F5"/>
    <mergeCell ref="J5:L5"/>
    <mergeCell ref="A21:N21"/>
    <mergeCell ref="A22:N22"/>
    <mergeCell ref="B3:F3"/>
    <mergeCell ref="H3:L3"/>
    <mergeCell ref="D4:F4"/>
    <mergeCell ref="J4:L4"/>
  </mergeCells>
  <phoneticPr fontId="2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="75" workbookViewId="0">
      <selection activeCell="H28" sqref="H28"/>
    </sheetView>
  </sheetViews>
  <sheetFormatPr baseColWidth="10" defaultRowHeight="12.75" x14ac:dyDescent="0.2"/>
  <cols>
    <col min="1" max="1" width="22.140625" style="52" customWidth="1"/>
    <col min="2" max="2" width="12.140625" style="23" customWidth="1"/>
    <col min="3" max="3" width="2.28515625" style="23" customWidth="1"/>
    <col min="4" max="4" width="12.140625" style="23" customWidth="1"/>
    <col min="5" max="5" width="2.7109375" style="23" customWidth="1"/>
    <col min="6" max="6" width="7.28515625" style="23" customWidth="1"/>
    <col min="7" max="7" width="2.7109375" style="23" customWidth="1"/>
    <col min="8" max="8" width="14.5703125" style="23" customWidth="1"/>
    <col min="9" max="9" width="2.7109375" style="23" customWidth="1"/>
    <col min="10" max="10" width="10.42578125" style="23" bestFit="1" customWidth="1"/>
    <col min="11" max="11" width="3.42578125" style="23" customWidth="1"/>
    <col min="12" max="12" width="10.42578125" style="23" bestFit="1" customWidth="1"/>
    <col min="13" max="13" width="3.28515625" style="23" customWidth="1"/>
    <col min="14" max="14" width="10.85546875" style="23" bestFit="1" customWidth="1"/>
    <col min="15" max="16384" width="11.42578125" style="23"/>
  </cols>
  <sheetData>
    <row r="1" spans="1:14" s="16" customFormat="1" x14ac:dyDescent="0.2">
      <c r="A1" s="24" t="s">
        <v>0</v>
      </c>
    </row>
    <row r="2" spans="1:14" x14ac:dyDescent="0.2">
      <c r="A2" s="25" t="s">
        <v>48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6" customFormat="1" x14ac:dyDescent="0.2">
      <c r="A3" s="26"/>
      <c r="B3" s="87" t="s">
        <v>2</v>
      </c>
      <c r="C3" s="87"/>
      <c r="D3" s="89"/>
      <c r="E3" s="89"/>
      <c r="F3" s="89"/>
      <c r="G3" s="59"/>
      <c r="H3" s="87" t="s">
        <v>3</v>
      </c>
      <c r="I3" s="87"/>
      <c r="J3" s="87"/>
      <c r="K3" s="87"/>
      <c r="L3" s="87"/>
      <c r="M3" s="31"/>
      <c r="N3" s="31"/>
    </row>
    <row r="4" spans="1:14" s="16" customFormat="1" x14ac:dyDescent="0.2">
      <c r="A4" s="30"/>
      <c r="B4" s="31" t="s">
        <v>4</v>
      </c>
      <c r="C4" s="31"/>
      <c r="D4" s="89" t="s">
        <v>5</v>
      </c>
      <c r="E4" s="89"/>
      <c r="F4" s="89"/>
      <c r="G4" s="31"/>
      <c r="H4" s="31" t="s">
        <v>4</v>
      </c>
      <c r="I4" s="31"/>
      <c r="J4" s="88" t="s">
        <v>5</v>
      </c>
      <c r="K4" s="88"/>
      <c r="L4" s="88"/>
      <c r="M4" s="61"/>
      <c r="N4" s="61"/>
    </row>
    <row r="5" spans="1:14" s="16" customFormat="1" x14ac:dyDescent="0.2">
      <c r="A5" s="30"/>
      <c r="B5" s="61" t="s">
        <v>6</v>
      </c>
      <c r="C5" s="61"/>
      <c r="D5" s="86" t="s">
        <v>7</v>
      </c>
      <c r="E5" s="86"/>
      <c r="F5" s="88"/>
      <c r="G5" s="31"/>
      <c r="H5" s="61" t="s">
        <v>6</v>
      </c>
      <c r="I5" s="31"/>
      <c r="J5" s="86" t="s">
        <v>7</v>
      </c>
      <c r="K5" s="86"/>
      <c r="L5" s="88"/>
      <c r="M5" s="61"/>
      <c r="N5" s="61"/>
    </row>
    <row r="6" spans="1:14" s="16" customFormat="1" ht="25.5" x14ac:dyDescent="0.2">
      <c r="A6" s="35"/>
      <c r="B6" s="27" t="s">
        <v>8</v>
      </c>
      <c r="C6" s="33"/>
      <c r="D6" s="33" t="s">
        <v>9</v>
      </c>
      <c r="E6" s="33"/>
      <c r="F6" s="27" t="s">
        <v>10</v>
      </c>
      <c r="G6" s="33"/>
      <c r="H6" s="27" t="s">
        <v>11</v>
      </c>
      <c r="I6" s="33"/>
      <c r="J6" s="33" t="s">
        <v>9</v>
      </c>
      <c r="K6" s="33"/>
      <c r="L6" s="27" t="s">
        <v>10</v>
      </c>
      <c r="M6" s="33"/>
      <c r="N6" s="33" t="s">
        <v>12</v>
      </c>
    </row>
    <row r="7" spans="1:14" x14ac:dyDescent="0.2">
      <c r="A7" s="37"/>
      <c r="B7" s="51"/>
      <c r="C7" s="38"/>
      <c r="D7" s="51"/>
      <c r="E7" s="41"/>
      <c r="F7" s="51"/>
      <c r="G7" s="51"/>
      <c r="H7" s="51"/>
      <c r="I7" s="51"/>
      <c r="J7" s="51"/>
      <c r="K7" s="51"/>
      <c r="L7" s="51"/>
      <c r="M7" s="39"/>
      <c r="N7" s="38"/>
    </row>
    <row r="8" spans="1:14" x14ac:dyDescent="0.2">
      <c r="A8" s="40" t="s">
        <v>13</v>
      </c>
      <c r="B8" s="41" t="s">
        <v>14</v>
      </c>
      <c r="C8" s="41"/>
      <c r="D8" s="42">
        <v>2462</v>
      </c>
      <c r="E8" s="41"/>
      <c r="F8" s="42">
        <v>2462</v>
      </c>
      <c r="G8" s="41"/>
      <c r="H8" s="41" t="s">
        <v>14</v>
      </c>
      <c r="I8" s="41"/>
      <c r="J8" s="42">
        <v>109659</v>
      </c>
      <c r="K8" s="41"/>
      <c r="L8" s="42">
        <v>109673</v>
      </c>
      <c r="M8" s="41"/>
      <c r="N8" s="42">
        <v>224256</v>
      </c>
    </row>
    <row r="9" spans="1:14" x14ac:dyDescent="0.2">
      <c r="A9" s="40" t="s">
        <v>15</v>
      </c>
      <c r="B9" s="41" t="s">
        <v>14</v>
      </c>
      <c r="C9" s="41"/>
      <c r="D9" s="41" t="s">
        <v>14</v>
      </c>
      <c r="E9" s="41"/>
      <c r="F9" s="41" t="s">
        <v>14</v>
      </c>
      <c r="G9" s="41"/>
      <c r="H9" s="41" t="s">
        <v>14</v>
      </c>
      <c r="I9" s="41"/>
      <c r="J9" s="42">
        <v>161585</v>
      </c>
      <c r="K9" s="41"/>
      <c r="L9" s="42">
        <v>161484</v>
      </c>
      <c r="M9" s="41"/>
      <c r="N9" s="42">
        <v>323069</v>
      </c>
    </row>
    <row r="10" spans="1:14" x14ac:dyDescent="0.2">
      <c r="A10" s="40" t="s">
        <v>16</v>
      </c>
      <c r="B10" s="41" t="s">
        <v>14</v>
      </c>
      <c r="C10" s="41"/>
      <c r="D10" s="41" t="s">
        <v>14</v>
      </c>
      <c r="E10" s="41"/>
      <c r="F10" s="41" t="s">
        <v>14</v>
      </c>
      <c r="G10" s="41"/>
      <c r="H10" s="41" t="s">
        <v>14</v>
      </c>
      <c r="I10" s="41"/>
      <c r="J10" s="42">
        <v>1438</v>
      </c>
      <c r="K10" s="41"/>
      <c r="L10" s="42">
        <v>1438</v>
      </c>
      <c r="M10" s="41"/>
      <c r="N10" s="42">
        <v>2876</v>
      </c>
    </row>
    <row r="11" spans="1:14" x14ac:dyDescent="0.2">
      <c r="A11" s="40" t="s">
        <v>17</v>
      </c>
      <c r="B11" s="41" t="s">
        <v>14</v>
      </c>
      <c r="C11" s="41"/>
      <c r="D11" s="42">
        <v>1722</v>
      </c>
      <c r="E11" s="41"/>
      <c r="F11" s="42">
        <v>1563</v>
      </c>
      <c r="G11" s="41"/>
      <c r="H11" s="41" t="s">
        <v>14</v>
      </c>
      <c r="I11" s="41"/>
      <c r="J11" s="42">
        <v>647725</v>
      </c>
      <c r="K11" s="41"/>
      <c r="L11" s="42">
        <v>772335</v>
      </c>
      <c r="M11" s="41"/>
      <c r="N11" s="42">
        <v>1423345</v>
      </c>
    </row>
    <row r="12" spans="1:14" x14ac:dyDescent="0.2">
      <c r="A12" s="40" t="s">
        <v>18</v>
      </c>
      <c r="B12" s="41" t="s">
        <v>14</v>
      </c>
      <c r="C12" s="41"/>
      <c r="D12" s="41" t="s">
        <v>14</v>
      </c>
      <c r="E12" s="41"/>
      <c r="F12" s="41" t="s">
        <v>14</v>
      </c>
      <c r="G12" s="41"/>
      <c r="H12" s="41" t="s">
        <v>14</v>
      </c>
      <c r="I12" s="41"/>
      <c r="J12" s="42">
        <v>43023</v>
      </c>
      <c r="K12" s="41"/>
      <c r="L12" s="42">
        <v>42972</v>
      </c>
      <c r="M12" s="41"/>
      <c r="N12" s="42">
        <v>85995</v>
      </c>
    </row>
    <row r="13" spans="1:14" x14ac:dyDescent="0.2">
      <c r="A13" s="40" t="s">
        <v>19</v>
      </c>
      <c r="B13" s="41" t="s">
        <v>14</v>
      </c>
      <c r="C13" s="41"/>
      <c r="D13" s="41" t="s">
        <v>14</v>
      </c>
      <c r="E13" s="41"/>
      <c r="F13" s="41" t="s">
        <v>14</v>
      </c>
      <c r="G13" s="41"/>
      <c r="H13" s="41" t="s">
        <v>14</v>
      </c>
      <c r="I13" s="41"/>
      <c r="J13" s="42">
        <v>231189</v>
      </c>
      <c r="K13" s="41"/>
      <c r="L13" s="42">
        <v>215502</v>
      </c>
      <c r="M13" s="41"/>
      <c r="N13" s="42">
        <v>446691</v>
      </c>
    </row>
    <row r="14" spans="1:14" x14ac:dyDescent="0.2">
      <c r="A14" s="40" t="s">
        <v>34</v>
      </c>
      <c r="B14" s="41" t="s">
        <v>14</v>
      </c>
      <c r="C14" s="41"/>
      <c r="D14" s="41" t="s">
        <v>14</v>
      </c>
      <c r="E14" s="41"/>
      <c r="F14" s="41" t="s">
        <v>14</v>
      </c>
      <c r="G14" s="41"/>
      <c r="H14" s="42">
        <v>1594</v>
      </c>
      <c r="I14" s="41"/>
      <c r="J14" s="41" t="s">
        <v>14</v>
      </c>
      <c r="K14" s="41"/>
      <c r="L14" s="41" t="s">
        <v>14</v>
      </c>
      <c r="M14" s="41"/>
      <c r="N14" s="42">
        <v>1594</v>
      </c>
    </row>
    <row r="15" spans="1:14" x14ac:dyDescent="0.2">
      <c r="A15" s="43" t="s">
        <v>21</v>
      </c>
      <c r="B15" s="44" t="s">
        <v>14</v>
      </c>
      <c r="C15" s="44"/>
      <c r="D15" s="44">
        <v>42</v>
      </c>
      <c r="E15" s="44"/>
      <c r="F15" s="44">
        <v>42</v>
      </c>
      <c r="G15" s="44"/>
      <c r="H15" s="44" t="s">
        <v>14</v>
      </c>
      <c r="I15" s="44"/>
      <c r="J15" s="45">
        <v>7530</v>
      </c>
      <c r="K15" s="44"/>
      <c r="L15" s="45">
        <v>7989</v>
      </c>
      <c r="M15" s="44"/>
      <c r="N15" s="42">
        <v>15603</v>
      </c>
    </row>
    <row r="16" spans="1:14" x14ac:dyDescent="0.2">
      <c r="A16" s="37"/>
      <c r="B16" s="39"/>
      <c r="C16" s="39"/>
      <c r="D16" s="39"/>
      <c r="E16" s="39"/>
      <c r="F16" s="39"/>
      <c r="G16" s="39"/>
      <c r="H16" s="39"/>
      <c r="I16" s="39"/>
      <c r="J16" s="66"/>
      <c r="K16" s="39"/>
      <c r="L16" s="66"/>
      <c r="M16" s="39"/>
      <c r="N16" s="76"/>
    </row>
    <row r="17" spans="1:14" x14ac:dyDescent="0.2">
      <c r="A17" s="63" t="s">
        <v>22</v>
      </c>
      <c r="B17" s="29" t="s">
        <v>14</v>
      </c>
      <c r="C17" s="29"/>
      <c r="D17" s="64">
        <v>4226</v>
      </c>
      <c r="E17" s="29"/>
      <c r="F17" s="64">
        <v>4067</v>
      </c>
      <c r="G17" s="29"/>
      <c r="H17" s="64">
        <v>1594</v>
      </c>
      <c r="I17" s="29"/>
      <c r="J17" s="64">
        <v>1202149</v>
      </c>
      <c r="K17" s="67" t="s">
        <v>66</v>
      </c>
      <c r="L17" s="64">
        <v>1311393</v>
      </c>
      <c r="M17" s="67" t="s">
        <v>67</v>
      </c>
      <c r="N17" s="64">
        <v>2523429</v>
      </c>
    </row>
    <row r="18" spans="1:14" s="16" customFormat="1" x14ac:dyDescent="0.2">
      <c r="A18" s="48" t="s">
        <v>23</v>
      </c>
      <c r="B18" s="34" t="s">
        <v>14</v>
      </c>
      <c r="C18" s="34"/>
      <c r="D18" s="49">
        <v>97221</v>
      </c>
      <c r="E18" s="34"/>
      <c r="F18" s="49">
        <v>89255</v>
      </c>
      <c r="G18" s="34"/>
      <c r="H18" s="49">
        <v>4513</v>
      </c>
      <c r="I18" s="34"/>
      <c r="J18" s="49">
        <v>1378134</v>
      </c>
      <c r="K18" s="57" t="s">
        <v>68</v>
      </c>
      <c r="L18" s="49">
        <v>1556739</v>
      </c>
      <c r="M18" s="57" t="s">
        <v>68</v>
      </c>
      <c r="N18" s="49">
        <v>3125862</v>
      </c>
    </row>
    <row r="19" spans="1:14" s="16" customFormat="1" x14ac:dyDescent="0.2">
      <c r="A19" s="74"/>
      <c r="B19" s="73"/>
      <c r="C19" s="28"/>
      <c r="D19" s="73"/>
      <c r="E19" s="28"/>
      <c r="F19" s="73"/>
      <c r="G19" s="28"/>
      <c r="H19" s="73"/>
      <c r="I19" s="28"/>
      <c r="J19" s="73"/>
      <c r="K19" s="28"/>
      <c r="L19" s="73"/>
      <c r="M19" s="28"/>
      <c r="N19" s="73"/>
    </row>
    <row r="20" spans="1:14" x14ac:dyDescent="0.2">
      <c r="A20" s="85" t="s">
        <v>49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</row>
    <row r="21" spans="1:14" x14ac:dyDescent="0.2">
      <c r="A21" s="85" t="s">
        <v>50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  <row r="22" spans="1:14" x14ac:dyDescent="0.2">
      <c r="A22" s="91" t="s">
        <v>26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</row>
  </sheetData>
  <mergeCells count="9">
    <mergeCell ref="A22:N22"/>
    <mergeCell ref="D5:F5"/>
    <mergeCell ref="J5:L5"/>
    <mergeCell ref="A20:N20"/>
    <mergeCell ref="A21:N21"/>
    <mergeCell ref="B3:F3"/>
    <mergeCell ref="H3:L3"/>
    <mergeCell ref="D4:F4"/>
    <mergeCell ref="J4:L4"/>
  </mergeCells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2000</vt:lpstr>
      <vt:lpstr>Febrero 2000</vt:lpstr>
      <vt:lpstr>Marzo 2000</vt:lpstr>
      <vt:lpstr>Abril 2000</vt:lpstr>
      <vt:lpstr>Mayo 2000</vt:lpstr>
      <vt:lpstr>Junio 2000</vt:lpstr>
      <vt:lpstr>Julio 2000</vt:lpstr>
      <vt:lpstr>Agosto 2000</vt:lpstr>
      <vt:lpstr>Septiembre 2000</vt:lpstr>
      <vt:lpstr>Octubre 2000</vt:lpstr>
      <vt:lpstr>Noviembre 2000</vt:lpstr>
      <vt:lpstr>Diciembre 2000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pereda</dc:creator>
  <cp:lastModifiedBy>Castellón Chacón Viviana Angélica</cp:lastModifiedBy>
  <cp:lastPrinted>2000-02-17T20:47:29Z</cp:lastPrinted>
  <dcterms:created xsi:type="dcterms:W3CDTF">1999-12-13T15:51:16Z</dcterms:created>
  <dcterms:modified xsi:type="dcterms:W3CDTF">2013-12-18T16:13:21Z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-192596952</vt:i4>
  </property>
  <property fmtid="{D5CDD505-2E9C-101B-9397-08002B2CF9AE}" pid="3" name="_EmailSubject">
    <vt:lpwstr>BONOS 2000</vt:lpwstr>
  </property>
  <property fmtid="{D5CDD505-2E9C-101B-9397-08002B2CF9AE}" pid="4" name="_AuthorEmail">
    <vt:lpwstr>FMuller@svs.cl</vt:lpwstr>
  </property>
  <property fmtid="{D5CDD505-2E9C-101B-9397-08002B2CF9AE}" pid="5" name="_AuthorEmailDisplayName">
    <vt:lpwstr>Muller Stillner Franz</vt:lpwstr>
  </property>
  <property fmtid="{D5CDD505-2E9C-101B-9397-08002B2CF9AE}" pid="6" name="_ReviewingToolsShownOnce">
    <vt:lpwstr/>
  </property>
</Properties>
</file>