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" yWindow="8520" windowWidth="15195" windowHeight="3690"/>
  </bookViews>
  <sheets>
    <sheet name="Septiembre" sheetId="4" r:id="rId1"/>
    <sheet name="Tabla de gasto am y proy FI sep" sheetId="3" r:id="rId2"/>
    <sheet name="Diciembre" sheetId="1" r:id="rId3"/>
    <sheet name="Tabla de gasto am y proy FI dic" sheetId="2" r:id="rId4"/>
  </sheets>
  <calcPr calcId="145621"/>
</workbook>
</file>

<file path=xl/calcChain.xml><?xml version="1.0" encoding="utf-8"?>
<calcChain xmlns="http://schemas.openxmlformats.org/spreadsheetml/2006/main">
  <c r="D5" i="2" l="1"/>
  <c r="D4" i="2"/>
  <c r="C4" i="2"/>
  <c r="F5" i="3"/>
  <c r="C5" i="3"/>
  <c r="F4" i="3"/>
  <c r="C4" i="3"/>
  <c r="G6" i="4"/>
  <c r="I6" i="4" s="1"/>
  <c r="K6" i="4" s="1"/>
  <c r="M6" i="4" s="1"/>
  <c r="O6" i="4" s="1"/>
  <c r="Q6" i="4" s="1"/>
  <c r="S6" i="4" s="1"/>
  <c r="U6" i="4" s="1"/>
  <c r="W6" i="4" s="1"/>
  <c r="Y6" i="4" s="1"/>
  <c r="AA6" i="4" s="1"/>
  <c r="AC6" i="4" s="1"/>
  <c r="AE6" i="4" s="1"/>
  <c r="AG6" i="4" s="1"/>
  <c r="AI6" i="4" s="1"/>
  <c r="AK6" i="4" s="1"/>
  <c r="AM6" i="4" s="1"/>
  <c r="AO6" i="4" s="1"/>
  <c r="AQ6" i="4" s="1"/>
  <c r="AS6" i="4" s="1"/>
  <c r="AU6" i="4" s="1"/>
  <c r="AW6" i="4" s="1"/>
  <c r="AY6" i="4" s="1"/>
  <c r="BA6" i="4" s="1"/>
  <c r="BC6" i="4" s="1"/>
  <c r="BE6" i="4" s="1"/>
  <c r="BG6" i="4" s="1"/>
  <c r="BI6" i="4" s="1"/>
  <c r="BK6" i="4" s="1"/>
  <c r="BM6" i="4" s="1"/>
  <c r="BO6" i="4" s="1"/>
  <c r="BQ6" i="4" s="1"/>
  <c r="BS6" i="4" s="1"/>
  <c r="BU6" i="4" s="1"/>
  <c r="BW6" i="4" s="1"/>
  <c r="BY6" i="4" s="1"/>
  <c r="CA6" i="4" s="1"/>
  <c r="CC6" i="4" s="1"/>
  <c r="CE6" i="4" s="1"/>
  <c r="CG6" i="4" s="1"/>
  <c r="CI6" i="4" s="1"/>
  <c r="CK6" i="4" s="1"/>
  <c r="CM6" i="4" s="1"/>
  <c r="CO6" i="4" s="1"/>
  <c r="CQ6" i="4" s="1"/>
  <c r="CS6" i="4" s="1"/>
  <c r="CU6" i="4" s="1"/>
  <c r="CW6" i="4" s="1"/>
  <c r="CY6" i="4" s="1"/>
  <c r="DA6" i="4" s="1"/>
  <c r="DC6" i="4" s="1"/>
  <c r="DE6" i="4" s="1"/>
  <c r="DG6" i="4" s="1"/>
  <c r="DI6" i="4" s="1"/>
  <c r="DK6" i="4" s="1"/>
  <c r="DM6" i="4" s="1"/>
  <c r="DO6" i="4" s="1"/>
  <c r="DQ6" i="4" s="1"/>
  <c r="DS6" i="4" s="1"/>
  <c r="DU6" i="4" s="1"/>
  <c r="DW6" i="4" s="1"/>
  <c r="DY6" i="4" s="1"/>
  <c r="EA6" i="4" s="1"/>
  <c r="EC6" i="4" s="1"/>
  <c r="EE6" i="4" s="1"/>
  <c r="EG6" i="4" s="1"/>
  <c r="EI6" i="4" s="1"/>
  <c r="EK6" i="4" s="1"/>
  <c r="EM6" i="4" s="1"/>
  <c r="EO6" i="4" s="1"/>
  <c r="EQ6" i="4" s="1"/>
  <c r="ES6" i="4" s="1"/>
  <c r="EU6" i="4" s="1"/>
  <c r="EW6" i="4" s="1"/>
  <c r="EY6" i="4" s="1"/>
  <c r="FA6" i="4" s="1"/>
  <c r="FC6" i="4" s="1"/>
  <c r="FE6" i="4" s="1"/>
  <c r="FG6" i="4" s="1"/>
  <c r="FI6" i="4" s="1"/>
  <c r="FK6" i="4" s="1"/>
  <c r="FM6" i="4" s="1"/>
  <c r="FO6" i="4" s="1"/>
  <c r="FQ6" i="4" s="1"/>
  <c r="FS6" i="4" s="1"/>
  <c r="FU6" i="4" s="1"/>
  <c r="FW6" i="4" s="1"/>
  <c r="FY6" i="4" s="1"/>
  <c r="GA6" i="4" s="1"/>
  <c r="GC6" i="4" s="1"/>
  <c r="GE6" i="4" s="1"/>
  <c r="G6" i="1"/>
  <c r="I6" i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  <c r="BO6" i="1" s="1"/>
  <c r="BQ6" i="1" s="1"/>
  <c r="BS6" i="1" s="1"/>
  <c r="BU6" i="1" s="1"/>
  <c r="BW6" i="1" s="1"/>
  <c r="BY6" i="1" s="1"/>
  <c r="CA6" i="1" s="1"/>
  <c r="CC6" i="1" s="1"/>
  <c r="CE6" i="1" s="1"/>
  <c r="CG6" i="1" s="1"/>
  <c r="CI6" i="1" s="1"/>
  <c r="CK6" i="1" s="1"/>
  <c r="CM6" i="1" s="1"/>
  <c r="CO6" i="1" s="1"/>
  <c r="CQ6" i="1" s="1"/>
  <c r="CS6" i="1" s="1"/>
  <c r="CU6" i="1" s="1"/>
  <c r="CW6" i="1" s="1"/>
  <c r="CY6" i="1" s="1"/>
  <c r="DA6" i="1" s="1"/>
  <c r="DC6" i="1" s="1"/>
  <c r="DE6" i="1" s="1"/>
  <c r="DG6" i="1" s="1"/>
  <c r="DI6" i="1" s="1"/>
  <c r="DK6" i="1" s="1"/>
  <c r="DM6" i="1" s="1"/>
  <c r="DO6" i="1" s="1"/>
  <c r="DQ6" i="1" s="1"/>
  <c r="DS6" i="1" s="1"/>
  <c r="DU6" i="1" s="1"/>
  <c r="DW6" i="1" s="1"/>
  <c r="DY6" i="1" s="1"/>
  <c r="EA6" i="1" s="1"/>
  <c r="EC6" i="1" s="1"/>
  <c r="EE6" i="1" s="1"/>
  <c r="EG6" i="1" s="1"/>
  <c r="EI6" i="1" s="1"/>
  <c r="EK6" i="1" s="1"/>
  <c r="EM6" i="1" s="1"/>
  <c r="EO6" i="1" s="1"/>
  <c r="EQ6" i="1" s="1"/>
  <c r="ES6" i="1" s="1"/>
  <c r="EU6" i="1" s="1"/>
  <c r="EW6" i="1" s="1"/>
  <c r="EY6" i="1" s="1"/>
  <c r="FA6" i="1" s="1"/>
  <c r="FC6" i="1" s="1"/>
  <c r="FE6" i="1" s="1"/>
  <c r="FG6" i="1" s="1"/>
  <c r="FI6" i="1" s="1"/>
  <c r="FK6" i="1" s="1"/>
  <c r="FM6" i="1" s="1"/>
  <c r="FO6" i="1" s="1"/>
  <c r="FQ6" i="1" s="1"/>
  <c r="FS6" i="1" s="1"/>
  <c r="FU6" i="1" s="1"/>
  <c r="FW6" i="1" s="1"/>
  <c r="FY6" i="1" s="1"/>
  <c r="GA6" i="1" s="1"/>
  <c r="GC6" i="1" s="1"/>
  <c r="GE6" i="1" s="1"/>
</calcChain>
</file>

<file path=xl/sharedStrings.xml><?xml version="1.0" encoding="utf-8"?>
<sst xmlns="http://schemas.openxmlformats.org/spreadsheetml/2006/main" count="778" uniqueCount="24">
  <si>
    <t>Razón social de la sociedad administradora: CMB-PRIME Administradora de Fondos de Inversión S.A.</t>
  </si>
  <si>
    <t>RUT de la sociedad administradora: 96.690.790-8</t>
  </si>
  <si>
    <t>Período a informar: 12/2009</t>
  </si>
  <si>
    <t>Fondo</t>
  </si>
  <si>
    <t>RUN</t>
  </si>
  <si>
    <t>Serie</t>
  </si>
  <si>
    <t>Clasificación</t>
  </si>
  <si>
    <t>Comisión efectiva diaria</t>
  </si>
  <si>
    <t>Fondo de Inversión Prime-Infraestructura</t>
  </si>
  <si>
    <t>7075-0</t>
  </si>
  <si>
    <t>CAP</t>
  </si>
  <si>
    <t>Fondo de Inversión Llaima en Liquidación</t>
  </si>
  <si>
    <t>7009-2</t>
  </si>
  <si>
    <t>MOB/ACC</t>
  </si>
  <si>
    <t>Sociedad Administradora: CMB-PRIME Administradora de Fondos de Inversión S.A.</t>
  </si>
  <si>
    <t>Amortización de gastos ya efectuados</t>
  </si>
  <si>
    <t>Amortización anticipada de gastos futuros</t>
  </si>
  <si>
    <t>Gastos amortizados en el período</t>
  </si>
  <si>
    <t>Gasto remanente por amortizar</t>
  </si>
  <si>
    <t>Período promedio de amortización</t>
  </si>
  <si>
    <t>Gastos futuros amortizados en el período</t>
  </si>
  <si>
    <t>Remamente de los gastos futuros por amortizar</t>
  </si>
  <si>
    <t>Período promedio amortización gastos anticipados</t>
  </si>
  <si>
    <t>Período a informar: 09/2009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</si>
</sst>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</font>
    <font>
      <b/>
      <sz val="12"/>
      <color indexed="8"/>
      <name val="Comic Sans MS"/>
      <family val="4"/>
    </font>
    <font>
      <b/>
      <sz val="10"/>
      <color indexed="8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10" fontId="0" fillId="2" borderId="10" xfId="1" applyNumberFormat="1" applyFont="1" applyFill="1" applyBorder="1"/>
    <xf numFmtId="0" fontId="0" fillId="2" borderId="10" xfId="0" applyFill="1" applyBorder="1" applyAlignment="1">
      <alignment horizontal="center" vertical="center" wrapText="1"/>
    </xf>
    <xf numFmtId="3" fontId="0" fillId="2" borderId="10" xfId="0" applyNumberFormat="1" applyFill="1" applyBorder="1"/>
    <xf numFmtId="14" fontId="3" fillId="2" borderId="7" xfId="0" applyNumberFormat="1" applyFont="1" applyFill="1" applyBorder="1" applyAlignment="1">
      <alignment horizontal="center"/>
    </xf>
    <xf numFmtId="14" fontId="3" fillId="2" borderId="9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F9"/>
  <sheetViews>
    <sheetView tabSelected="1" workbookViewId="0">
      <selection activeCell="B16" sqref="B16"/>
    </sheetView>
  </sheetViews>
  <sheetFormatPr baseColWidth="10" defaultRowHeight="12.75" x14ac:dyDescent="0.2"/>
  <cols>
    <col min="1" max="1" width="3.42578125" style="8" customWidth="1"/>
    <col min="2" max="2" width="38.140625" style="8" customWidth="1"/>
    <col min="3" max="3" width="7.42578125" style="8" customWidth="1"/>
    <col min="4" max="4" width="11.42578125" style="8"/>
    <col min="5" max="5" width="18.5703125" style="8" customWidth="1"/>
    <col min="6" max="138" width="12.85546875" style="8" customWidth="1"/>
    <col min="139" max="139" width="12.85546875" style="8" bestFit="1" customWidth="1"/>
    <col min="140" max="191" width="12.85546875" style="8" customWidth="1"/>
    <col min="192" max="16384" width="11.42578125" style="8"/>
  </cols>
  <sheetData>
    <row r="3" spans="1:188" s="1" customFormat="1" ht="19.5" x14ac:dyDescent="0.4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4"/>
    </row>
    <row r="4" spans="1:188" s="1" customFormat="1" ht="19.5" x14ac:dyDescent="0.4">
      <c r="B4" s="5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7"/>
    </row>
    <row r="6" spans="1:188" s="9" customFormat="1" ht="16.5" x14ac:dyDescent="0.35">
      <c r="B6" s="21" t="s">
        <v>23</v>
      </c>
      <c r="C6" s="22"/>
      <c r="D6" s="23"/>
      <c r="E6" s="19">
        <v>39995</v>
      </c>
      <c r="F6" s="20"/>
      <c r="G6" s="19">
        <f>1+E6</f>
        <v>39996</v>
      </c>
      <c r="H6" s="20"/>
      <c r="I6" s="19">
        <f>1+G6</f>
        <v>39997</v>
      </c>
      <c r="J6" s="20"/>
      <c r="K6" s="19">
        <f>1+I6</f>
        <v>39998</v>
      </c>
      <c r="L6" s="20"/>
      <c r="M6" s="19">
        <f>1+K6</f>
        <v>39999</v>
      </c>
      <c r="N6" s="20"/>
      <c r="O6" s="19">
        <f>1+M6</f>
        <v>40000</v>
      </c>
      <c r="P6" s="20"/>
      <c r="Q6" s="19">
        <f>1+O6</f>
        <v>40001</v>
      </c>
      <c r="R6" s="20"/>
      <c r="S6" s="19">
        <f>1+Q6</f>
        <v>40002</v>
      </c>
      <c r="T6" s="20"/>
      <c r="U6" s="19">
        <f>1+S6</f>
        <v>40003</v>
      </c>
      <c r="V6" s="20"/>
      <c r="W6" s="19">
        <f>1+U6</f>
        <v>40004</v>
      </c>
      <c r="X6" s="20"/>
      <c r="Y6" s="19">
        <f>1+W6</f>
        <v>40005</v>
      </c>
      <c r="Z6" s="20"/>
      <c r="AA6" s="19">
        <f>1+Y6</f>
        <v>40006</v>
      </c>
      <c r="AB6" s="20"/>
      <c r="AC6" s="19">
        <f>1+AA6</f>
        <v>40007</v>
      </c>
      <c r="AD6" s="20"/>
      <c r="AE6" s="19">
        <f>1+AC6</f>
        <v>40008</v>
      </c>
      <c r="AF6" s="20"/>
      <c r="AG6" s="19">
        <f>1+AE6</f>
        <v>40009</v>
      </c>
      <c r="AH6" s="20"/>
      <c r="AI6" s="19">
        <f>1+AG6</f>
        <v>40010</v>
      </c>
      <c r="AJ6" s="20"/>
      <c r="AK6" s="19">
        <f>1+AI6</f>
        <v>40011</v>
      </c>
      <c r="AL6" s="20"/>
      <c r="AM6" s="19">
        <f>1+AK6</f>
        <v>40012</v>
      </c>
      <c r="AN6" s="20"/>
      <c r="AO6" s="19">
        <f>1+AM6</f>
        <v>40013</v>
      </c>
      <c r="AP6" s="20"/>
      <c r="AQ6" s="19">
        <f>1+AO6</f>
        <v>40014</v>
      </c>
      <c r="AR6" s="20"/>
      <c r="AS6" s="19">
        <f>1+AQ6</f>
        <v>40015</v>
      </c>
      <c r="AT6" s="20"/>
      <c r="AU6" s="19">
        <f>1+AS6</f>
        <v>40016</v>
      </c>
      <c r="AV6" s="20"/>
      <c r="AW6" s="19">
        <f>1+AU6</f>
        <v>40017</v>
      </c>
      <c r="AX6" s="20"/>
      <c r="AY6" s="19">
        <f>1+AW6</f>
        <v>40018</v>
      </c>
      <c r="AZ6" s="20"/>
      <c r="BA6" s="19">
        <f>1+AY6</f>
        <v>40019</v>
      </c>
      <c r="BB6" s="20"/>
      <c r="BC6" s="19">
        <f>1+BA6</f>
        <v>40020</v>
      </c>
      <c r="BD6" s="20"/>
      <c r="BE6" s="19">
        <f>1+BC6</f>
        <v>40021</v>
      </c>
      <c r="BF6" s="20"/>
      <c r="BG6" s="19">
        <f>1+BE6</f>
        <v>40022</v>
      </c>
      <c r="BH6" s="20"/>
      <c r="BI6" s="19">
        <f>1+BG6</f>
        <v>40023</v>
      </c>
      <c r="BJ6" s="20"/>
      <c r="BK6" s="19">
        <f>1+BI6</f>
        <v>40024</v>
      </c>
      <c r="BL6" s="20"/>
      <c r="BM6" s="19">
        <f>1+BK6</f>
        <v>40025</v>
      </c>
      <c r="BN6" s="20"/>
      <c r="BO6" s="19">
        <f>1+BM6</f>
        <v>40026</v>
      </c>
      <c r="BP6" s="20"/>
      <c r="BQ6" s="19">
        <f>1+BO6</f>
        <v>40027</v>
      </c>
      <c r="BR6" s="20"/>
      <c r="BS6" s="19">
        <f>1+BQ6</f>
        <v>40028</v>
      </c>
      <c r="BT6" s="20"/>
      <c r="BU6" s="19">
        <f>1+BS6</f>
        <v>40029</v>
      </c>
      <c r="BV6" s="20"/>
      <c r="BW6" s="19">
        <f>1+BU6</f>
        <v>40030</v>
      </c>
      <c r="BX6" s="20"/>
      <c r="BY6" s="19">
        <f>1+BW6</f>
        <v>40031</v>
      </c>
      <c r="BZ6" s="20"/>
      <c r="CA6" s="19">
        <f>1+BY6</f>
        <v>40032</v>
      </c>
      <c r="CB6" s="20"/>
      <c r="CC6" s="19">
        <f>1+CA6</f>
        <v>40033</v>
      </c>
      <c r="CD6" s="20"/>
      <c r="CE6" s="19">
        <f>1+CC6</f>
        <v>40034</v>
      </c>
      <c r="CF6" s="20"/>
      <c r="CG6" s="19">
        <f>1+CE6</f>
        <v>40035</v>
      </c>
      <c r="CH6" s="20"/>
      <c r="CI6" s="19">
        <f>1+CG6</f>
        <v>40036</v>
      </c>
      <c r="CJ6" s="20"/>
      <c r="CK6" s="19">
        <f>1+CI6</f>
        <v>40037</v>
      </c>
      <c r="CL6" s="20"/>
      <c r="CM6" s="19">
        <f>1+CK6</f>
        <v>40038</v>
      </c>
      <c r="CN6" s="20"/>
      <c r="CO6" s="19">
        <f>1+CM6</f>
        <v>40039</v>
      </c>
      <c r="CP6" s="20"/>
      <c r="CQ6" s="19">
        <f>1+CO6</f>
        <v>40040</v>
      </c>
      <c r="CR6" s="20"/>
      <c r="CS6" s="19">
        <f>1+CQ6</f>
        <v>40041</v>
      </c>
      <c r="CT6" s="20"/>
      <c r="CU6" s="19">
        <f>1+CS6</f>
        <v>40042</v>
      </c>
      <c r="CV6" s="20"/>
      <c r="CW6" s="19">
        <f>1+CU6</f>
        <v>40043</v>
      </c>
      <c r="CX6" s="20"/>
      <c r="CY6" s="19">
        <f>1+CW6</f>
        <v>40044</v>
      </c>
      <c r="CZ6" s="20"/>
      <c r="DA6" s="19">
        <f>1+CY6</f>
        <v>40045</v>
      </c>
      <c r="DB6" s="20"/>
      <c r="DC6" s="19">
        <f>1+DA6</f>
        <v>40046</v>
      </c>
      <c r="DD6" s="20"/>
      <c r="DE6" s="19">
        <f>1+DC6</f>
        <v>40047</v>
      </c>
      <c r="DF6" s="20"/>
      <c r="DG6" s="19">
        <f>1+DE6</f>
        <v>40048</v>
      </c>
      <c r="DH6" s="20"/>
      <c r="DI6" s="19">
        <f>1+DG6</f>
        <v>40049</v>
      </c>
      <c r="DJ6" s="20"/>
      <c r="DK6" s="19">
        <f>1+DI6</f>
        <v>40050</v>
      </c>
      <c r="DL6" s="20"/>
      <c r="DM6" s="19">
        <f>1+DK6</f>
        <v>40051</v>
      </c>
      <c r="DN6" s="20"/>
      <c r="DO6" s="19">
        <f>1+DM6</f>
        <v>40052</v>
      </c>
      <c r="DP6" s="20"/>
      <c r="DQ6" s="19">
        <f>1+DO6</f>
        <v>40053</v>
      </c>
      <c r="DR6" s="20"/>
      <c r="DS6" s="19">
        <f>1+DQ6</f>
        <v>40054</v>
      </c>
      <c r="DT6" s="20"/>
      <c r="DU6" s="19">
        <f>1+DS6</f>
        <v>40055</v>
      </c>
      <c r="DV6" s="20"/>
      <c r="DW6" s="19">
        <f>1+DU6</f>
        <v>40056</v>
      </c>
      <c r="DX6" s="20"/>
      <c r="DY6" s="19">
        <f>1+DW6</f>
        <v>40057</v>
      </c>
      <c r="DZ6" s="20"/>
      <c r="EA6" s="19">
        <f>1+DY6</f>
        <v>40058</v>
      </c>
      <c r="EB6" s="20"/>
      <c r="EC6" s="19">
        <f>1+EA6</f>
        <v>40059</v>
      </c>
      <c r="ED6" s="20"/>
      <c r="EE6" s="19">
        <f>1+EC6</f>
        <v>40060</v>
      </c>
      <c r="EF6" s="20"/>
      <c r="EG6" s="19">
        <f>1+EE6</f>
        <v>40061</v>
      </c>
      <c r="EH6" s="20"/>
      <c r="EI6" s="19">
        <f>1+EG6</f>
        <v>40062</v>
      </c>
      <c r="EJ6" s="20"/>
      <c r="EK6" s="19">
        <f>1+EI6</f>
        <v>40063</v>
      </c>
      <c r="EL6" s="20"/>
      <c r="EM6" s="19">
        <f>1+EK6</f>
        <v>40064</v>
      </c>
      <c r="EN6" s="20"/>
      <c r="EO6" s="19">
        <f>1+EM6</f>
        <v>40065</v>
      </c>
      <c r="EP6" s="20"/>
      <c r="EQ6" s="19">
        <f>1+EO6</f>
        <v>40066</v>
      </c>
      <c r="ER6" s="20"/>
      <c r="ES6" s="19">
        <f>1+EQ6</f>
        <v>40067</v>
      </c>
      <c r="ET6" s="20"/>
      <c r="EU6" s="19">
        <f>1+ES6</f>
        <v>40068</v>
      </c>
      <c r="EV6" s="20"/>
      <c r="EW6" s="19">
        <f>1+EU6</f>
        <v>40069</v>
      </c>
      <c r="EX6" s="20"/>
      <c r="EY6" s="19">
        <f>1+EW6</f>
        <v>40070</v>
      </c>
      <c r="EZ6" s="20"/>
      <c r="FA6" s="19">
        <f>1+EY6</f>
        <v>40071</v>
      </c>
      <c r="FB6" s="20"/>
      <c r="FC6" s="19">
        <f>1+FA6</f>
        <v>40072</v>
      </c>
      <c r="FD6" s="20"/>
      <c r="FE6" s="19">
        <f>1+FC6</f>
        <v>40073</v>
      </c>
      <c r="FF6" s="20"/>
      <c r="FG6" s="19">
        <f>1+FE6</f>
        <v>40074</v>
      </c>
      <c r="FH6" s="20"/>
      <c r="FI6" s="19">
        <f>1+FG6</f>
        <v>40075</v>
      </c>
      <c r="FJ6" s="20"/>
      <c r="FK6" s="19">
        <f>1+FI6</f>
        <v>40076</v>
      </c>
      <c r="FL6" s="20"/>
      <c r="FM6" s="19">
        <f>1+FK6</f>
        <v>40077</v>
      </c>
      <c r="FN6" s="20"/>
      <c r="FO6" s="19">
        <f>1+FM6</f>
        <v>40078</v>
      </c>
      <c r="FP6" s="20"/>
      <c r="FQ6" s="19">
        <f>1+FO6</f>
        <v>40079</v>
      </c>
      <c r="FR6" s="20"/>
      <c r="FS6" s="19">
        <f>1+FQ6</f>
        <v>40080</v>
      </c>
      <c r="FT6" s="20"/>
      <c r="FU6" s="19">
        <f>1+FS6</f>
        <v>40081</v>
      </c>
      <c r="FV6" s="20"/>
      <c r="FW6" s="19">
        <f>1+FU6</f>
        <v>40082</v>
      </c>
      <c r="FX6" s="20"/>
      <c r="FY6" s="19">
        <f>1+FW6</f>
        <v>40083</v>
      </c>
      <c r="FZ6" s="20"/>
      <c r="GA6" s="19">
        <f>1+FY6</f>
        <v>40084</v>
      </c>
      <c r="GB6" s="20"/>
      <c r="GC6" s="19">
        <f>1+GA6</f>
        <v>40085</v>
      </c>
      <c r="GD6" s="20"/>
      <c r="GE6" s="19">
        <f>1+GC6</f>
        <v>40086</v>
      </c>
      <c r="GF6" s="20"/>
    </row>
    <row r="7" spans="1:188" s="10" customFormat="1" ht="49.5" x14ac:dyDescent="0.2">
      <c r="B7" s="11" t="s">
        <v>3</v>
      </c>
      <c r="C7" s="11" t="s">
        <v>4</v>
      </c>
      <c r="D7" s="11" t="s">
        <v>5</v>
      </c>
      <c r="E7" s="12" t="s">
        <v>6</v>
      </c>
      <c r="F7" s="12" t="s">
        <v>7</v>
      </c>
      <c r="G7" s="12" t="s">
        <v>6</v>
      </c>
      <c r="H7" s="12" t="s">
        <v>7</v>
      </c>
      <c r="I7" s="12" t="s">
        <v>6</v>
      </c>
      <c r="J7" s="12" t="s">
        <v>7</v>
      </c>
      <c r="K7" s="12" t="s">
        <v>6</v>
      </c>
      <c r="L7" s="12" t="s">
        <v>7</v>
      </c>
      <c r="M7" s="12" t="s">
        <v>6</v>
      </c>
      <c r="N7" s="12" t="s">
        <v>7</v>
      </c>
      <c r="O7" s="12" t="s">
        <v>6</v>
      </c>
      <c r="P7" s="12" t="s">
        <v>7</v>
      </c>
      <c r="Q7" s="12" t="s">
        <v>6</v>
      </c>
      <c r="R7" s="12" t="s">
        <v>7</v>
      </c>
      <c r="S7" s="12" t="s">
        <v>6</v>
      </c>
      <c r="T7" s="12" t="s">
        <v>7</v>
      </c>
      <c r="U7" s="12" t="s">
        <v>6</v>
      </c>
      <c r="V7" s="12" t="s">
        <v>7</v>
      </c>
      <c r="W7" s="12" t="s">
        <v>6</v>
      </c>
      <c r="X7" s="12" t="s">
        <v>7</v>
      </c>
      <c r="Y7" s="12" t="s">
        <v>6</v>
      </c>
      <c r="Z7" s="12" t="s">
        <v>7</v>
      </c>
      <c r="AA7" s="12" t="s">
        <v>6</v>
      </c>
      <c r="AB7" s="12" t="s">
        <v>7</v>
      </c>
      <c r="AC7" s="12" t="s">
        <v>6</v>
      </c>
      <c r="AD7" s="12" t="s">
        <v>7</v>
      </c>
      <c r="AE7" s="12" t="s">
        <v>6</v>
      </c>
      <c r="AF7" s="12" t="s">
        <v>7</v>
      </c>
      <c r="AG7" s="12" t="s">
        <v>6</v>
      </c>
      <c r="AH7" s="12" t="s">
        <v>7</v>
      </c>
      <c r="AI7" s="12" t="s">
        <v>6</v>
      </c>
      <c r="AJ7" s="12" t="s">
        <v>7</v>
      </c>
      <c r="AK7" s="12" t="s">
        <v>6</v>
      </c>
      <c r="AL7" s="12" t="s">
        <v>7</v>
      </c>
      <c r="AM7" s="12" t="s">
        <v>6</v>
      </c>
      <c r="AN7" s="12" t="s">
        <v>7</v>
      </c>
      <c r="AO7" s="12" t="s">
        <v>6</v>
      </c>
      <c r="AP7" s="12" t="s">
        <v>7</v>
      </c>
      <c r="AQ7" s="12" t="s">
        <v>6</v>
      </c>
      <c r="AR7" s="12" t="s">
        <v>7</v>
      </c>
      <c r="AS7" s="12" t="s">
        <v>6</v>
      </c>
      <c r="AT7" s="12" t="s">
        <v>7</v>
      </c>
      <c r="AU7" s="12" t="s">
        <v>6</v>
      </c>
      <c r="AV7" s="12" t="s">
        <v>7</v>
      </c>
      <c r="AW7" s="12" t="s">
        <v>6</v>
      </c>
      <c r="AX7" s="12" t="s">
        <v>7</v>
      </c>
      <c r="AY7" s="12" t="s">
        <v>6</v>
      </c>
      <c r="AZ7" s="12" t="s">
        <v>7</v>
      </c>
      <c r="BA7" s="12" t="s">
        <v>6</v>
      </c>
      <c r="BB7" s="12" t="s">
        <v>7</v>
      </c>
      <c r="BC7" s="12" t="s">
        <v>6</v>
      </c>
      <c r="BD7" s="12" t="s">
        <v>7</v>
      </c>
      <c r="BE7" s="12" t="s">
        <v>6</v>
      </c>
      <c r="BF7" s="12" t="s">
        <v>7</v>
      </c>
      <c r="BG7" s="12" t="s">
        <v>6</v>
      </c>
      <c r="BH7" s="12" t="s">
        <v>7</v>
      </c>
      <c r="BI7" s="12" t="s">
        <v>6</v>
      </c>
      <c r="BJ7" s="12" t="s">
        <v>7</v>
      </c>
      <c r="BK7" s="12" t="s">
        <v>6</v>
      </c>
      <c r="BL7" s="12" t="s">
        <v>7</v>
      </c>
      <c r="BM7" s="12" t="s">
        <v>6</v>
      </c>
      <c r="BN7" s="12" t="s">
        <v>7</v>
      </c>
      <c r="BO7" s="12" t="s">
        <v>6</v>
      </c>
      <c r="BP7" s="12" t="s">
        <v>7</v>
      </c>
      <c r="BQ7" s="12" t="s">
        <v>6</v>
      </c>
      <c r="BR7" s="12" t="s">
        <v>7</v>
      </c>
      <c r="BS7" s="12" t="s">
        <v>6</v>
      </c>
      <c r="BT7" s="12" t="s">
        <v>7</v>
      </c>
      <c r="BU7" s="12" t="s">
        <v>6</v>
      </c>
      <c r="BV7" s="12" t="s">
        <v>7</v>
      </c>
      <c r="BW7" s="12" t="s">
        <v>6</v>
      </c>
      <c r="BX7" s="12" t="s">
        <v>7</v>
      </c>
      <c r="BY7" s="12" t="s">
        <v>6</v>
      </c>
      <c r="BZ7" s="12" t="s">
        <v>7</v>
      </c>
      <c r="CA7" s="12" t="s">
        <v>6</v>
      </c>
      <c r="CB7" s="12" t="s">
        <v>7</v>
      </c>
      <c r="CC7" s="12" t="s">
        <v>6</v>
      </c>
      <c r="CD7" s="12" t="s">
        <v>7</v>
      </c>
      <c r="CE7" s="12" t="s">
        <v>6</v>
      </c>
      <c r="CF7" s="12" t="s">
        <v>7</v>
      </c>
      <c r="CG7" s="12" t="s">
        <v>6</v>
      </c>
      <c r="CH7" s="12" t="s">
        <v>7</v>
      </c>
      <c r="CI7" s="12" t="s">
        <v>6</v>
      </c>
      <c r="CJ7" s="12" t="s">
        <v>7</v>
      </c>
      <c r="CK7" s="12" t="s">
        <v>6</v>
      </c>
      <c r="CL7" s="12" t="s">
        <v>7</v>
      </c>
      <c r="CM7" s="12" t="s">
        <v>6</v>
      </c>
      <c r="CN7" s="12" t="s">
        <v>7</v>
      </c>
      <c r="CO7" s="12" t="s">
        <v>6</v>
      </c>
      <c r="CP7" s="12" t="s">
        <v>7</v>
      </c>
      <c r="CQ7" s="12" t="s">
        <v>6</v>
      </c>
      <c r="CR7" s="12" t="s">
        <v>7</v>
      </c>
      <c r="CS7" s="12" t="s">
        <v>6</v>
      </c>
      <c r="CT7" s="12" t="s">
        <v>7</v>
      </c>
      <c r="CU7" s="12" t="s">
        <v>6</v>
      </c>
      <c r="CV7" s="12" t="s">
        <v>7</v>
      </c>
      <c r="CW7" s="12" t="s">
        <v>6</v>
      </c>
      <c r="CX7" s="12" t="s">
        <v>7</v>
      </c>
      <c r="CY7" s="12" t="s">
        <v>6</v>
      </c>
      <c r="CZ7" s="12" t="s">
        <v>7</v>
      </c>
      <c r="DA7" s="12" t="s">
        <v>6</v>
      </c>
      <c r="DB7" s="12" t="s">
        <v>7</v>
      </c>
      <c r="DC7" s="12" t="s">
        <v>6</v>
      </c>
      <c r="DD7" s="12" t="s">
        <v>7</v>
      </c>
      <c r="DE7" s="12" t="s">
        <v>6</v>
      </c>
      <c r="DF7" s="12" t="s">
        <v>7</v>
      </c>
      <c r="DG7" s="12" t="s">
        <v>6</v>
      </c>
      <c r="DH7" s="12" t="s">
        <v>7</v>
      </c>
      <c r="DI7" s="12" t="s">
        <v>6</v>
      </c>
      <c r="DJ7" s="12" t="s">
        <v>7</v>
      </c>
      <c r="DK7" s="12" t="s">
        <v>6</v>
      </c>
      <c r="DL7" s="12" t="s">
        <v>7</v>
      </c>
      <c r="DM7" s="12" t="s">
        <v>6</v>
      </c>
      <c r="DN7" s="12" t="s">
        <v>7</v>
      </c>
      <c r="DO7" s="12" t="s">
        <v>6</v>
      </c>
      <c r="DP7" s="12" t="s">
        <v>7</v>
      </c>
      <c r="DQ7" s="12" t="s">
        <v>6</v>
      </c>
      <c r="DR7" s="12" t="s">
        <v>7</v>
      </c>
      <c r="DS7" s="12" t="s">
        <v>6</v>
      </c>
      <c r="DT7" s="12" t="s">
        <v>7</v>
      </c>
      <c r="DU7" s="12" t="s">
        <v>6</v>
      </c>
      <c r="DV7" s="12" t="s">
        <v>7</v>
      </c>
      <c r="DW7" s="12" t="s">
        <v>6</v>
      </c>
      <c r="DX7" s="12" t="s">
        <v>7</v>
      </c>
      <c r="DY7" s="12" t="s">
        <v>6</v>
      </c>
      <c r="DZ7" s="12" t="s">
        <v>7</v>
      </c>
      <c r="EA7" s="12" t="s">
        <v>6</v>
      </c>
      <c r="EB7" s="12" t="s">
        <v>7</v>
      </c>
      <c r="EC7" s="12" t="s">
        <v>6</v>
      </c>
      <c r="ED7" s="12" t="s">
        <v>7</v>
      </c>
      <c r="EE7" s="12" t="s">
        <v>6</v>
      </c>
      <c r="EF7" s="12" t="s">
        <v>7</v>
      </c>
      <c r="EG7" s="12" t="s">
        <v>6</v>
      </c>
      <c r="EH7" s="12" t="s">
        <v>7</v>
      </c>
      <c r="EI7" s="12" t="s">
        <v>6</v>
      </c>
      <c r="EJ7" s="12" t="s">
        <v>7</v>
      </c>
      <c r="EK7" s="12" t="s">
        <v>6</v>
      </c>
      <c r="EL7" s="12" t="s">
        <v>7</v>
      </c>
      <c r="EM7" s="12" t="s">
        <v>6</v>
      </c>
      <c r="EN7" s="12" t="s">
        <v>7</v>
      </c>
      <c r="EO7" s="12" t="s">
        <v>6</v>
      </c>
      <c r="EP7" s="12" t="s">
        <v>7</v>
      </c>
      <c r="EQ7" s="12" t="s">
        <v>6</v>
      </c>
      <c r="ER7" s="12" t="s">
        <v>7</v>
      </c>
      <c r="ES7" s="12" t="s">
        <v>6</v>
      </c>
      <c r="ET7" s="12" t="s">
        <v>7</v>
      </c>
      <c r="EU7" s="12" t="s">
        <v>6</v>
      </c>
      <c r="EV7" s="12" t="s">
        <v>7</v>
      </c>
      <c r="EW7" s="12" t="s">
        <v>6</v>
      </c>
      <c r="EX7" s="12" t="s">
        <v>7</v>
      </c>
      <c r="EY7" s="12" t="s">
        <v>6</v>
      </c>
      <c r="EZ7" s="12" t="s">
        <v>7</v>
      </c>
      <c r="FA7" s="12" t="s">
        <v>6</v>
      </c>
      <c r="FB7" s="12" t="s">
        <v>7</v>
      </c>
      <c r="FC7" s="12" t="s">
        <v>6</v>
      </c>
      <c r="FD7" s="12" t="s">
        <v>7</v>
      </c>
      <c r="FE7" s="12" t="s">
        <v>6</v>
      </c>
      <c r="FF7" s="12" t="s">
        <v>7</v>
      </c>
      <c r="FG7" s="12" t="s">
        <v>6</v>
      </c>
      <c r="FH7" s="12" t="s">
        <v>7</v>
      </c>
      <c r="FI7" s="12" t="s">
        <v>6</v>
      </c>
      <c r="FJ7" s="12" t="s">
        <v>7</v>
      </c>
      <c r="FK7" s="12" t="s">
        <v>6</v>
      </c>
      <c r="FL7" s="12" t="s">
        <v>7</v>
      </c>
      <c r="FM7" s="12" t="s">
        <v>6</v>
      </c>
      <c r="FN7" s="12" t="s">
        <v>7</v>
      </c>
      <c r="FO7" s="12" t="s">
        <v>6</v>
      </c>
      <c r="FP7" s="12" t="s">
        <v>7</v>
      </c>
      <c r="FQ7" s="12" t="s">
        <v>6</v>
      </c>
      <c r="FR7" s="12" t="s">
        <v>7</v>
      </c>
      <c r="FS7" s="12" t="s">
        <v>6</v>
      </c>
      <c r="FT7" s="12" t="s">
        <v>7</v>
      </c>
      <c r="FU7" s="12" t="s">
        <v>6</v>
      </c>
      <c r="FV7" s="12" t="s">
        <v>7</v>
      </c>
      <c r="FW7" s="12" t="s">
        <v>6</v>
      </c>
      <c r="FX7" s="12" t="s">
        <v>7</v>
      </c>
      <c r="FY7" s="12" t="s">
        <v>6</v>
      </c>
      <c r="FZ7" s="12" t="s">
        <v>7</v>
      </c>
      <c r="GA7" s="12" t="s">
        <v>6</v>
      </c>
      <c r="GB7" s="12" t="s">
        <v>7</v>
      </c>
      <c r="GC7" s="12" t="s">
        <v>6</v>
      </c>
      <c r="GD7" s="12" t="s">
        <v>7</v>
      </c>
      <c r="GE7" s="12" t="s">
        <v>6</v>
      </c>
      <c r="GF7" s="12" t="s">
        <v>7</v>
      </c>
    </row>
    <row r="8" spans="1:188" x14ac:dyDescent="0.2">
      <c r="A8" s="8">
        <v>1</v>
      </c>
      <c r="B8" s="13" t="s">
        <v>8</v>
      </c>
      <c r="C8" s="14" t="s">
        <v>9</v>
      </c>
      <c r="D8" s="15"/>
      <c r="E8" s="14" t="s">
        <v>10</v>
      </c>
      <c r="F8" s="16">
        <v>1.0999999999999999E-2</v>
      </c>
      <c r="G8" s="14" t="s">
        <v>10</v>
      </c>
      <c r="H8" s="16">
        <v>1.0999999999999999E-2</v>
      </c>
      <c r="I8" s="14" t="s">
        <v>10</v>
      </c>
      <c r="J8" s="16">
        <v>1.0999999999999999E-2</v>
      </c>
      <c r="K8" s="14" t="s">
        <v>10</v>
      </c>
      <c r="L8" s="16">
        <v>1.0999999999999999E-2</v>
      </c>
      <c r="M8" s="14" t="s">
        <v>10</v>
      </c>
      <c r="N8" s="16">
        <v>1.0999999999999999E-2</v>
      </c>
      <c r="O8" s="14" t="s">
        <v>10</v>
      </c>
      <c r="P8" s="16">
        <v>1.0999999999999999E-2</v>
      </c>
      <c r="Q8" s="14" t="s">
        <v>10</v>
      </c>
      <c r="R8" s="16">
        <v>1.0999999999999999E-2</v>
      </c>
      <c r="S8" s="14" t="s">
        <v>10</v>
      </c>
      <c r="T8" s="16">
        <v>1.0999999999999999E-2</v>
      </c>
      <c r="U8" s="14" t="s">
        <v>10</v>
      </c>
      <c r="V8" s="16">
        <v>1.0999999999999999E-2</v>
      </c>
      <c r="W8" s="14" t="s">
        <v>10</v>
      </c>
      <c r="X8" s="16">
        <v>1.0999999999999999E-2</v>
      </c>
      <c r="Y8" s="14" t="s">
        <v>10</v>
      </c>
      <c r="Z8" s="16">
        <v>1.0999999999999999E-2</v>
      </c>
      <c r="AA8" s="14" t="s">
        <v>10</v>
      </c>
      <c r="AB8" s="16">
        <v>1.0999999999999999E-2</v>
      </c>
      <c r="AC8" s="14" t="s">
        <v>10</v>
      </c>
      <c r="AD8" s="16">
        <v>1.0999999999999999E-2</v>
      </c>
      <c r="AE8" s="14" t="s">
        <v>10</v>
      </c>
      <c r="AF8" s="16">
        <v>1.0999999999999999E-2</v>
      </c>
      <c r="AG8" s="14" t="s">
        <v>10</v>
      </c>
      <c r="AH8" s="16">
        <v>1.0999999999999999E-2</v>
      </c>
      <c r="AI8" s="14" t="s">
        <v>10</v>
      </c>
      <c r="AJ8" s="16">
        <v>1.0999999999999999E-2</v>
      </c>
      <c r="AK8" s="14" t="s">
        <v>10</v>
      </c>
      <c r="AL8" s="16">
        <v>1.0999999999999999E-2</v>
      </c>
      <c r="AM8" s="14" t="s">
        <v>10</v>
      </c>
      <c r="AN8" s="16">
        <v>1.0999999999999999E-2</v>
      </c>
      <c r="AO8" s="14" t="s">
        <v>10</v>
      </c>
      <c r="AP8" s="16">
        <v>1.0999999999999999E-2</v>
      </c>
      <c r="AQ8" s="14" t="s">
        <v>10</v>
      </c>
      <c r="AR8" s="16">
        <v>1.0999999999999999E-2</v>
      </c>
      <c r="AS8" s="14" t="s">
        <v>10</v>
      </c>
      <c r="AT8" s="16">
        <v>1.0999999999999999E-2</v>
      </c>
      <c r="AU8" s="14" t="s">
        <v>10</v>
      </c>
      <c r="AV8" s="16">
        <v>1.0999999999999999E-2</v>
      </c>
      <c r="AW8" s="14" t="s">
        <v>10</v>
      </c>
      <c r="AX8" s="16">
        <v>1.0999999999999999E-2</v>
      </c>
      <c r="AY8" s="14" t="s">
        <v>10</v>
      </c>
      <c r="AZ8" s="16">
        <v>1.0999999999999999E-2</v>
      </c>
      <c r="BA8" s="14" t="s">
        <v>10</v>
      </c>
      <c r="BB8" s="16">
        <v>1.0999999999999999E-2</v>
      </c>
      <c r="BC8" s="14" t="s">
        <v>10</v>
      </c>
      <c r="BD8" s="16">
        <v>1.0999999999999999E-2</v>
      </c>
      <c r="BE8" s="14" t="s">
        <v>10</v>
      </c>
      <c r="BF8" s="16">
        <v>1.0999999999999999E-2</v>
      </c>
      <c r="BG8" s="14" t="s">
        <v>10</v>
      </c>
      <c r="BH8" s="16">
        <v>1.0999999999999999E-2</v>
      </c>
      <c r="BI8" s="14" t="s">
        <v>10</v>
      </c>
      <c r="BJ8" s="16">
        <v>1.0999999999999999E-2</v>
      </c>
      <c r="BK8" s="14" t="s">
        <v>10</v>
      </c>
      <c r="BL8" s="16">
        <v>1.0999999999999999E-2</v>
      </c>
      <c r="BM8" s="14" t="s">
        <v>10</v>
      </c>
      <c r="BN8" s="16">
        <v>1.0999999999999999E-2</v>
      </c>
      <c r="BO8" s="14" t="s">
        <v>10</v>
      </c>
      <c r="BP8" s="16">
        <v>1.12E-2</v>
      </c>
      <c r="BQ8" s="14" t="s">
        <v>10</v>
      </c>
      <c r="BR8" s="16">
        <v>1.12E-2</v>
      </c>
      <c r="BS8" s="14" t="s">
        <v>10</v>
      </c>
      <c r="BT8" s="16">
        <v>1.12E-2</v>
      </c>
      <c r="BU8" s="14" t="s">
        <v>10</v>
      </c>
      <c r="BV8" s="16">
        <v>1.12E-2</v>
      </c>
      <c r="BW8" s="14" t="s">
        <v>10</v>
      </c>
      <c r="BX8" s="16">
        <v>1.12E-2</v>
      </c>
      <c r="BY8" s="14" t="s">
        <v>10</v>
      </c>
      <c r="BZ8" s="16">
        <v>1.12E-2</v>
      </c>
      <c r="CA8" s="14" t="s">
        <v>10</v>
      </c>
      <c r="CB8" s="16">
        <v>1.12E-2</v>
      </c>
      <c r="CC8" s="14" t="s">
        <v>10</v>
      </c>
      <c r="CD8" s="16">
        <v>1.12E-2</v>
      </c>
      <c r="CE8" s="14" t="s">
        <v>10</v>
      </c>
      <c r="CF8" s="16">
        <v>1.12E-2</v>
      </c>
      <c r="CG8" s="14" t="s">
        <v>10</v>
      </c>
      <c r="CH8" s="16">
        <v>1.12E-2</v>
      </c>
      <c r="CI8" s="14" t="s">
        <v>10</v>
      </c>
      <c r="CJ8" s="16">
        <v>1.12E-2</v>
      </c>
      <c r="CK8" s="14" t="s">
        <v>10</v>
      </c>
      <c r="CL8" s="16">
        <v>1.12E-2</v>
      </c>
      <c r="CM8" s="14" t="s">
        <v>10</v>
      </c>
      <c r="CN8" s="16">
        <v>1.12E-2</v>
      </c>
      <c r="CO8" s="14" t="s">
        <v>10</v>
      </c>
      <c r="CP8" s="16">
        <v>1.12E-2</v>
      </c>
      <c r="CQ8" s="14" t="s">
        <v>10</v>
      </c>
      <c r="CR8" s="16">
        <v>1.12E-2</v>
      </c>
      <c r="CS8" s="14" t="s">
        <v>10</v>
      </c>
      <c r="CT8" s="16">
        <v>1.12E-2</v>
      </c>
      <c r="CU8" s="14" t="s">
        <v>10</v>
      </c>
      <c r="CV8" s="16">
        <v>1.12E-2</v>
      </c>
      <c r="CW8" s="14" t="s">
        <v>10</v>
      </c>
      <c r="CX8" s="16">
        <v>1.12E-2</v>
      </c>
      <c r="CY8" s="14" t="s">
        <v>10</v>
      </c>
      <c r="CZ8" s="16">
        <v>1.12E-2</v>
      </c>
      <c r="DA8" s="14" t="s">
        <v>10</v>
      </c>
      <c r="DB8" s="16">
        <v>1.12E-2</v>
      </c>
      <c r="DC8" s="14" t="s">
        <v>10</v>
      </c>
      <c r="DD8" s="16">
        <v>1.12E-2</v>
      </c>
      <c r="DE8" s="14" t="s">
        <v>10</v>
      </c>
      <c r="DF8" s="16">
        <v>1.12E-2</v>
      </c>
      <c r="DG8" s="14" t="s">
        <v>10</v>
      </c>
      <c r="DH8" s="16">
        <v>1.12E-2</v>
      </c>
      <c r="DI8" s="14" t="s">
        <v>10</v>
      </c>
      <c r="DJ8" s="16">
        <v>1.12E-2</v>
      </c>
      <c r="DK8" s="14" t="s">
        <v>10</v>
      </c>
      <c r="DL8" s="16">
        <v>1.12E-2</v>
      </c>
      <c r="DM8" s="14" t="s">
        <v>10</v>
      </c>
      <c r="DN8" s="16">
        <v>1.12E-2</v>
      </c>
      <c r="DO8" s="14" t="s">
        <v>10</v>
      </c>
      <c r="DP8" s="16">
        <v>1.12E-2</v>
      </c>
      <c r="DQ8" s="14" t="s">
        <v>10</v>
      </c>
      <c r="DR8" s="16">
        <v>1.12E-2</v>
      </c>
      <c r="DS8" s="14" t="s">
        <v>10</v>
      </c>
      <c r="DT8" s="16">
        <v>1.12E-2</v>
      </c>
      <c r="DU8" s="14" t="s">
        <v>10</v>
      </c>
      <c r="DV8" s="16">
        <v>1.12E-2</v>
      </c>
      <c r="DW8" s="14" t="s">
        <v>10</v>
      </c>
      <c r="DX8" s="16">
        <v>1.12E-2</v>
      </c>
      <c r="DY8" s="14" t="s">
        <v>10</v>
      </c>
      <c r="DZ8" s="16">
        <v>1.09E-2</v>
      </c>
      <c r="EA8" s="14" t="s">
        <v>10</v>
      </c>
      <c r="EB8" s="16">
        <v>1.09E-2</v>
      </c>
      <c r="EC8" s="14" t="s">
        <v>10</v>
      </c>
      <c r="ED8" s="16">
        <v>1.09E-2</v>
      </c>
      <c r="EE8" s="14" t="s">
        <v>10</v>
      </c>
      <c r="EF8" s="16">
        <v>1.09E-2</v>
      </c>
      <c r="EG8" s="14" t="s">
        <v>10</v>
      </c>
      <c r="EH8" s="16">
        <v>1.09E-2</v>
      </c>
      <c r="EI8" s="14" t="s">
        <v>10</v>
      </c>
      <c r="EJ8" s="16">
        <v>1.09E-2</v>
      </c>
      <c r="EK8" s="14" t="s">
        <v>10</v>
      </c>
      <c r="EL8" s="16">
        <v>1.09E-2</v>
      </c>
      <c r="EM8" s="14" t="s">
        <v>10</v>
      </c>
      <c r="EN8" s="16">
        <v>1.09E-2</v>
      </c>
      <c r="EO8" s="14" t="s">
        <v>10</v>
      </c>
      <c r="EP8" s="16">
        <v>1.09E-2</v>
      </c>
      <c r="EQ8" s="14" t="s">
        <v>10</v>
      </c>
      <c r="ER8" s="16">
        <v>1.09E-2</v>
      </c>
      <c r="ES8" s="14" t="s">
        <v>10</v>
      </c>
      <c r="ET8" s="16">
        <v>1.09E-2</v>
      </c>
      <c r="EU8" s="14" t="s">
        <v>10</v>
      </c>
      <c r="EV8" s="16">
        <v>1.09E-2</v>
      </c>
      <c r="EW8" s="14" t="s">
        <v>10</v>
      </c>
      <c r="EX8" s="16">
        <v>1.09E-2</v>
      </c>
      <c r="EY8" s="14" t="s">
        <v>10</v>
      </c>
      <c r="EZ8" s="16">
        <v>1.09E-2</v>
      </c>
      <c r="FA8" s="14" t="s">
        <v>10</v>
      </c>
      <c r="FB8" s="16">
        <v>1.09E-2</v>
      </c>
      <c r="FC8" s="14" t="s">
        <v>10</v>
      </c>
      <c r="FD8" s="16">
        <v>1.09E-2</v>
      </c>
      <c r="FE8" s="14" t="s">
        <v>10</v>
      </c>
      <c r="FF8" s="16">
        <v>1.09E-2</v>
      </c>
      <c r="FG8" s="14" t="s">
        <v>10</v>
      </c>
      <c r="FH8" s="16">
        <v>1.09E-2</v>
      </c>
      <c r="FI8" s="14" t="s">
        <v>10</v>
      </c>
      <c r="FJ8" s="16">
        <v>1.09E-2</v>
      </c>
      <c r="FK8" s="14" t="s">
        <v>10</v>
      </c>
      <c r="FL8" s="16">
        <v>1.09E-2</v>
      </c>
      <c r="FM8" s="14" t="s">
        <v>10</v>
      </c>
      <c r="FN8" s="16">
        <v>1.09E-2</v>
      </c>
      <c r="FO8" s="14" t="s">
        <v>10</v>
      </c>
      <c r="FP8" s="16">
        <v>1.09E-2</v>
      </c>
      <c r="FQ8" s="14" t="s">
        <v>10</v>
      </c>
      <c r="FR8" s="16">
        <v>1.09E-2</v>
      </c>
      <c r="FS8" s="14" t="s">
        <v>10</v>
      </c>
      <c r="FT8" s="16">
        <v>1.09E-2</v>
      </c>
      <c r="FU8" s="14" t="s">
        <v>10</v>
      </c>
      <c r="FV8" s="16">
        <v>1.09E-2</v>
      </c>
      <c r="FW8" s="14" t="s">
        <v>10</v>
      </c>
      <c r="FX8" s="16">
        <v>1.09E-2</v>
      </c>
      <c r="FY8" s="14" t="s">
        <v>10</v>
      </c>
      <c r="FZ8" s="16">
        <v>1.09E-2</v>
      </c>
      <c r="GA8" s="14" t="s">
        <v>10</v>
      </c>
      <c r="GB8" s="16">
        <v>1.09E-2</v>
      </c>
      <c r="GC8" s="14" t="s">
        <v>10</v>
      </c>
      <c r="GD8" s="16">
        <v>1.09E-2</v>
      </c>
      <c r="GE8" s="14" t="s">
        <v>10</v>
      </c>
      <c r="GF8" s="16">
        <v>1.09E-2</v>
      </c>
    </row>
    <row r="9" spans="1:188" x14ac:dyDescent="0.2">
      <c r="A9" s="8">
        <v>2</v>
      </c>
      <c r="B9" s="13" t="s">
        <v>11</v>
      </c>
      <c r="C9" s="14" t="s">
        <v>12</v>
      </c>
      <c r="D9" s="15"/>
      <c r="E9" s="14" t="s">
        <v>13</v>
      </c>
      <c r="F9" s="16">
        <v>4.4000000000000003E-3</v>
      </c>
      <c r="G9" s="14" t="s">
        <v>13</v>
      </c>
      <c r="H9" s="16">
        <v>4.4000000000000003E-3</v>
      </c>
      <c r="I9" s="14" t="s">
        <v>13</v>
      </c>
      <c r="J9" s="16">
        <v>4.4000000000000003E-3</v>
      </c>
      <c r="K9" s="14" t="s">
        <v>13</v>
      </c>
      <c r="L9" s="16">
        <v>4.4000000000000003E-3</v>
      </c>
      <c r="M9" s="14" t="s">
        <v>13</v>
      </c>
      <c r="N9" s="16">
        <v>4.4000000000000003E-3</v>
      </c>
      <c r="O9" s="14" t="s">
        <v>13</v>
      </c>
      <c r="P9" s="16">
        <v>4.4000000000000003E-3</v>
      </c>
      <c r="Q9" s="14" t="s">
        <v>13</v>
      </c>
      <c r="R9" s="16">
        <v>4.4000000000000003E-3</v>
      </c>
      <c r="S9" s="14" t="s">
        <v>13</v>
      </c>
      <c r="T9" s="16">
        <v>4.4000000000000003E-3</v>
      </c>
      <c r="U9" s="14" t="s">
        <v>13</v>
      </c>
      <c r="V9" s="16">
        <v>4.4000000000000003E-3</v>
      </c>
      <c r="W9" s="14" t="s">
        <v>13</v>
      </c>
      <c r="X9" s="16">
        <v>4.4000000000000003E-3</v>
      </c>
      <c r="Y9" s="14" t="s">
        <v>13</v>
      </c>
      <c r="Z9" s="16">
        <v>4.4000000000000003E-3</v>
      </c>
      <c r="AA9" s="14" t="s">
        <v>13</v>
      </c>
      <c r="AB9" s="16">
        <v>4.4000000000000003E-3</v>
      </c>
      <c r="AC9" s="14" t="s">
        <v>13</v>
      </c>
      <c r="AD9" s="16">
        <v>4.4000000000000003E-3</v>
      </c>
      <c r="AE9" s="14" t="s">
        <v>13</v>
      </c>
      <c r="AF9" s="16">
        <v>4.4000000000000003E-3</v>
      </c>
      <c r="AG9" s="14" t="s">
        <v>13</v>
      </c>
      <c r="AH9" s="16">
        <v>4.4000000000000003E-3</v>
      </c>
      <c r="AI9" s="14" t="s">
        <v>13</v>
      </c>
      <c r="AJ9" s="16">
        <v>4.4000000000000003E-3</v>
      </c>
      <c r="AK9" s="14" t="s">
        <v>13</v>
      </c>
      <c r="AL9" s="16">
        <v>4.4000000000000003E-3</v>
      </c>
      <c r="AM9" s="14" t="s">
        <v>13</v>
      </c>
      <c r="AN9" s="16">
        <v>4.4000000000000003E-3</v>
      </c>
      <c r="AO9" s="14" t="s">
        <v>13</v>
      </c>
      <c r="AP9" s="16">
        <v>4.4000000000000003E-3</v>
      </c>
      <c r="AQ9" s="14" t="s">
        <v>13</v>
      </c>
      <c r="AR9" s="16">
        <v>4.4000000000000003E-3</v>
      </c>
      <c r="AS9" s="14" t="s">
        <v>13</v>
      </c>
      <c r="AT9" s="16">
        <v>4.4000000000000003E-3</v>
      </c>
      <c r="AU9" s="14" t="s">
        <v>13</v>
      </c>
      <c r="AV9" s="16">
        <v>4.4000000000000003E-3</v>
      </c>
      <c r="AW9" s="14" t="s">
        <v>13</v>
      </c>
      <c r="AX9" s="16">
        <v>4.4000000000000003E-3</v>
      </c>
      <c r="AY9" s="14" t="s">
        <v>13</v>
      </c>
      <c r="AZ9" s="16">
        <v>4.4000000000000003E-3</v>
      </c>
      <c r="BA9" s="14" t="s">
        <v>13</v>
      </c>
      <c r="BB9" s="16">
        <v>4.4000000000000003E-3</v>
      </c>
      <c r="BC9" s="14" t="s">
        <v>13</v>
      </c>
      <c r="BD9" s="16">
        <v>4.4000000000000003E-3</v>
      </c>
      <c r="BE9" s="14" t="s">
        <v>13</v>
      </c>
      <c r="BF9" s="16">
        <v>4.4000000000000003E-3</v>
      </c>
      <c r="BG9" s="14" t="s">
        <v>13</v>
      </c>
      <c r="BH9" s="16">
        <v>4.4000000000000003E-3</v>
      </c>
      <c r="BI9" s="14" t="s">
        <v>13</v>
      </c>
      <c r="BJ9" s="16">
        <v>4.4000000000000003E-3</v>
      </c>
      <c r="BK9" s="14" t="s">
        <v>13</v>
      </c>
      <c r="BL9" s="16">
        <v>4.4000000000000003E-3</v>
      </c>
      <c r="BM9" s="14" t="s">
        <v>13</v>
      </c>
      <c r="BN9" s="16">
        <v>4.4000000000000003E-3</v>
      </c>
      <c r="BO9" s="14" t="s">
        <v>13</v>
      </c>
      <c r="BP9" s="16">
        <v>5.5999999999999999E-3</v>
      </c>
      <c r="BQ9" s="14" t="s">
        <v>13</v>
      </c>
      <c r="BR9" s="16">
        <v>5.5999999999999999E-3</v>
      </c>
      <c r="BS9" s="14" t="s">
        <v>13</v>
      </c>
      <c r="BT9" s="16">
        <v>5.5999999999999999E-3</v>
      </c>
      <c r="BU9" s="14" t="s">
        <v>13</v>
      </c>
      <c r="BV9" s="16">
        <v>5.5999999999999999E-3</v>
      </c>
      <c r="BW9" s="14" t="s">
        <v>13</v>
      </c>
      <c r="BX9" s="16">
        <v>5.5999999999999999E-3</v>
      </c>
      <c r="BY9" s="14" t="s">
        <v>13</v>
      </c>
      <c r="BZ9" s="16">
        <v>5.5999999999999999E-3</v>
      </c>
      <c r="CA9" s="14" t="s">
        <v>13</v>
      </c>
      <c r="CB9" s="16">
        <v>5.5999999999999999E-3</v>
      </c>
      <c r="CC9" s="14" t="s">
        <v>13</v>
      </c>
      <c r="CD9" s="16">
        <v>5.5999999999999999E-3</v>
      </c>
      <c r="CE9" s="14" t="s">
        <v>13</v>
      </c>
      <c r="CF9" s="16">
        <v>5.5999999999999999E-3</v>
      </c>
      <c r="CG9" s="14" t="s">
        <v>13</v>
      </c>
      <c r="CH9" s="16">
        <v>5.5999999999999999E-3</v>
      </c>
      <c r="CI9" s="14" t="s">
        <v>13</v>
      </c>
      <c r="CJ9" s="16">
        <v>5.5999999999999999E-3</v>
      </c>
      <c r="CK9" s="14" t="s">
        <v>13</v>
      </c>
      <c r="CL9" s="16">
        <v>5.5999999999999999E-3</v>
      </c>
      <c r="CM9" s="14" t="s">
        <v>13</v>
      </c>
      <c r="CN9" s="16">
        <v>5.5999999999999999E-3</v>
      </c>
      <c r="CO9" s="14" t="s">
        <v>13</v>
      </c>
      <c r="CP9" s="16">
        <v>5.5999999999999999E-3</v>
      </c>
      <c r="CQ9" s="14" t="s">
        <v>13</v>
      </c>
      <c r="CR9" s="16">
        <v>5.5999999999999999E-3</v>
      </c>
      <c r="CS9" s="14" t="s">
        <v>13</v>
      </c>
      <c r="CT9" s="16">
        <v>5.5999999999999999E-3</v>
      </c>
      <c r="CU9" s="14" t="s">
        <v>13</v>
      </c>
      <c r="CV9" s="16">
        <v>5.5999999999999999E-3</v>
      </c>
      <c r="CW9" s="14" t="s">
        <v>13</v>
      </c>
      <c r="CX9" s="16">
        <v>5.5999999999999999E-3</v>
      </c>
      <c r="CY9" s="14" t="s">
        <v>13</v>
      </c>
      <c r="CZ9" s="16">
        <v>5.5999999999999999E-3</v>
      </c>
      <c r="DA9" s="14" t="s">
        <v>13</v>
      </c>
      <c r="DB9" s="16">
        <v>5.5999999999999999E-3</v>
      </c>
      <c r="DC9" s="14" t="s">
        <v>13</v>
      </c>
      <c r="DD9" s="16">
        <v>5.5999999999999999E-3</v>
      </c>
      <c r="DE9" s="14" t="s">
        <v>13</v>
      </c>
      <c r="DF9" s="16">
        <v>5.5999999999999999E-3</v>
      </c>
      <c r="DG9" s="14" t="s">
        <v>13</v>
      </c>
      <c r="DH9" s="16">
        <v>5.5999999999999999E-3</v>
      </c>
      <c r="DI9" s="14" t="s">
        <v>13</v>
      </c>
      <c r="DJ9" s="16">
        <v>5.5999999999999999E-3</v>
      </c>
      <c r="DK9" s="14" t="s">
        <v>13</v>
      </c>
      <c r="DL9" s="16">
        <v>5.5999999999999999E-3</v>
      </c>
      <c r="DM9" s="14" t="s">
        <v>13</v>
      </c>
      <c r="DN9" s="16">
        <v>5.5999999999999999E-3</v>
      </c>
      <c r="DO9" s="14" t="s">
        <v>13</v>
      </c>
      <c r="DP9" s="16">
        <v>5.5999999999999999E-3</v>
      </c>
      <c r="DQ9" s="14" t="s">
        <v>13</v>
      </c>
      <c r="DR9" s="16">
        <v>5.5999999999999999E-3</v>
      </c>
      <c r="DS9" s="14" t="s">
        <v>13</v>
      </c>
      <c r="DT9" s="16">
        <v>5.5999999999999999E-3</v>
      </c>
      <c r="DU9" s="14" t="s">
        <v>13</v>
      </c>
      <c r="DV9" s="16">
        <v>5.5999999999999999E-3</v>
      </c>
      <c r="DW9" s="14" t="s">
        <v>13</v>
      </c>
      <c r="DX9" s="16">
        <v>5.5999999999999999E-3</v>
      </c>
      <c r="DY9" s="14" t="s">
        <v>13</v>
      </c>
      <c r="DZ9" s="16">
        <v>3.8E-3</v>
      </c>
      <c r="EA9" s="14" t="s">
        <v>13</v>
      </c>
      <c r="EB9" s="16">
        <v>3.8E-3</v>
      </c>
      <c r="EC9" s="14" t="s">
        <v>13</v>
      </c>
      <c r="ED9" s="16">
        <v>3.8E-3</v>
      </c>
      <c r="EE9" s="14" t="s">
        <v>13</v>
      </c>
      <c r="EF9" s="16">
        <v>3.8E-3</v>
      </c>
      <c r="EG9" s="14" t="s">
        <v>13</v>
      </c>
      <c r="EH9" s="16">
        <v>3.8E-3</v>
      </c>
      <c r="EI9" s="14" t="s">
        <v>13</v>
      </c>
      <c r="EJ9" s="16">
        <v>3.8E-3</v>
      </c>
      <c r="EK9" s="14" t="s">
        <v>13</v>
      </c>
      <c r="EL9" s="16">
        <v>3.8E-3</v>
      </c>
      <c r="EM9" s="14" t="s">
        <v>13</v>
      </c>
      <c r="EN9" s="16">
        <v>3.8E-3</v>
      </c>
      <c r="EO9" s="14" t="s">
        <v>13</v>
      </c>
      <c r="EP9" s="16">
        <v>3.8E-3</v>
      </c>
      <c r="EQ9" s="14" t="s">
        <v>13</v>
      </c>
      <c r="ER9" s="16">
        <v>3.8E-3</v>
      </c>
      <c r="ES9" s="14" t="s">
        <v>13</v>
      </c>
      <c r="ET9" s="16">
        <v>3.8E-3</v>
      </c>
      <c r="EU9" s="14" t="s">
        <v>13</v>
      </c>
      <c r="EV9" s="16">
        <v>3.8E-3</v>
      </c>
      <c r="EW9" s="14" t="s">
        <v>13</v>
      </c>
      <c r="EX9" s="16">
        <v>3.8E-3</v>
      </c>
      <c r="EY9" s="14" t="s">
        <v>13</v>
      </c>
      <c r="EZ9" s="16">
        <v>3.8E-3</v>
      </c>
      <c r="FA9" s="14" t="s">
        <v>13</v>
      </c>
      <c r="FB9" s="16">
        <v>3.8E-3</v>
      </c>
      <c r="FC9" s="14" t="s">
        <v>13</v>
      </c>
      <c r="FD9" s="16">
        <v>3.8E-3</v>
      </c>
      <c r="FE9" s="14" t="s">
        <v>13</v>
      </c>
      <c r="FF9" s="16">
        <v>3.8E-3</v>
      </c>
      <c r="FG9" s="14" t="s">
        <v>13</v>
      </c>
      <c r="FH9" s="16">
        <v>3.8E-3</v>
      </c>
      <c r="FI9" s="14" t="s">
        <v>13</v>
      </c>
      <c r="FJ9" s="16">
        <v>3.8E-3</v>
      </c>
      <c r="FK9" s="14" t="s">
        <v>13</v>
      </c>
      <c r="FL9" s="16">
        <v>3.8E-3</v>
      </c>
      <c r="FM9" s="14" t="s">
        <v>13</v>
      </c>
      <c r="FN9" s="16">
        <v>3.8E-3</v>
      </c>
      <c r="FO9" s="14" t="s">
        <v>13</v>
      </c>
      <c r="FP9" s="16">
        <v>3.8E-3</v>
      </c>
      <c r="FQ9" s="14" t="s">
        <v>13</v>
      </c>
      <c r="FR9" s="16">
        <v>3.8E-3</v>
      </c>
      <c r="FS9" s="14" t="s">
        <v>13</v>
      </c>
      <c r="FT9" s="16">
        <v>3.8E-3</v>
      </c>
      <c r="FU9" s="14" t="s">
        <v>13</v>
      </c>
      <c r="FV9" s="16">
        <v>3.8E-3</v>
      </c>
      <c r="FW9" s="14" t="s">
        <v>13</v>
      </c>
      <c r="FX9" s="16">
        <v>3.8E-3</v>
      </c>
      <c r="FY9" s="14" t="s">
        <v>13</v>
      </c>
      <c r="FZ9" s="16">
        <v>3.8E-3</v>
      </c>
      <c r="GA9" s="14" t="s">
        <v>13</v>
      </c>
      <c r="GB9" s="16">
        <v>3.8E-3</v>
      </c>
      <c r="GC9" s="14" t="s">
        <v>13</v>
      </c>
      <c r="GD9" s="16">
        <v>3.8E-3</v>
      </c>
      <c r="GE9" s="14" t="s">
        <v>13</v>
      </c>
      <c r="GF9" s="16">
        <v>3.5999999999999999E-3</v>
      </c>
    </row>
  </sheetData>
  <mergeCells count="93">
    <mergeCell ref="B6:D6"/>
    <mergeCell ref="E6:F6"/>
    <mergeCell ref="G6:H6"/>
    <mergeCell ref="I6:J6"/>
    <mergeCell ref="S6:T6"/>
    <mergeCell ref="U6:V6"/>
    <mergeCell ref="W6:X6"/>
    <mergeCell ref="Y6:Z6"/>
    <mergeCell ref="K6:L6"/>
    <mergeCell ref="M6:N6"/>
    <mergeCell ref="O6:P6"/>
    <mergeCell ref="Q6:R6"/>
    <mergeCell ref="AI6:AJ6"/>
    <mergeCell ref="AK6:AL6"/>
    <mergeCell ref="AM6:AN6"/>
    <mergeCell ref="AO6:AP6"/>
    <mergeCell ref="AA6:AB6"/>
    <mergeCell ref="AC6:AD6"/>
    <mergeCell ref="AE6:AF6"/>
    <mergeCell ref="AG6:AH6"/>
    <mergeCell ref="AY6:AZ6"/>
    <mergeCell ref="BA6:BB6"/>
    <mergeCell ref="BC6:BD6"/>
    <mergeCell ref="BE6:BF6"/>
    <mergeCell ref="AQ6:AR6"/>
    <mergeCell ref="AS6:AT6"/>
    <mergeCell ref="AU6:AV6"/>
    <mergeCell ref="AW6:AX6"/>
    <mergeCell ref="BO6:BP6"/>
    <mergeCell ref="BQ6:BR6"/>
    <mergeCell ref="BS6:BT6"/>
    <mergeCell ref="BU6:BV6"/>
    <mergeCell ref="BG6:BH6"/>
    <mergeCell ref="BI6:BJ6"/>
    <mergeCell ref="BK6:BL6"/>
    <mergeCell ref="BM6:BN6"/>
    <mergeCell ref="CE6:CF6"/>
    <mergeCell ref="CG6:CH6"/>
    <mergeCell ref="CI6:CJ6"/>
    <mergeCell ref="CK6:CL6"/>
    <mergeCell ref="BW6:BX6"/>
    <mergeCell ref="BY6:BZ6"/>
    <mergeCell ref="CA6:CB6"/>
    <mergeCell ref="CC6:CD6"/>
    <mergeCell ref="CU6:CV6"/>
    <mergeCell ref="CW6:CX6"/>
    <mergeCell ref="CY6:CZ6"/>
    <mergeCell ref="DA6:DB6"/>
    <mergeCell ref="CM6:CN6"/>
    <mergeCell ref="CO6:CP6"/>
    <mergeCell ref="CQ6:CR6"/>
    <mergeCell ref="CS6:CT6"/>
    <mergeCell ref="DK6:DL6"/>
    <mergeCell ref="DM6:DN6"/>
    <mergeCell ref="DO6:DP6"/>
    <mergeCell ref="DQ6:DR6"/>
    <mergeCell ref="DC6:DD6"/>
    <mergeCell ref="DE6:DF6"/>
    <mergeCell ref="DG6:DH6"/>
    <mergeCell ref="DI6:DJ6"/>
    <mergeCell ref="EA6:EB6"/>
    <mergeCell ref="EC6:ED6"/>
    <mergeCell ref="EE6:EF6"/>
    <mergeCell ref="EG6:EH6"/>
    <mergeCell ref="DS6:DT6"/>
    <mergeCell ref="DU6:DV6"/>
    <mergeCell ref="DW6:DX6"/>
    <mergeCell ref="DY6:DZ6"/>
    <mergeCell ref="EQ6:ER6"/>
    <mergeCell ref="ES6:ET6"/>
    <mergeCell ref="EU6:EV6"/>
    <mergeCell ref="EW6:EX6"/>
    <mergeCell ref="EI6:EJ6"/>
    <mergeCell ref="EK6:EL6"/>
    <mergeCell ref="EM6:EN6"/>
    <mergeCell ref="EO6:EP6"/>
    <mergeCell ref="FG6:FH6"/>
    <mergeCell ref="FI6:FJ6"/>
    <mergeCell ref="FK6:FL6"/>
    <mergeCell ref="FM6:FN6"/>
    <mergeCell ref="EY6:EZ6"/>
    <mergeCell ref="FA6:FB6"/>
    <mergeCell ref="FC6:FD6"/>
    <mergeCell ref="FE6:FF6"/>
    <mergeCell ref="GE6:GF6"/>
    <mergeCell ref="FW6:FX6"/>
    <mergeCell ref="FY6:FZ6"/>
    <mergeCell ref="GA6:GB6"/>
    <mergeCell ref="GC6:GD6"/>
    <mergeCell ref="FO6:FP6"/>
    <mergeCell ref="FQ6:FR6"/>
    <mergeCell ref="FS6:FT6"/>
    <mergeCell ref="FU6:FV6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"/>
  <sheetViews>
    <sheetView workbookViewId="0">
      <selection activeCell="B18" sqref="B18"/>
    </sheetView>
  </sheetViews>
  <sheetFormatPr baseColWidth="10" defaultRowHeight="12.75" x14ac:dyDescent="0.2"/>
  <cols>
    <col min="1" max="1" width="3.140625" style="8" customWidth="1"/>
    <col min="2" max="2" width="39.42578125" style="8" customWidth="1"/>
    <col min="3" max="16384" width="11.42578125" style="8"/>
  </cols>
  <sheetData>
    <row r="2" spans="1:8" x14ac:dyDescent="0.2">
      <c r="B2" s="24" t="s">
        <v>14</v>
      </c>
      <c r="C2" s="26" t="s">
        <v>15</v>
      </c>
      <c r="D2" s="27"/>
      <c r="E2" s="28"/>
      <c r="F2" s="26" t="s">
        <v>16</v>
      </c>
      <c r="G2" s="27"/>
      <c r="H2" s="28"/>
    </row>
    <row r="3" spans="1:8" ht="63.75" x14ac:dyDescent="0.2">
      <c r="B3" s="25"/>
      <c r="C3" s="17" t="s">
        <v>17</v>
      </c>
      <c r="D3" s="17" t="s">
        <v>18</v>
      </c>
      <c r="E3" s="17" t="s">
        <v>19</v>
      </c>
      <c r="F3" s="17" t="s">
        <v>20</v>
      </c>
      <c r="G3" s="17" t="s">
        <v>21</v>
      </c>
      <c r="H3" s="17" t="s">
        <v>22</v>
      </c>
    </row>
    <row r="4" spans="1:8" x14ac:dyDescent="0.2">
      <c r="A4" s="8">
        <v>1</v>
      </c>
      <c r="B4" s="13" t="s">
        <v>8</v>
      </c>
      <c r="C4" s="18">
        <f>ROUND((145476+145477+145477)/1000/1.19,0)</f>
        <v>367</v>
      </c>
      <c r="D4" s="15">
        <v>0</v>
      </c>
      <c r="E4" s="15">
        <v>6</v>
      </c>
      <c r="F4" s="18">
        <f>ROUND((789798+776646+768657+316688+309418+302573+1729472+1689766+1652381+94769+40781+108767+248445+192134+237239+140751+138601+136135+133180+126948-873148)/1000,0)</f>
        <v>9060</v>
      </c>
      <c r="G4" s="18">
        <v>10485</v>
      </c>
      <c r="H4" s="15">
        <v>3</v>
      </c>
    </row>
    <row r="5" spans="1:8" x14ac:dyDescent="0.2">
      <c r="A5" s="8">
        <v>2</v>
      </c>
      <c r="B5" s="13" t="s">
        <v>11</v>
      </c>
      <c r="C5" s="18">
        <f>ROUND((145474+145483+145477)/1000/1.19,0)</f>
        <v>367</v>
      </c>
      <c r="D5" s="15">
        <v>0</v>
      </c>
      <c r="E5" s="15">
        <v>6</v>
      </c>
      <c r="F5" s="18">
        <f>ROUND((227052+226604+225706+94314+87328+94128+87156+93755+86811+73385+73240+72950+14676+58708+198139+14647+58592+197748+196965+14589+58359+104793+104587+104172+139725+139449+138897-621958+523967+522933+520861)/1000,0)</f>
        <v>3932</v>
      </c>
      <c r="G5" s="18">
        <v>4735</v>
      </c>
      <c r="H5" s="15">
        <v>3</v>
      </c>
    </row>
  </sheetData>
  <mergeCells count="3">
    <mergeCell ref="B2:B3"/>
    <mergeCell ref="C2:E2"/>
    <mergeCell ref="F2:H2"/>
  </mergeCells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F9"/>
  <sheetViews>
    <sheetView workbookViewId="0">
      <selection activeCell="D23" sqref="D23"/>
    </sheetView>
  </sheetViews>
  <sheetFormatPr baseColWidth="10" defaultRowHeight="12.75" x14ac:dyDescent="0.2"/>
  <cols>
    <col min="1" max="1" width="3.42578125" style="8" customWidth="1"/>
    <col min="2" max="2" width="38.140625" style="8" customWidth="1"/>
    <col min="3" max="3" width="7.42578125" style="8" customWidth="1"/>
    <col min="4" max="4" width="11.42578125" style="8"/>
    <col min="5" max="5" width="18.5703125" style="8" customWidth="1"/>
    <col min="6" max="138" width="12.85546875" style="8" customWidth="1"/>
    <col min="139" max="139" width="12.85546875" style="8" bestFit="1" customWidth="1"/>
    <col min="140" max="191" width="12.85546875" style="8" customWidth="1"/>
    <col min="192" max="16384" width="11.42578125" style="8"/>
  </cols>
  <sheetData>
    <row r="3" spans="1:188" s="1" customFormat="1" ht="19.5" x14ac:dyDescent="0.4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4"/>
    </row>
    <row r="4" spans="1:188" s="1" customFormat="1" ht="19.5" x14ac:dyDescent="0.4">
      <c r="B4" s="5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7"/>
    </row>
    <row r="6" spans="1:188" s="9" customFormat="1" ht="16.5" x14ac:dyDescent="0.35">
      <c r="B6" s="21" t="s">
        <v>2</v>
      </c>
      <c r="C6" s="22"/>
      <c r="D6" s="23"/>
      <c r="E6" s="19">
        <v>40087</v>
      </c>
      <c r="F6" s="20"/>
      <c r="G6" s="19">
        <f>1+E6</f>
        <v>40088</v>
      </c>
      <c r="H6" s="20"/>
      <c r="I6" s="19">
        <f>1+G6</f>
        <v>40089</v>
      </c>
      <c r="J6" s="20"/>
      <c r="K6" s="19">
        <f>1+I6</f>
        <v>40090</v>
      </c>
      <c r="L6" s="20"/>
      <c r="M6" s="19">
        <f>1+K6</f>
        <v>40091</v>
      </c>
      <c r="N6" s="20"/>
      <c r="O6" s="19">
        <f>1+M6</f>
        <v>40092</v>
      </c>
      <c r="P6" s="20"/>
      <c r="Q6" s="19">
        <f>1+O6</f>
        <v>40093</v>
      </c>
      <c r="R6" s="20"/>
      <c r="S6" s="19">
        <f>1+Q6</f>
        <v>40094</v>
      </c>
      <c r="T6" s="20"/>
      <c r="U6" s="19">
        <f>1+S6</f>
        <v>40095</v>
      </c>
      <c r="V6" s="20"/>
      <c r="W6" s="19">
        <f>1+U6</f>
        <v>40096</v>
      </c>
      <c r="X6" s="20"/>
      <c r="Y6" s="19">
        <f>1+W6</f>
        <v>40097</v>
      </c>
      <c r="Z6" s="20"/>
      <c r="AA6" s="19">
        <f>1+Y6</f>
        <v>40098</v>
      </c>
      <c r="AB6" s="20"/>
      <c r="AC6" s="19">
        <f>1+AA6</f>
        <v>40099</v>
      </c>
      <c r="AD6" s="20"/>
      <c r="AE6" s="19">
        <f>1+AC6</f>
        <v>40100</v>
      </c>
      <c r="AF6" s="20"/>
      <c r="AG6" s="19">
        <f>1+AE6</f>
        <v>40101</v>
      </c>
      <c r="AH6" s="20"/>
      <c r="AI6" s="19">
        <f>1+AG6</f>
        <v>40102</v>
      </c>
      <c r="AJ6" s="20"/>
      <c r="AK6" s="19">
        <f>1+AI6</f>
        <v>40103</v>
      </c>
      <c r="AL6" s="20"/>
      <c r="AM6" s="19">
        <f>1+AK6</f>
        <v>40104</v>
      </c>
      <c r="AN6" s="20"/>
      <c r="AO6" s="19">
        <f>1+AM6</f>
        <v>40105</v>
      </c>
      <c r="AP6" s="20"/>
      <c r="AQ6" s="19">
        <f>1+AO6</f>
        <v>40106</v>
      </c>
      <c r="AR6" s="20"/>
      <c r="AS6" s="19">
        <f>1+AQ6</f>
        <v>40107</v>
      </c>
      <c r="AT6" s="20"/>
      <c r="AU6" s="19">
        <f>1+AS6</f>
        <v>40108</v>
      </c>
      <c r="AV6" s="20"/>
      <c r="AW6" s="19">
        <f>1+AU6</f>
        <v>40109</v>
      </c>
      <c r="AX6" s="20"/>
      <c r="AY6" s="19">
        <f>1+AW6</f>
        <v>40110</v>
      </c>
      <c r="AZ6" s="20"/>
      <c r="BA6" s="19">
        <f>1+AY6</f>
        <v>40111</v>
      </c>
      <c r="BB6" s="20"/>
      <c r="BC6" s="19">
        <f>1+BA6</f>
        <v>40112</v>
      </c>
      <c r="BD6" s="20"/>
      <c r="BE6" s="19">
        <f>1+BC6</f>
        <v>40113</v>
      </c>
      <c r="BF6" s="20"/>
      <c r="BG6" s="19">
        <f>1+BE6</f>
        <v>40114</v>
      </c>
      <c r="BH6" s="20"/>
      <c r="BI6" s="19">
        <f>1+BG6</f>
        <v>40115</v>
      </c>
      <c r="BJ6" s="20"/>
      <c r="BK6" s="19">
        <f>1+BI6</f>
        <v>40116</v>
      </c>
      <c r="BL6" s="20"/>
      <c r="BM6" s="19">
        <f>1+BK6</f>
        <v>40117</v>
      </c>
      <c r="BN6" s="20"/>
      <c r="BO6" s="19">
        <f>1+BM6</f>
        <v>40118</v>
      </c>
      <c r="BP6" s="20"/>
      <c r="BQ6" s="19">
        <f>1+BO6</f>
        <v>40119</v>
      </c>
      <c r="BR6" s="20"/>
      <c r="BS6" s="19">
        <f>1+BQ6</f>
        <v>40120</v>
      </c>
      <c r="BT6" s="20"/>
      <c r="BU6" s="19">
        <f>1+BS6</f>
        <v>40121</v>
      </c>
      <c r="BV6" s="20"/>
      <c r="BW6" s="19">
        <f>1+BU6</f>
        <v>40122</v>
      </c>
      <c r="BX6" s="20"/>
      <c r="BY6" s="19">
        <f>1+BW6</f>
        <v>40123</v>
      </c>
      <c r="BZ6" s="20"/>
      <c r="CA6" s="19">
        <f>1+BY6</f>
        <v>40124</v>
      </c>
      <c r="CB6" s="20"/>
      <c r="CC6" s="19">
        <f>1+CA6</f>
        <v>40125</v>
      </c>
      <c r="CD6" s="20"/>
      <c r="CE6" s="19">
        <f>1+CC6</f>
        <v>40126</v>
      </c>
      <c r="CF6" s="20"/>
      <c r="CG6" s="19">
        <f>1+CE6</f>
        <v>40127</v>
      </c>
      <c r="CH6" s="20"/>
      <c r="CI6" s="19">
        <f>1+CG6</f>
        <v>40128</v>
      </c>
      <c r="CJ6" s="20"/>
      <c r="CK6" s="19">
        <f>1+CI6</f>
        <v>40129</v>
      </c>
      <c r="CL6" s="20"/>
      <c r="CM6" s="19">
        <f>1+CK6</f>
        <v>40130</v>
      </c>
      <c r="CN6" s="20"/>
      <c r="CO6" s="19">
        <f>1+CM6</f>
        <v>40131</v>
      </c>
      <c r="CP6" s="20"/>
      <c r="CQ6" s="19">
        <f>1+CO6</f>
        <v>40132</v>
      </c>
      <c r="CR6" s="20"/>
      <c r="CS6" s="19">
        <f>1+CQ6</f>
        <v>40133</v>
      </c>
      <c r="CT6" s="20"/>
      <c r="CU6" s="19">
        <f>1+CS6</f>
        <v>40134</v>
      </c>
      <c r="CV6" s="20"/>
      <c r="CW6" s="19">
        <f>1+CU6</f>
        <v>40135</v>
      </c>
      <c r="CX6" s="20"/>
      <c r="CY6" s="19">
        <f>1+CW6</f>
        <v>40136</v>
      </c>
      <c r="CZ6" s="20"/>
      <c r="DA6" s="19">
        <f>1+CY6</f>
        <v>40137</v>
      </c>
      <c r="DB6" s="20"/>
      <c r="DC6" s="19">
        <f>1+DA6</f>
        <v>40138</v>
      </c>
      <c r="DD6" s="20"/>
      <c r="DE6" s="19">
        <f>1+DC6</f>
        <v>40139</v>
      </c>
      <c r="DF6" s="20"/>
      <c r="DG6" s="19">
        <f>1+DE6</f>
        <v>40140</v>
      </c>
      <c r="DH6" s="20"/>
      <c r="DI6" s="19">
        <f>1+DG6</f>
        <v>40141</v>
      </c>
      <c r="DJ6" s="20"/>
      <c r="DK6" s="19">
        <f>1+DI6</f>
        <v>40142</v>
      </c>
      <c r="DL6" s="20"/>
      <c r="DM6" s="19">
        <f>1+DK6</f>
        <v>40143</v>
      </c>
      <c r="DN6" s="20"/>
      <c r="DO6" s="19">
        <f>1+DM6</f>
        <v>40144</v>
      </c>
      <c r="DP6" s="20"/>
      <c r="DQ6" s="19">
        <f>1+DO6</f>
        <v>40145</v>
      </c>
      <c r="DR6" s="20"/>
      <c r="DS6" s="19">
        <f>1+DQ6</f>
        <v>40146</v>
      </c>
      <c r="DT6" s="20"/>
      <c r="DU6" s="19">
        <f>1+DS6</f>
        <v>40147</v>
      </c>
      <c r="DV6" s="20"/>
      <c r="DW6" s="19">
        <f>1+DU6</f>
        <v>40148</v>
      </c>
      <c r="DX6" s="20"/>
      <c r="DY6" s="19">
        <f>1+DW6</f>
        <v>40149</v>
      </c>
      <c r="DZ6" s="20"/>
      <c r="EA6" s="19">
        <f>1+DY6</f>
        <v>40150</v>
      </c>
      <c r="EB6" s="20"/>
      <c r="EC6" s="19">
        <f>1+EA6</f>
        <v>40151</v>
      </c>
      <c r="ED6" s="20"/>
      <c r="EE6" s="19">
        <f>1+EC6</f>
        <v>40152</v>
      </c>
      <c r="EF6" s="20"/>
      <c r="EG6" s="19">
        <f>1+EE6</f>
        <v>40153</v>
      </c>
      <c r="EH6" s="20"/>
      <c r="EI6" s="19">
        <f>1+EG6</f>
        <v>40154</v>
      </c>
      <c r="EJ6" s="20"/>
      <c r="EK6" s="19">
        <f>1+EI6</f>
        <v>40155</v>
      </c>
      <c r="EL6" s="20"/>
      <c r="EM6" s="19">
        <f>1+EK6</f>
        <v>40156</v>
      </c>
      <c r="EN6" s="20"/>
      <c r="EO6" s="19">
        <f>1+EM6</f>
        <v>40157</v>
      </c>
      <c r="EP6" s="20"/>
      <c r="EQ6" s="19">
        <f>1+EO6</f>
        <v>40158</v>
      </c>
      <c r="ER6" s="20"/>
      <c r="ES6" s="19">
        <f>1+EQ6</f>
        <v>40159</v>
      </c>
      <c r="ET6" s="20"/>
      <c r="EU6" s="19">
        <f>1+ES6</f>
        <v>40160</v>
      </c>
      <c r="EV6" s="20"/>
      <c r="EW6" s="19">
        <f>1+EU6</f>
        <v>40161</v>
      </c>
      <c r="EX6" s="20"/>
      <c r="EY6" s="19">
        <f>1+EW6</f>
        <v>40162</v>
      </c>
      <c r="EZ6" s="20"/>
      <c r="FA6" s="19">
        <f>1+EY6</f>
        <v>40163</v>
      </c>
      <c r="FB6" s="20"/>
      <c r="FC6" s="19">
        <f>1+FA6</f>
        <v>40164</v>
      </c>
      <c r="FD6" s="20"/>
      <c r="FE6" s="19">
        <f>1+FC6</f>
        <v>40165</v>
      </c>
      <c r="FF6" s="20"/>
      <c r="FG6" s="19">
        <f>1+FE6</f>
        <v>40166</v>
      </c>
      <c r="FH6" s="20"/>
      <c r="FI6" s="19">
        <f>1+FG6</f>
        <v>40167</v>
      </c>
      <c r="FJ6" s="20"/>
      <c r="FK6" s="19">
        <f>1+FI6</f>
        <v>40168</v>
      </c>
      <c r="FL6" s="20"/>
      <c r="FM6" s="19">
        <f>1+FK6</f>
        <v>40169</v>
      </c>
      <c r="FN6" s="20"/>
      <c r="FO6" s="19">
        <f>1+FM6</f>
        <v>40170</v>
      </c>
      <c r="FP6" s="20"/>
      <c r="FQ6" s="19">
        <f>1+FO6</f>
        <v>40171</v>
      </c>
      <c r="FR6" s="20"/>
      <c r="FS6" s="19">
        <f>1+FQ6</f>
        <v>40172</v>
      </c>
      <c r="FT6" s="20"/>
      <c r="FU6" s="19">
        <f>1+FS6</f>
        <v>40173</v>
      </c>
      <c r="FV6" s="20"/>
      <c r="FW6" s="19">
        <f>1+FU6</f>
        <v>40174</v>
      </c>
      <c r="FX6" s="20"/>
      <c r="FY6" s="19">
        <f>1+FW6</f>
        <v>40175</v>
      </c>
      <c r="FZ6" s="20"/>
      <c r="GA6" s="19">
        <f>1+FY6</f>
        <v>40176</v>
      </c>
      <c r="GB6" s="20"/>
      <c r="GC6" s="19">
        <f>1+GA6</f>
        <v>40177</v>
      </c>
      <c r="GD6" s="20"/>
      <c r="GE6" s="19">
        <f>1+GC6</f>
        <v>40178</v>
      </c>
      <c r="GF6" s="20"/>
    </row>
    <row r="7" spans="1:188" s="10" customFormat="1" ht="49.5" x14ac:dyDescent="0.2">
      <c r="B7" s="11" t="s">
        <v>3</v>
      </c>
      <c r="C7" s="11" t="s">
        <v>4</v>
      </c>
      <c r="D7" s="11" t="s">
        <v>5</v>
      </c>
      <c r="E7" s="12" t="s">
        <v>6</v>
      </c>
      <c r="F7" s="12" t="s">
        <v>7</v>
      </c>
      <c r="G7" s="12" t="s">
        <v>6</v>
      </c>
      <c r="H7" s="12" t="s">
        <v>7</v>
      </c>
      <c r="I7" s="12" t="s">
        <v>6</v>
      </c>
      <c r="J7" s="12" t="s">
        <v>7</v>
      </c>
      <c r="K7" s="12" t="s">
        <v>6</v>
      </c>
      <c r="L7" s="12" t="s">
        <v>7</v>
      </c>
      <c r="M7" s="12" t="s">
        <v>6</v>
      </c>
      <c r="N7" s="12" t="s">
        <v>7</v>
      </c>
      <c r="O7" s="12" t="s">
        <v>6</v>
      </c>
      <c r="P7" s="12" t="s">
        <v>7</v>
      </c>
      <c r="Q7" s="12" t="s">
        <v>6</v>
      </c>
      <c r="R7" s="12" t="s">
        <v>7</v>
      </c>
      <c r="S7" s="12" t="s">
        <v>6</v>
      </c>
      <c r="T7" s="12" t="s">
        <v>7</v>
      </c>
      <c r="U7" s="12" t="s">
        <v>6</v>
      </c>
      <c r="V7" s="12" t="s">
        <v>7</v>
      </c>
      <c r="W7" s="12" t="s">
        <v>6</v>
      </c>
      <c r="X7" s="12" t="s">
        <v>7</v>
      </c>
      <c r="Y7" s="12" t="s">
        <v>6</v>
      </c>
      <c r="Z7" s="12" t="s">
        <v>7</v>
      </c>
      <c r="AA7" s="12" t="s">
        <v>6</v>
      </c>
      <c r="AB7" s="12" t="s">
        <v>7</v>
      </c>
      <c r="AC7" s="12" t="s">
        <v>6</v>
      </c>
      <c r="AD7" s="12" t="s">
        <v>7</v>
      </c>
      <c r="AE7" s="12" t="s">
        <v>6</v>
      </c>
      <c r="AF7" s="12" t="s">
        <v>7</v>
      </c>
      <c r="AG7" s="12" t="s">
        <v>6</v>
      </c>
      <c r="AH7" s="12" t="s">
        <v>7</v>
      </c>
      <c r="AI7" s="12" t="s">
        <v>6</v>
      </c>
      <c r="AJ7" s="12" t="s">
        <v>7</v>
      </c>
      <c r="AK7" s="12" t="s">
        <v>6</v>
      </c>
      <c r="AL7" s="12" t="s">
        <v>7</v>
      </c>
      <c r="AM7" s="12" t="s">
        <v>6</v>
      </c>
      <c r="AN7" s="12" t="s">
        <v>7</v>
      </c>
      <c r="AO7" s="12" t="s">
        <v>6</v>
      </c>
      <c r="AP7" s="12" t="s">
        <v>7</v>
      </c>
      <c r="AQ7" s="12" t="s">
        <v>6</v>
      </c>
      <c r="AR7" s="12" t="s">
        <v>7</v>
      </c>
      <c r="AS7" s="12" t="s">
        <v>6</v>
      </c>
      <c r="AT7" s="12" t="s">
        <v>7</v>
      </c>
      <c r="AU7" s="12" t="s">
        <v>6</v>
      </c>
      <c r="AV7" s="12" t="s">
        <v>7</v>
      </c>
      <c r="AW7" s="12" t="s">
        <v>6</v>
      </c>
      <c r="AX7" s="12" t="s">
        <v>7</v>
      </c>
      <c r="AY7" s="12" t="s">
        <v>6</v>
      </c>
      <c r="AZ7" s="12" t="s">
        <v>7</v>
      </c>
      <c r="BA7" s="12" t="s">
        <v>6</v>
      </c>
      <c r="BB7" s="12" t="s">
        <v>7</v>
      </c>
      <c r="BC7" s="12" t="s">
        <v>6</v>
      </c>
      <c r="BD7" s="12" t="s">
        <v>7</v>
      </c>
      <c r="BE7" s="12" t="s">
        <v>6</v>
      </c>
      <c r="BF7" s="12" t="s">
        <v>7</v>
      </c>
      <c r="BG7" s="12" t="s">
        <v>6</v>
      </c>
      <c r="BH7" s="12" t="s">
        <v>7</v>
      </c>
      <c r="BI7" s="12" t="s">
        <v>6</v>
      </c>
      <c r="BJ7" s="12" t="s">
        <v>7</v>
      </c>
      <c r="BK7" s="12" t="s">
        <v>6</v>
      </c>
      <c r="BL7" s="12" t="s">
        <v>7</v>
      </c>
      <c r="BM7" s="12" t="s">
        <v>6</v>
      </c>
      <c r="BN7" s="12" t="s">
        <v>7</v>
      </c>
      <c r="BO7" s="12" t="s">
        <v>6</v>
      </c>
      <c r="BP7" s="12" t="s">
        <v>7</v>
      </c>
      <c r="BQ7" s="12" t="s">
        <v>6</v>
      </c>
      <c r="BR7" s="12" t="s">
        <v>7</v>
      </c>
      <c r="BS7" s="12" t="s">
        <v>6</v>
      </c>
      <c r="BT7" s="12" t="s">
        <v>7</v>
      </c>
      <c r="BU7" s="12" t="s">
        <v>6</v>
      </c>
      <c r="BV7" s="12" t="s">
        <v>7</v>
      </c>
      <c r="BW7" s="12" t="s">
        <v>6</v>
      </c>
      <c r="BX7" s="12" t="s">
        <v>7</v>
      </c>
      <c r="BY7" s="12" t="s">
        <v>6</v>
      </c>
      <c r="BZ7" s="12" t="s">
        <v>7</v>
      </c>
      <c r="CA7" s="12" t="s">
        <v>6</v>
      </c>
      <c r="CB7" s="12" t="s">
        <v>7</v>
      </c>
      <c r="CC7" s="12" t="s">
        <v>6</v>
      </c>
      <c r="CD7" s="12" t="s">
        <v>7</v>
      </c>
      <c r="CE7" s="12" t="s">
        <v>6</v>
      </c>
      <c r="CF7" s="12" t="s">
        <v>7</v>
      </c>
      <c r="CG7" s="12" t="s">
        <v>6</v>
      </c>
      <c r="CH7" s="12" t="s">
        <v>7</v>
      </c>
      <c r="CI7" s="12" t="s">
        <v>6</v>
      </c>
      <c r="CJ7" s="12" t="s">
        <v>7</v>
      </c>
      <c r="CK7" s="12" t="s">
        <v>6</v>
      </c>
      <c r="CL7" s="12" t="s">
        <v>7</v>
      </c>
      <c r="CM7" s="12" t="s">
        <v>6</v>
      </c>
      <c r="CN7" s="12" t="s">
        <v>7</v>
      </c>
      <c r="CO7" s="12" t="s">
        <v>6</v>
      </c>
      <c r="CP7" s="12" t="s">
        <v>7</v>
      </c>
      <c r="CQ7" s="12" t="s">
        <v>6</v>
      </c>
      <c r="CR7" s="12" t="s">
        <v>7</v>
      </c>
      <c r="CS7" s="12" t="s">
        <v>6</v>
      </c>
      <c r="CT7" s="12" t="s">
        <v>7</v>
      </c>
      <c r="CU7" s="12" t="s">
        <v>6</v>
      </c>
      <c r="CV7" s="12" t="s">
        <v>7</v>
      </c>
      <c r="CW7" s="12" t="s">
        <v>6</v>
      </c>
      <c r="CX7" s="12" t="s">
        <v>7</v>
      </c>
      <c r="CY7" s="12" t="s">
        <v>6</v>
      </c>
      <c r="CZ7" s="12" t="s">
        <v>7</v>
      </c>
      <c r="DA7" s="12" t="s">
        <v>6</v>
      </c>
      <c r="DB7" s="12" t="s">
        <v>7</v>
      </c>
      <c r="DC7" s="12" t="s">
        <v>6</v>
      </c>
      <c r="DD7" s="12" t="s">
        <v>7</v>
      </c>
      <c r="DE7" s="12" t="s">
        <v>6</v>
      </c>
      <c r="DF7" s="12" t="s">
        <v>7</v>
      </c>
      <c r="DG7" s="12" t="s">
        <v>6</v>
      </c>
      <c r="DH7" s="12" t="s">
        <v>7</v>
      </c>
      <c r="DI7" s="12" t="s">
        <v>6</v>
      </c>
      <c r="DJ7" s="12" t="s">
        <v>7</v>
      </c>
      <c r="DK7" s="12" t="s">
        <v>6</v>
      </c>
      <c r="DL7" s="12" t="s">
        <v>7</v>
      </c>
      <c r="DM7" s="12" t="s">
        <v>6</v>
      </c>
      <c r="DN7" s="12" t="s">
        <v>7</v>
      </c>
      <c r="DO7" s="12" t="s">
        <v>6</v>
      </c>
      <c r="DP7" s="12" t="s">
        <v>7</v>
      </c>
      <c r="DQ7" s="12" t="s">
        <v>6</v>
      </c>
      <c r="DR7" s="12" t="s">
        <v>7</v>
      </c>
      <c r="DS7" s="12" t="s">
        <v>6</v>
      </c>
      <c r="DT7" s="12" t="s">
        <v>7</v>
      </c>
      <c r="DU7" s="12" t="s">
        <v>6</v>
      </c>
      <c r="DV7" s="12" t="s">
        <v>7</v>
      </c>
      <c r="DW7" s="12" t="s">
        <v>6</v>
      </c>
      <c r="DX7" s="12" t="s">
        <v>7</v>
      </c>
      <c r="DY7" s="12" t="s">
        <v>6</v>
      </c>
      <c r="DZ7" s="12" t="s">
        <v>7</v>
      </c>
      <c r="EA7" s="12" t="s">
        <v>6</v>
      </c>
      <c r="EB7" s="12" t="s">
        <v>7</v>
      </c>
      <c r="EC7" s="12" t="s">
        <v>6</v>
      </c>
      <c r="ED7" s="12" t="s">
        <v>7</v>
      </c>
      <c r="EE7" s="12" t="s">
        <v>6</v>
      </c>
      <c r="EF7" s="12" t="s">
        <v>7</v>
      </c>
      <c r="EG7" s="12" t="s">
        <v>6</v>
      </c>
      <c r="EH7" s="12" t="s">
        <v>7</v>
      </c>
      <c r="EI7" s="12" t="s">
        <v>6</v>
      </c>
      <c r="EJ7" s="12" t="s">
        <v>7</v>
      </c>
      <c r="EK7" s="12" t="s">
        <v>6</v>
      </c>
      <c r="EL7" s="12" t="s">
        <v>7</v>
      </c>
      <c r="EM7" s="12" t="s">
        <v>6</v>
      </c>
      <c r="EN7" s="12" t="s">
        <v>7</v>
      </c>
      <c r="EO7" s="12" t="s">
        <v>6</v>
      </c>
      <c r="EP7" s="12" t="s">
        <v>7</v>
      </c>
      <c r="EQ7" s="12" t="s">
        <v>6</v>
      </c>
      <c r="ER7" s="12" t="s">
        <v>7</v>
      </c>
      <c r="ES7" s="12" t="s">
        <v>6</v>
      </c>
      <c r="ET7" s="12" t="s">
        <v>7</v>
      </c>
      <c r="EU7" s="12" t="s">
        <v>6</v>
      </c>
      <c r="EV7" s="12" t="s">
        <v>7</v>
      </c>
      <c r="EW7" s="12" t="s">
        <v>6</v>
      </c>
      <c r="EX7" s="12" t="s">
        <v>7</v>
      </c>
      <c r="EY7" s="12" t="s">
        <v>6</v>
      </c>
      <c r="EZ7" s="12" t="s">
        <v>7</v>
      </c>
      <c r="FA7" s="12" t="s">
        <v>6</v>
      </c>
      <c r="FB7" s="12" t="s">
        <v>7</v>
      </c>
      <c r="FC7" s="12" t="s">
        <v>6</v>
      </c>
      <c r="FD7" s="12" t="s">
        <v>7</v>
      </c>
      <c r="FE7" s="12" t="s">
        <v>6</v>
      </c>
      <c r="FF7" s="12" t="s">
        <v>7</v>
      </c>
      <c r="FG7" s="12" t="s">
        <v>6</v>
      </c>
      <c r="FH7" s="12" t="s">
        <v>7</v>
      </c>
      <c r="FI7" s="12" t="s">
        <v>6</v>
      </c>
      <c r="FJ7" s="12" t="s">
        <v>7</v>
      </c>
      <c r="FK7" s="12" t="s">
        <v>6</v>
      </c>
      <c r="FL7" s="12" t="s">
        <v>7</v>
      </c>
      <c r="FM7" s="12" t="s">
        <v>6</v>
      </c>
      <c r="FN7" s="12" t="s">
        <v>7</v>
      </c>
      <c r="FO7" s="12" t="s">
        <v>6</v>
      </c>
      <c r="FP7" s="12" t="s">
        <v>7</v>
      </c>
      <c r="FQ7" s="12" t="s">
        <v>6</v>
      </c>
      <c r="FR7" s="12" t="s">
        <v>7</v>
      </c>
      <c r="FS7" s="12" t="s">
        <v>6</v>
      </c>
      <c r="FT7" s="12" t="s">
        <v>7</v>
      </c>
      <c r="FU7" s="12" t="s">
        <v>6</v>
      </c>
      <c r="FV7" s="12" t="s">
        <v>7</v>
      </c>
      <c r="FW7" s="12" t="s">
        <v>6</v>
      </c>
      <c r="FX7" s="12" t="s">
        <v>7</v>
      </c>
      <c r="FY7" s="12" t="s">
        <v>6</v>
      </c>
      <c r="FZ7" s="12" t="s">
        <v>7</v>
      </c>
      <c r="GA7" s="12" t="s">
        <v>6</v>
      </c>
      <c r="GB7" s="12" t="s">
        <v>7</v>
      </c>
      <c r="GC7" s="12" t="s">
        <v>6</v>
      </c>
      <c r="GD7" s="12" t="s">
        <v>7</v>
      </c>
      <c r="GE7" s="12" t="s">
        <v>6</v>
      </c>
      <c r="GF7" s="12" t="s">
        <v>7</v>
      </c>
    </row>
    <row r="8" spans="1:188" x14ac:dyDescent="0.2">
      <c r="A8" s="8">
        <v>1</v>
      </c>
      <c r="B8" s="13" t="s">
        <v>8</v>
      </c>
      <c r="C8" s="14" t="s">
        <v>9</v>
      </c>
      <c r="D8" s="15"/>
      <c r="E8" s="14" t="s">
        <v>10</v>
      </c>
      <c r="F8" s="16">
        <v>1.2999999999999999E-2</v>
      </c>
      <c r="G8" s="14" t="s">
        <v>10</v>
      </c>
      <c r="H8" s="16">
        <v>1.2999999999999999E-2</v>
      </c>
      <c r="I8" s="14" t="s">
        <v>10</v>
      </c>
      <c r="J8" s="16">
        <v>1.2999999999999999E-2</v>
      </c>
      <c r="K8" s="14" t="s">
        <v>10</v>
      </c>
      <c r="L8" s="16">
        <v>1.2999999999999999E-2</v>
      </c>
      <c r="M8" s="14" t="s">
        <v>10</v>
      </c>
      <c r="N8" s="16">
        <v>1.2999999999999999E-2</v>
      </c>
      <c r="O8" s="14" t="s">
        <v>10</v>
      </c>
      <c r="P8" s="16">
        <v>1.2999999999999999E-2</v>
      </c>
      <c r="Q8" s="14" t="s">
        <v>10</v>
      </c>
      <c r="R8" s="16">
        <v>1.2999999999999999E-2</v>
      </c>
      <c r="S8" s="14" t="s">
        <v>10</v>
      </c>
      <c r="T8" s="16">
        <v>1.2999999999999999E-2</v>
      </c>
      <c r="U8" s="14" t="s">
        <v>10</v>
      </c>
      <c r="V8" s="16">
        <v>1.2999999999999999E-2</v>
      </c>
      <c r="W8" s="14" t="s">
        <v>10</v>
      </c>
      <c r="X8" s="16">
        <v>1.2999999999999999E-2</v>
      </c>
      <c r="Y8" s="14" t="s">
        <v>10</v>
      </c>
      <c r="Z8" s="16">
        <v>1.2999999999999999E-2</v>
      </c>
      <c r="AA8" s="14" t="s">
        <v>10</v>
      </c>
      <c r="AB8" s="16">
        <v>1.2999999999999999E-2</v>
      </c>
      <c r="AC8" s="14" t="s">
        <v>10</v>
      </c>
      <c r="AD8" s="16">
        <v>1.2999999999999999E-2</v>
      </c>
      <c r="AE8" s="14" t="s">
        <v>10</v>
      </c>
      <c r="AF8" s="16">
        <v>1.2999999999999999E-2</v>
      </c>
      <c r="AG8" s="14" t="s">
        <v>10</v>
      </c>
      <c r="AH8" s="16">
        <v>1.2999999999999999E-2</v>
      </c>
      <c r="AI8" s="14" t="s">
        <v>10</v>
      </c>
      <c r="AJ8" s="16">
        <v>1.2999999999999999E-2</v>
      </c>
      <c r="AK8" s="14" t="s">
        <v>10</v>
      </c>
      <c r="AL8" s="16">
        <v>1.2999999999999999E-2</v>
      </c>
      <c r="AM8" s="14" t="s">
        <v>10</v>
      </c>
      <c r="AN8" s="16">
        <v>1.2999999999999999E-2</v>
      </c>
      <c r="AO8" s="14" t="s">
        <v>10</v>
      </c>
      <c r="AP8" s="16">
        <v>1.2999999999999999E-2</v>
      </c>
      <c r="AQ8" s="14" t="s">
        <v>10</v>
      </c>
      <c r="AR8" s="16">
        <v>1.2999999999999999E-2</v>
      </c>
      <c r="AS8" s="14" t="s">
        <v>10</v>
      </c>
      <c r="AT8" s="16">
        <v>1.2999999999999999E-2</v>
      </c>
      <c r="AU8" s="14" t="s">
        <v>10</v>
      </c>
      <c r="AV8" s="16">
        <v>1.2999999999999999E-2</v>
      </c>
      <c r="AW8" s="14" t="s">
        <v>10</v>
      </c>
      <c r="AX8" s="16">
        <v>1.2999999999999999E-2</v>
      </c>
      <c r="AY8" s="14" t="s">
        <v>10</v>
      </c>
      <c r="AZ8" s="16">
        <v>1.2999999999999999E-2</v>
      </c>
      <c r="BA8" s="14" t="s">
        <v>10</v>
      </c>
      <c r="BB8" s="16">
        <v>1.2999999999999999E-2</v>
      </c>
      <c r="BC8" s="14" t="s">
        <v>10</v>
      </c>
      <c r="BD8" s="16">
        <v>1.2999999999999999E-2</v>
      </c>
      <c r="BE8" s="14" t="s">
        <v>10</v>
      </c>
      <c r="BF8" s="16">
        <v>1.2999999999999999E-2</v>
      </c>
      <c r="BG8" s="14" t="s">
        <v>10</v>
      </c>
      <c r="BH8" s="16">
        <v>1.2999999999999999E-2</v>
      </c>
      <c r="BI8" s="14" t="s">
        <v>10</v>
      </c>
      <c r="BJ8" s="16">
        <v>1.2999999999999999E-2</v>
      </c>
      <c r="BK8" s="14" t="s">
        <v>10</v>
      </c>
      <c r="BL8" s="16">
        <v>1.2999999999999999E-2</v>
      </c>
      <c r="BM8" s="14" t="s">
        <v>10</v>
      </c>
      <c r="BN8" s="16">
        <v>1.2999999999999999E-2</v>
      </c>
      <c r="BO8" s="14" t="s">
        <v>10</v>
      </c>
      <c r="BP8" s="16">
        <v>1.32E-2</v>
      </c>
      <c r="BQ8" s="14" t="s">
        <v>10</v>
      </c>
      <c r="BR8" s="16">
        <v>1.32E-2</v>
      </c>
      <c r="BS8" s="14" t="s">
        <v>10</v>
      </c>
      <c r="BT8" s="16">
        <v>1.32E-2</v>
      </c>
      <c r="BU8" s="14" t="s">
        <v>10</v>
      </c>
      <c r="BV8" s="16">
        <v>1.32E-2</v>
      </c>
      <c r="BW8" s="14" t="s">
        <v>10</v>
      </c>
      <c r="BX8" s="16">
        <v>1.32E-2</v>
      </c>
      <c r="BY8" s="14" t="s">
        <v>10</v>
      </c>
      <c r="BZ8" s="16">
        <v>1.32E-2</v>
      </c>
      <c r="CA8" s="14" t="s">
        <v>10</v>
      </c>
      <c r="CB8" s="16">
        <v>1.32E-2</v>
      </c>
      <c r="CC8" s="14" t="s">
        <v>10</v>
      </c>
      <c r="CD8" s="16">
        <v>1.32E-2</v>
      </c>
      <c r="CE8" s="14" t="s">
        <v>10</v>
      </c>
      <c r="CF8" s="16">
        <v>1.32E-2</v>
      </c>
      <c r="CG8" s="14" t="s">
        <v>10</v>
      </c>
      <c r="CH8" s="16">
        <v>1.32E-2</v>
      </c>
      <c r="CI8" s="14" t="s">
        <v>10</v>
      </c>
      <c r="CJ8" s="16">
        <v>1.32E-2</v>
      </c>
      <c r="CK8" s="14" t="s">
        <v>10</v>
      </c>
      <c r="CL8" s="16">
        <v>1.32E-2</v>
      </c>
      <c r="CM8" s="14" t="s">
        <v>10</v>
      </c>
      <c r="CN8" s="16">
        <v>1.32E-2</v>
      </c>
      <c r="CO8" s="14" t="s">
        <v>10</v>
      </c>
      <c r="CP8" s="16">
        <v>1.32E-2</v>
      </c>
      <c r="CQ8" s="14" t="s">
        <v>10</v>
      </c>
      <c r="CR8" s="16">
        <v>1.32E-2</v>
      </c>
      <c r="CS8" s="14" t="s">
        <v>10</v>
      </c>
      <c r="CT8" s="16">
        <v>1.32E-2</v>
      </c>
      <c r="CU8" s="14" t="s">
        <v>10</v>
      </c>
      <c r="CV8" s="16">
        <v>1.32E-2</v>
      </c>
      <c r="CW8" s="14" t="s">
        <v>10</v>
      </c>
      <c r="CX8" s="16">
        <v>1.32E-2</v>
      </c>
      <c r="CY8" s="14" t="s">
        <v>10</v>
      </c>
      <c r="CZ8" s="16">
        <v>1.32E-2</v>
      </c>
      <c r="DA8" s="14" t="s">
        <v>10</v>
      </c>
      <c r="DB8" s="16">
        <v>1.32E-2</v>
      </c>
      <c r="DC8" s="14" t="s">
        <v>10</v>
      </c>
      <c r="DD8" s="16">
        <v>1.32E-2</v>
      </c>
      <c r="DE8" s="14" t="s">
        <v>10</v>
      </c>
      <c r="DF8" s="16">
        <v>1.32E-2</v>
      </c>
      <c r="DG8" s="14" t="s">
        <v>10</v>
      </c>
      <c r="DH8" s="16">
        <v>1.32E-2</v>
      </c>
      <c r="DI8" s="14" t="s">
        <v>10</v>
      </c>
      <c r="DJ8" s="16">
        <v>1.32E-2</v>
      </c>
      <c r="DK8" s="14" t="s">
        <v>10</v>
      </c>
      <c r="DL8" s="16">
        <v>1.32E-2</v>
      </c>
      <c r="DM8" s="14" t="s">
        <v>10</v>
      </c>
      <c r="DN8" s="16">
        <v>1.32E-2</v>
      </c>
      <c r="DO8" s="14" t="s">
        <v>10</v>
      </c>
      <c r="DP8" s="16">
        <v>1.32E-2</v>
      </c>
      <c r="DQ8" s="14" t="s">
        <v>10</v>
      </c>
      <c r="DR8" s="16">
        <v>1.32E-2</v>
      </c>
      <c r="DS8" s="14" t="s">
        <v>10</v>
      </c>
      <c r="DT8" s="16">
        <v>1.32E-2</v>
      </c>
      <c r="DU8" s="14" t="s">
        <v>10</v>
      </c>
      <c r="DV8" s="16">
        <v>1.3299999999999999E-2</v>
      </c>
      <c r="DW8" s="14" t="s">
        <v>10</v>
      </c>
      <c r="DX8" s="16">
        <v>1.29E-2</v>
      </c>
      <c r="DY8" s="14" t="s">
        <v>10</v>
      </c>
      <c r="DZ8" s="16">
        <v>1.29E-2</v>
      </c>
      <c r="EA8" s="14" t="s">
        <v>10</v>
      </c>
      <c r="EB8" s="16">
        <v>1.29E-2</v>
      </c>
      <c r="EC8" s="14" t="s">
        <v>10</v>
      </c>
      <c r="ED8" s="16">
        <v>1.29E-2</v>
      </c>
      <c r="EE8" s="14" t="s">
        <v>10</v>
      </c>
      <c r="EF8" s="16">
        <v>1.29E-2</v>
      </c>
      <c r="EG8" s="14" t="s">
        <v>10</v>
      </c>
      <c r="EH8" s="16">
        <v>1.29E-2</v>
      </c>
      <c r="EI8" s="14" t="s">
        <v>10</v>
      </c>
      <c r="EJ8" s="16">
        <v>1.29E-2</v>
      </c>
      <c r="EK8" s="14" t="s">
        <v>10</v>
      </c>
      <c r="EL8" s="16">
        <v>1.29E-2</v>
      </c>
      <c r="EM8" s="14" t="s">
        <v>10</v>
      </c>
      <c r="EN8" s="16">
        <v>1.29E-2</v>
      </c>
      <c r="EO8" s="14" t="s">
        <v>10</v>
      </c>
      <c r="EP8" s="16">
        <v>1.29E-2</v>
      </c>
      <c r="EQ8" s="14" t="s">
        <v>10</v>
      </c>
      <c r="ER8" s="16">
        <v>1.29E-2</v>
      </c>
      <c r="ES8" s="14" t="s">
        <v>10</v>
      </c>
      <c r="ET8" s="16">
        <v>1.29E-2</v>
      </c>
      <c r="EU8" s="14" t="s">
        <v>10</v>
      </c>
      <c r="EV8" s="16">
        <v>1.29E-2</v>
      </c>
      <c r="EW8" s="14" t="s">
        <v>10</v>
      </c>
      <c r="EX8" s="16">
        <v>1.29E-2</v>
      </c>
      <c r="EY8" s="14" t="s">
        <v>10</v>
      </c>
      <c r="EZ8" s="16">
        <v>1.29E-2</v>
      </c>
      <c r="FA8" s="14" t="s">
        <v>10</v>
      </c>
      <c r="FB8" s="16">
        <v>1.29E-2</v>
      </c>
      <c r="FC8" s="14" t="s">
        <v>10</v>
      </c>
      <c r="FD8" s="16">
        <v>1.29E-2</v>
      </c>
      <c r="FE8" s="14" t="s">
        <v>10</v>
      </c>
      <c r="FF8" s="16">
        <v>1.29E-2</v>
      </c>
      <c r="FG8" s="14" t="s">
        <v>10</v>
      </c>
      <c r="FH8" s="16">
        <v>1.29E-2</v>
      </c>
      <c r="FI8" s="14" t="s">
        <v>10</v>
      </c>
      <c r="FJ8" s="16">
        <v>1.29E-2</v>
      </c>
      <c r="FK8" s="14" t="s">
        <v>10</v>
      </c>
      <c r="FL8" s="16">
        <v>1.2999999999999999E-2</v>
      </c>
      <c r="FM8" s="14" t="s">
        <v>10</v>
      </c>
      <c r="FN8" s="16">
        <v>1.2999999999999999E-2</v>
      </c>
      <c r="FO8" s="14" t="s">
        <v>10</v>
      </c>
      <c r="FP8" s="16">
        <v>1.2999999999999999E-2</v>
      </c>
      <c r="FQ8" s="14" t="s">
        <v>10</v>
      </c>
      <c r="FR8" s="16">
        <v>1.2999999999999999E-2</v>
      </c>
      <c r="FS8" s="14" t="s">
        <v>10</v>
      </c>
      <c r="FT8" s="16">
        <v>1.2999999999999999E-2</v>
      </c>
      <c r="FU8" s="14" t="s">
        <v>10</v>
      </c>
      <c r="FV8" s="16">
        <v>1.2999999999999999E-2</v>
      </c>
      <c r="FW8" s="14" t="s">
        <v>10</v>
      </c>
      <c r="FX8" s="16">
        <v>1.2999999999999999E-2</v>
      </c>
      <c r="FY8" s="14" t="s">
        <v>10</v>
      </c>
      <c r="FZ8" s="16">
        <v>1.29E-2</v>
      </c>
      <c r="GA8" s="14" t="s">
        <v>10</v>
      </c>
      <c r="GB8" s="16">
        <v>1.29E-2</v>
      </c>
      <c r="GC8" s="14" t="s">
        <v>10</v>
      </c>
      <c r="GD8" s="16">
        <v>1.29E-2</v>
      </c>
      <c r="GE8" s="14" t="s">
        <v>10</v>
      </c>
      <c r="GF8" s="16">
        <v>1.2800000000000001E-2</v>
      </c>
    </row>
    <row r="9" spans="1:188" x14ac:dyDescent="0.2">
      <c r="A9" s="8">
        <v>2</v>
      </c>
      <c r="B9" s="13" t="s">
        <v>11</v>
      </c>
      <c r="C9" s="14" t="s">
        <v>12</v>
      </c>
      <c r="D9" s="15"/>
      <c r="E9" s="14" t="s">
        <v>13</v>
      </c>
      <c r="F9" s="16">
        <v>4.3E-3</v>
      </c>
      <c r="G9" s="14" t="s">
        <v>13</v>
      </c>
      <c r="H9" s="16">
        <v>4.3E-3</v>
      </c>
      <c r="I9" s="14" t="s">
        <v>13</v>
      </c>
      <c r="J9" s="16">
        <v>4.3E-3</v>
      </c>
      <c r="K9" s="14" t="s">
        <v>13</v>
      </c>
      <c r="L9" s="16">
        <v>4.3E-3</v>
      </c>
      <c r="M9" s="14" t="s">
        <v>13</v>
      </c>
      <c r="N9" s="16">
        <v>4.3E-3</v>
      </c>
      <c r="O9" s="14" t="s">
        <v>13</v>
      </c>
      <c r="P9" s="16">
        <v>4.3E-3</v>
      </c>
      <c r="Q9" s="14" t="s">
        <v>13</v>
      </c>
      <c r="R9" s="16">
        <v>4.3E-3</v>
      </c>
      <c r="S9" s="14" t="s">
        <v>13</v>
      </c>
      <c r="T9" s="16">
        <v>4.3E-3</v>
      </c>
      <c r="U9" s="14" t="s">
        <v>13</v>
      </c>
      <c r="V9" s="16">
        <v>4.3E-3</v>
      </c>
      <c r="W9" s="14" t="s">
        <v>13</v>
      </c>
      <c r="X9" s="16">
        <v>4.3E-3</v>
      </c>
      <c r="Y9" s="14" t="s">
        <v>13</v>
      </c>
      <c r="Z9" s="16">
        <v>4.3E-3</v>
      </c>
      <c r="AA9" s="14" t="s">
        <v>13</v>
      </c>
      <c r="AB9" s="16">
        <v>4.3E-3</v>
      </c>
      <c r="AC9" s="14" t="s">
        <v>13</v>
      </c>
      <c r="AD9" s="16">
        <v>4.3E-3</v>
      </c>
      <c r="AE9" s="14" t="s">
        <v>13</v>
      </c>
      <c r="AF9" s="16">
        <v>4.3E-3</v>
      </c>
      <c r="AG9" s="14" t="s">
        <v>13</v>
      </c>
      <c r="AH9" s="16">
        <v>4.3E-3</v>
      </c>
      <c r="AI9" s="14" t="s">
        <v>13</v>
      </c>
      <c r="AJ9" s="16">
        <v>4.3E-3</v>
      </c>
      <c r="AK9" s="14" t="s">
        <v>13</v>
      </c>
      <c r="AL9" s="16">
        <v>4.3E-3</v>
      </c>
      <c r="AM9" s="14" t="s">
        <v>13</v>
      </c>
      <c r="AN9" s="16">
        <v>4.3E-3</v>
      </c>
      <c r="AO9" s="14" t="s">
        <v>13</v>
      </c>
      <c r="AP9" s="16">
        <v>4.3E-3</v>
      </c>
      <c r="AQ9" s="14" t="s">
        <v>13</v>
      </c>
      <c r="AR9" s="16">
        <v>4.3E-3</v>
      </c>
      <c r="AS9" s="14" t="s">
        <v>13</v>
      </c>
      <c r="AT9" s="16">
        <v>4.3E-3</v>
      </c>
      <c r="AU9" s="14" t="s">
        <v>13</v>
      </c>
      <c r="AV9" s="16">
        <v>4.3E-3</v>
      </c>
      <c r="AW9" s="14" t="s">
        <v>13</v>
      </c>
      <c r="AX9" s="16">
        <v>4.3E-3</v>
      </c>
      <c r="AY9" s="14" t="s">
        <v>13</v>
      </c>
      <c r="AZ9" s="16">
        <v>4.3E-3</v>
      </c>
      <c r="BA9" s="14" t="s">
        <v>13</v>
      </c>
      <c r="BB9" s="16">
        <v>4.3E-3</v>
      </c>
      <c r="BC9" s="14" t="s">
        <v>13</v>
      </c>
      <c r="BD9" s="16">
        <v>4.3E-3</v>
      </c>
      <c r="BE9" s="14" t="s">
        <v>13</v>
      </c>
      <c r="BF9" s="16">
        <v>4.3E-3</v>
      </c>
      <c r="BG9" s="14" t="s">
        <v>13</v>
      </c>
      <c r="BH9" s="16">
        <v>4.3E-3</v>
      </c>
      <c r="BI9" s="14" t="s">
        <v>13</v>
      </c>
      <c r="BJ9" s="16">
        <v>4.3E-3</v>
      </c>
      <c r="BK9" s="14" t="s">
        <v>13</v>
      </c>
      <c r="BL9" s="16">
        <v>4.1999999999999997E-3</v>
      </c>
      <c r="BM9" s="14" t="s">
        <v>13</v>
      </c>
      <c r="BN9" s="16">
        <v>4.1999999999999997E-3</v>
      </c>
      <c r="BO9" s="14" t="s">
        <v>13</v>
      </c>
      <c r="BP9" s="16">
        <v>5.3E-3</v>
      </c>
      <c r="BQ9" s="14" t="s">
        <v>13</v>
      </c>
      <c r="BR9" s="16">
        <v>5.3E-3</v>
      </c>
      <c r="BS9" s="14" t="s">
        <v>13</v>
      </c>
      <c r="BT9" s="16">
        <v>5.3E-3</v>
      </c>
      <c r="BU9" s="14" t="s">
        <v>13</v>
      </c>
      <c r="BV9" s="16">
        <v>5.3E-3</v>
      </c>
      <c r="BW9" s="14" t="s">
        <v>13</v>
      </c>
      <c r="BX9" s="16">
        <v>5.3E-3</v>
      </c>
      <c r="BY9" s="14" t="s">
        <v>13</v>
      </c>
      <c r="BZ9" s="16">
        <v>5.3E-3</v>
      </c>
      <c r="CA9" s="14" t="s">
        <v>13</v>
      </c>
      <c r="CB9" s="16">
        <v>5.3E-3</v>
      </c>
      <c r="CC9" s="14" t="s">
        <v>13</v>
      </c>
      <c r="CD9" s="16">
        <v>5.3E-3</v>
      </c>
      <c r="CE9" s="14" t="s">
        <v>13</v>
      </c>
      <c r="CF9" s="16">
        <v>5.3E-3</v>
      </c>
      <c r="CG9" s="14" t="s">
        <v>13</v>
      </c>
      <c r="CH9" s="16">
        <v>5.3E-3</v>
      </c>
      <c r="CI9" s="14" t="s">
        <v>13</v>
      </c>
      <c r="CJ9" s="16">
        <v>5.3E-3</v>
      </c>
      <c r="CK9" s="14" t="s">
        <v>13</v>
      </c>
      <c r="CL9" s="16">
        <v>5.3E-3</v>
      </c>
      <c r="CM9" s="14" t="s">
        <v>13</v>
      </c>
      <c r="CN9" s="16">
        <v>5.3E-3</v>
      </c>
      <c r="CO9" s="14" t="s">
        <v>13</v>
      </c>
      <c r="CP9" s="16">
        <v>5.3E-3</v>
      </c>
      <c r="CQ9" s="14" t="s">
        <v>13</v>
      </c>
      <c r="CR9" s="16">
        <v>5.3E-3</v>
      </c>
      <c r="CS9" s="14" t="s">
        <v>13</v>
      </c>
      <c r="CT9" s="16">
        <v>5.3E-3</v>
      </c>
      <c r="CU9" s="14" t="s">
        <v>13</v>
      </c>
      <c r="CV9" s="16">
        <v>5.3E-3</v>
      </c>
      <c r="CW9" s="14" t="s">
        <v>13</v>
      </c>
      <c r="CX9" s="16">
        <v>5.3E-3</v>
      </c>
      <c r="CY9" s="14" t="s">
        <v>13</v>
      </c>
      <c r="CZ9" s="16">
        <v>5.3E-3</v>
      </c>
      <c r="DA9" s="14" t="s">
        <v>13</v>
      </c>
      <c r="DB9" s="16">
        <v>5.3E-3</v>
      </c>
      <c r="DC9" s="14" t="s">
        <v>13</v>
      </c>
      <c r="DD9" s="16">
        <v>5.3E-3</v>
      </c>
      <c r="DE9" s="14" t="s">
        <v>13</v>
      </c>
      <c r="DF9" s="16">
        <v>5.3E-3</v>
      </c>
      <c r="DG9" s="14" t="s">
        <v>13</v>
      </c>
      <c r="DH9" s="16">
        <v>5.3E-3</v>
      </c>
      <c r="DI9" s="14" t="s">
        <v>13</v>
      </c>
      <c r="DJ9" s="16">
        <v>5.3E-3</v>
      </c>
      <c r="DK9" s="14" t="s">
        <v>13</v>
      </c>
      <c r="DL9" s="16">
        <v>5.3E-3</v>
      </c>
      <c r="DM9" s="14" t="s">
        <v>13</v>
      </c>
      <c r="DN9" s="16">
        <v>5.3E-3</v>
      </c>
      <c r="DO9" s="14" t="s">
        <v>13</v>
      </c>
      <c r="DP9" s="16">
        <v>5.3E-3</v>
      </c>
      <c r="DQ9" s="14" t="s">
        <v>13</v>
      </c>
      <c r="DR9" s="16">
        <v>5.3E-3</v>
      </c>
      <c r="DS9" s="14" t="s">
        <v>13</v>
      </c>
      <c r="DT9" s="16">
        <v>5.3E-3</v>
      </c>
      <c r="DU9" s="14" t="s">
        <v>13</v>
      </c>
      <c r="DV9" s="16">
        <v>5.5999999999999999E-3</v>
      </c>
      <c r="DW9" s="14" t="s">
        <v>13</v>
      </c>
      <c r="DX9" s="16">
        <v>6.4000000000000003E-3</v>
      </c>
      <c r="DY9" s="14" t="s">
        <v>13</v>
      </c>
      <c r="DZ9" s="16">
        <v>6.4000000000000003E-3</v>
      </c>
      <c r="EA9" s="14" t="s">
        <v>13</v>
      </c>
      <c r="EB9" s="16">
        <v>6.4000000000000003E-3</v>
      </c>
      <c r="EC9" s="14" t="s">
        <v>13</v>
      </c>
      <c r="ED9" s="16">
        <v>6.4000000000000003E-3</v>
      </c>
      <c r="EE9" s="14" t="s">
        <v>13</v>
      </c>
      <c r="EF9" s="16">
        <v>6.4000000000000003E-3</v>
      </c>
      <c r="EG9" s="14" t="s">
        <v>13</v>
      </c>
      <c r="EH9" s="16">
        <v>6.4000000000000003E-3</v>
      </c>
      <c r="EI9" s="14" t="s">
        <v>13</v>
      </c>
      <c r="EJ9" s="16">
        <v>6.4000000000000003E-3</v>
      </c>
      <c r="EK9" s="14" t="s">
        <v>13</v>
      </c>
      <c r="EL9" s="16">
        <v>6.4000000000000003E-3</v>
      </c>
      <c r="EM9" s="14" t="s">
        <v>13</v>
      </c>
      <c r="EN9" s="16">
        <v>6.4000000000000003E-3</v>
      </c>
      <c r="EO9" s="14" t="s">
        <v>13</v>
      </c>
      <c r="EP9" s="16">
        <v>6.4000000000000003E-3</v>
      </c>
      <c r="EQ9" s="14" t="s">
        <v>13</v>
      </c>
      <c r="ER9" s="16">
        <v>6.4000000000000003E-3</v>
      </c>
      <c r="ES9" s="14" t="s">
        <v>13</v>
      </c>
      <c r="ET9" s="16">
        <v>6.4000000000000003E-3</v>
      </c>
      <c r="EU9" s="14" t="s">
        <v>13</v>
      </c>
      <c r="EV9" s="16">
        <v>6.4000000000000003E-3</v>
      </c>
      <c r="EW9" s="14" t="s">
        <v>13</v>
      </c>
      <c r="EX9" s="16">
        <v>6.4000000000000003E-3</v>
      </c>
      <c r="EY9" s="14" t="s">
        <v>13</v>
      </c>
      <c r="EZ9" s="16">
        <v>6.4000000000000003E-3</v>
      </c>
      <c r="FA9" s="14" t="s">
        <v>13</v>
      </c>
      <c r="FB9" s="16">
        <v>6.4000000000000003E-3</v>
      </c>
      <c r="FC9" s="14" t="s">
        <v>13</v>
      </c>
      <c r="FD9" s="16">
        <v>6.4000000000000003E-3</v>
      </c>
      <c r="FE9" s="14" t="s">
        <v>13</v>
      </c>
      <c r="FF9" s="16">
        <v>6.4000000000000003E-3</v>
      </c>
      <c r="FG9" s="14" t="s">
        <v>13</v>
      </c>
      <c r="FH9" s="16">
        <v>6.4000000000000003E-3</v>
      </c>
      <c r="FI9" s="14" t="s">
        <v>13</v>
      </c>
      <c r="FJ9" s="16">
        <v>6.4000000000000003E-3</v>
      </c>
      <c r="FK9" s="14" t="s">
        <v>13</v>
      </c>
      <c r="FL9" s="16">
        <v>6.4000000000000003E-3</v>
      </c>
      <c r="FM9" s="14" t="s">
        <v>13</v>
      </c>
      <c r="FN9" s="16">
        <v>6.4000000000000003E-3</v>
      </c>
      <c r="FO9" s="14" t="s">
        <v>13</v>
      </c>
      <c r="FP9" s="16">
        <v>6.4000000000000003E-3</v>
      </c>
      <c r="FQ9" s="14" t="s">
        <v>13</v>
      </c>
      <c r="FR9" s="16">
        <v>6.4000000000000003E-3</v>
      </c>
      <c r="FS9" s="14" t="s">
        <v>13</v>
      </c>
      <c r="FT9" s="16">
        <v>6.4000000000000003E-3</v>
      </c>
      <c r="FU9" s="14" t="s">
        <v>13</v>
      </c>
      <c r="FV9" s="16">
        <v>6.4000000000000003E-3</v>
      </c>
      <c r="FW9" s="14" t="s">
        <v>13</v>
      </c>
      <c r="FX9" s="16">
        <v>6.4000000000000003E-3</v>
      </c>
      <c r="FY9" s="14" t="s">
        <v>13</v>
      </c>
      <c r="FZ9" s="16">
        <v>6.4000000000000003E-3</v>
      </c>
      <c r="GA9" s="14" t="s">
        <v>13</v>
      </c>
      <c r="GB9" s="16">
        <v>6.4000000000000003E-3</v>
      </c>
      <c r="GC9" s="14" t="s">
        <v>13</v>
      </c>
      <c r="GD9" s="16">
        <v>7.1000000000000004E-3</v>
      </c>
      <c r="GE9" s="14" t="s">
        <v>13</v>
      </c>
      <c r="GF9" s="16">
        <v>6.3E-3</v>
      </c>
    </row>
  </sheetData>
  <mergeCells count="93">
    <mergeCell ref="B6:D6"/>
    <mergeCell ref="E6:F6"/>
    <mergeCell ref="G6:H6"/>
    <mergeCell ref="I6:J6"/>
    <mergeCell ref="S6:T6"/>
    <mergeCell ref="U6:V6"/>
    <mergeCell ref="W6:X6"/>
    <mergeCell ref="Y6:Z6"/>
    <mergeCell ref="K6:L6"/>
    <mergeCell ref="M6:N6"/>
    <mergeCell ref="O6:P6"/>
    <mergeCell ref="Q6:R6"/>
    <mergeCell ref="AI6:AJ6"/>
    <mergeCell ref="AK6:AL6"/>
    <mergeCell ref="AM6:AN6"/>
    <mergeCell ref="AO6:AP6"/>
    <mergeCell ref="AA6:AB6"/>
    <mergeCell ref="AC6:AD6"/>
    <mergeCell ref="AE6:AF6"/>
    <mergeCell ref="AG6:AH6"/>
    <mergeCell ref="AY6:AZ6"/>
    <mergeCell ref="BA6:BB6"/>
    <mergeCell ref="BC6:BD6"/>
    <mergeCell ref="BE6:BF6"/>
    <mergeCell ref="AQ6:AR6"/>
    <mergeCell ref="AS6:AT6"/>
    <mergeCell ref="AU6:AV6"/>
    <mergeCell ref="AW6:AX6"/>
    <mergeCell ref="BO6:BP6"/>
    <mergeCell ref="BQ6:BR6"/>
    <mergeCell ref="BS6:BT6"/>
    <mergeCell ref="BU6:BV6"/>
    <mergeCell ref="BG6:BH6"/>
    <mergeCell ref="BI6:BJ6"/>
    <mergeCell ref="BK6:BL6"/>
    <mergeCell ref="BM6:BN6"/>
    <mergeCell ref="CE6:CF6"/>
    <mergeCell ref="CG6:CH6"/>
    <mergeCell ref="CI6:CJ6"/>
    <mergeCell ref="CK6:CL6"/>
    <mergeCell ref="BW6:BX6"/>
    <mergeCell ref="BY6:BZ6"/>
    <mergeCell ref="CA6:CB6"/>
    <mergeCell ref="CC6:CD6"/>
    <mergeCell ref="CU6:CV6"/>
    <mergeCell ref="CW6:CX6"/>
    <mergeCell ref="CY6:CZ6"/>
    <mergeCell ref="DA6:DB6"/>
    <mergeCell ref="CM6:CN6"/>
    <mergeCell ref="CO6:CP6"/>
    <mergeCell ref="CQ6:CR6"/>
    <mergeCell ref="CS6:CT6"/>
    <mergeCell ref="DK6:DL6"/>
    <mergeCell ref="DM6:DN6"/>
    <mergeCell ref="DO6:DP6"/>
    <mergeCell ref="DQ6:DR6"/>
    <mergeCell ref="DC6:DD6"/>
    <mergeCell ref="DE6:DF6"/>
    <mergeCell ref="DG6:DH6"/>
    <mergeCell ref="DI6:DJ6"/>
    <mergeCell ref="EA6:EB6"/>
    <mergeCell ref="EC6:ED6"/>
    <mergeCell ref="EE6:EF6"/>
    <mergeCell ref="EG6:EH6"/>
    <mergeCell ref="DS6:DT6"/>
    <mergeCell ref="DU6:DV6"/>
    <mergeCell ref="DW6:DX6"/>
    <mergeCell ref="DY6:DZ6"/>
    <mergeCell ref="EQ6:ER6"/>
    <mergeCell ref="ES6:ET6"/>
    <mergeCell ref="EU6:EV6"/>
    <mergeCell ref="EW6:EX6"/>
    <mergeCell ref="EI6:EJ6"/>
    <mergeCell ref="EK6:EL6"/>
    <mergeCell ref="EM6:EN6"/>
    <mergeCell ref="EO6:EP6"/>
    <mergeCell ref="FG6:FH6"/>
    <mergeCell ref="FI6:FJ6"/>
    <mergeCell ref="FK6:FL6"/>
    <mergeCell ref="FM6:FN6"/>
    <mergeCell ref="EY6:EZ6"/>
    <mergeCell ref="FA6:FB6"/>
    <mergeCell ref="FC6:FD6"/>
    <mergeCell ref="FE6:FF6"/>
    <mergeCell ref="GE6:GF6"/>
    <mergeCell ref="FW6:FX6"/>
    <mergeCell ref="FY6:FZ6"/>
    <mergeCell ref="GA6:GB6"/>
    <mergeCell ref="GC6:GD6"/>
    <mergeCell ref="FO6:FP6"/>
    <mergeCell ref="FQ6:FR6"/>
    <mergeCell ref="FS6:FT6"/>
    <mergeCell ref="FU6:FV6"/>
  </mergeCells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"/>
  <sheetViews>
    <sheetView workbookViewId="0">
      <selection activeCell="F18" sqref="F18"/>
    </sheetView>
  </sheetViews>
  <sheetFormatPr baseColWidth="10" defaultRowHeight="12.75" x14ac:dyDescent="0.2"/>
  <cols>
    <col min="1" max="1" width="3.140625" style="8" customWidth="1"/>
    <col min="2" max="2" width="39.42578125" style="8" customWidth="1"/>
    <col min="3" max="16384" width="11.42578125" style="8"/>
  </cols>
  <sheetData>
    <row r="2" spans="1:8" x14ac:dyDescent="0.2">
      <c r="B2" s="24" t="s">
        <v>14</v>
      </c>
      <c r="C2" s="26" t="s">
        <v>15</v>
      </c>
      <c r="D2" s="27"/>
      <c r="E2" s="28"/>
      <c r="F2" s="26" t="s">
        <v>16</v>
      </c>
      <c r="G2" s="27"/>
      <c r="H2" s="28"/>
    </row>
    <row r="3" spans="1:8" ht="63.75" x14ac:dyDescent="0.2">
      <c r="B3" s="25"/>
      <c r="C3" s="17" t="s">
        <v>17</v>
      </c>
      <c r="D3" s="17" t="s">
        <v>18</v>
      </c>
      <c r="E3" s="17" t="s">
        <v>19</v>
      </c>
      <c r="F3" s="17" t="s">
        <v>20</v>
      </c>
      <c r="G3" s="17" t="s">
        <v>21</v>
      </c>
      <c r="H3" s="17" t="s">
        <v>22</v>
      </c>
    </row>
    <row r="4" spans="1:8" x14ac:dyDescent="0.2">
      <c r="A4" s="8">
        <v>1</v>
      </c>
      <c r="B4" s="13" t="s">
        <v>8</v>
      </c>
      <c r="C4" s="18">
        <f>289+145</f>
        <v>434</v>
      </c>
      <c r="D4" s="15">
        <f>868-434</f>
        <v>434</v>
      </c>
      <c r="E4" s="15">
        <v>6</v>
      </c>
      <c r="F4" s="18">
        <v>0</v>
      </c>
      <c r="G4" s="18">
        <v>0</v>
      </c>
      <c r="H4" s="15">
        <v>0</v>
      </c>
    </row>
    <row r="5" spans="1:8" x14ac:dyDescent="0.2">
      <c r="A5" s="8">
        <v>2</v>
      </c>
      <c r="B5" s="13" t="s">
        <v>11</v>
      </c>
      <c r="C5" s="18">
        <v>434</v>
      </c>
      <c r="D5" s="15">
        <f>868-434</f>
        <v>434</v>
      </c>
      <c r="E5" s="15">
        <v>6</v>
      </c>
      <c r="F5" s="18">
        <v>0</v>
      </c>
      <c r="G5" s="18">
        <v>0</v>
      </c>
      <c r="H5" s="15">
        <v>0</v>
      </c>
    </row>
  </sheetData>
  <mergeCells count="3">
    <mergeCell ref="B2:B3"/>
    <mergeCell ref="C2:E2"/>
    <mergeCell ref="F2:H2"/>
  </mergeCells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Septiembre</vt:lpstr>
      <vt:lpstr>Tabla de gasto am y proy FI sep</vt:lpstr>
      <vt:lpstr>Diciembre</vt:lpstr>
      <vt:lpstr>Tabla de gasto am y proy FI dic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rgatica</dc:creator>
  <cp:lastModifiedBy>Castellón Chacón Viviana Angélica</cp:lastModifiedBy>
  <dcterms:created xsi:type="dcterms:W3CDTF">2010-07-14T16:25:23Z</dcterms:created>
  <dcterms:modified xsi:type="dcterms:W3CDTF">2013-12-14T14:32:09Z</dcterms:modified>
</cp:coreProperties>
</file>