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firstSheet="7" activeTab="11"/>
  </bookViews>
  <sheets>
    <sheet name="Enero 2000" sheetId="1" r:id="rId1"/>
    <sheet name="Febrero 2000" sheetId="2" r:id="rId2"/>
    <sheet name="Marzo 2000" sheetId="3" r:id="rId3"/>
    <sheet name="Abril 2000" sheetId="4" r:id="rId4"/>
    <sheet name="Mayo 2000" sheetId="5" r:id="rId5"/>
    <sheet name="Junio 2000" sheetId="6" r:id="rId6"/>
    <sheet name="Julio 2000" sheetId="13" r:id="rId7"/>
    <sheet name="Agosto 2000" sheetId="12" r:id="rId8"/>
    <sheet name="Septiembre 2000" sheetId="11" r:id="rId9"/>
    <sheet name="Octubre 2000" sheetId="10" r:id="rId10"/>
    <sheet name="Noviembre 2000" sheetId="9" r:id="rId11"/>
    <sheet name="Diciembre 2000" sheetId="8" r:id="rId12"/>
  </sheets>
  <definedNames>
    <definedName name="_xlnm.Print_Area" localSheetId="0">'Enero 2000'!$A$1:$P$255</definedName>
    <definedName name="_xlnm.Print_Titles" localSheetId="0">'Enero 2000'!$1:$7</definedName>
  </definedNames>
  <calcPr calcId="145621" fullCalcOnLoad="1"/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K33" i="2"/>
  <c r="J33" i="2"/>
  <c r="I33" i="2"/>
  <c r="H33" i="2"/>
  <c r="G33" i="2"/>
  <c r="F33" i="2"/>
  <c r="E33" i="2"/>
  <c r="D33" i="2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 s="1"/>
  <c r="L32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<sst xmlns="http://schemas.openxmlformats.org/spreadsheetml/2006/main" count="658" uniqueCount="129">
  <si>
    <t>F O N D O S   D E   I N V E R S I O N   D E   C A P I T A L   E X T R A N J E R O</t>
  </si>
  <si>
    <t>INVERSION POR INSTRUMENTOS (millones de pesos, marzo 2000)</t>
  </si>
  <si>
    <t>DEPOSITOS</t>
  </si>
  <si>
    <t>LETRAS</t>
  </si>
  <si>
    <t>TITULOS</t>
  </si>
  <si>
    <t>EFECTOS</t>
  </si>
  <si>
    <t>OTRAS</t>
  </si>
  <si>
    <t>BANCO</t>
  </si>
  <si>
    <t>TOTAL</t>
  </si>
  <si>
    <t>Nº</t>
  </si>
  <si>
    <t xml:space="preserve"> FONDO</t>
  </si>
  <si>
    <t>ACCIONES</t>
  </si>
  <si>
    <t>A PLAZO</t>
  </si>
  <si>
    <t>HIPOTECARIAS</t>
  </si>
  <si>
    <t>BONOS</t>
  </si>
  <si>
    <t>ESTATALES</t>
  </si>
  <si>
    <t>COMERCIO</t>
  </si>
  <si>
    <t>INVERSIONES</t>
  </si>
  <si>
    <t>OTROS ACTIVOS</t>
  </si>
  <si>
    <t>ACTIVOS</t>
  </si>
  <si>
    <t>(*)</t>
  </si>
  <si>
    <t>(**)</t>
  </si>
  <si>
    <t>The Chile Fund, Inc.</t>
  </si>
  <si>
    <t>Genesis Chile Fund Limited</t>
  </si>
  <si>
    <t>Equity Fund of Latin America</t>
  </si>
  <si>
    <t>The Emerging Markets Chile Fund</t>
  </si>
  <si>
    <t xml:space="preserve">The Five Arrows Chile Investment Trust  </t>
  </si>
  <si>
    <t>The L.A. Investment Fund, Inc.</t>
  </si>
  <si>
    <t>F&amp;C Latin A. Investment Trust PLC</t>
  </si>
  <si>
    <t>The Baring Puma Fund Limited</t>
  </si>
  <si>
    <t>Libra 2000 Chilean Invesments Limited</t>
  </si>
  <si>
    <t>The Latin A. Equity Fund, Inc.</t>
  </si>
  <si>
    <t>The Emerging Markets Tel. Fund, Inc.</t>
  </si>
  <si>
    <t>The Latin A. Capital Fund (Chile) Ltd.</t>
  </si>
  <si>
    <t>Latin A. Capital Partners (Chile) Ltd.</t>
  </si>
  <si>
    <t>Chilean Horizons Investments Limited</t>
  </si>
  <si>
    <t>The Emerging Markets Infras. F., Inc.</t>
  </si>
  <si>
    <t>The Baring Chrysalis Fund Limited</t>
  </si>
  <si>
    <t>Moneda Chile Fund Limited</t>
  </si>
  <si>
    <t>Explorador Chile, L.P.</t>
  </si>
  <si>
    <t xml:space="preserve">New GT Chile Growth Fund Limited </t>
  </si>
  <si>
    <t>Morgan Grenfell L.A. Companies T. PLC</t>
  </si>
  <si>
    <t>E.S. Chile Fund (B.V.I.) Limited</t>
  </si>
  <si>
    <t>AIG Latin America Equity Partners Ltd.</t>
  </si>
  <si>
    <t>TOTALES</t>
  </si>
  <si>
    <t>(*)      Incluye inversiones en cuotas de fondos mutuos,  cuotas de fondos de inversión  y otros títulos de inversión no especificados anteriormente.</t>
  </si>
  <si>
    <t>(**)    Incluye caja, dividendos por cobrar, deudores varios y otros activos.</t>
  </si>
  <si>
    <t xml:space="preserve">1        Fondo creado a  partir  de la división de GT Chile Growth Fund Ltd.  </t>
  </si>
  <si>
    <t>2        Fondo de Inversión de Capital Extranjero de Riesgo. Este fondo ingresó su capital el 07.10.97, a partir de enero de 1999 se considera en el proceso mensual de carteras FICE.</t>
  </si>
  <si>
    <t>3        Ex The Latin Américan Investment Trust PLC.</t>
  </si>
  <si>
    <t>4        Fondo en proceso de cierre.</t>
  </si>
  <si>
    <t>5        Fondo en proceso de liquidación.</t>
  </si>
  <si>
    <t>F O N D O S   D E   I N V E R S I O N   D E   C A P I T A L   E X T R A N J E R O  (Ley Nº 18.657, de 1987)</t>
  </si>
  <si>
    <t>INVERSION POR INSTRUMENTOS (millones de pesos, abril 2000)</t>
  </si>
  <si>
    <t>1        Fondo creado a  partir  de la división de GT Chile Growth Fund Ltd.</t>
  </si>
  <si>
    <t>INVERSION POR INSTRUMENTOS (millones de pesos, mayo 2000)</t>
  </si>
  <si>
    <t>3        Fondos en proceso de liquidación.</t>
  </si>
  <si>
    <t>INVERSION POR INSTRUMENTOS (millones de pesos, junio 2000)</t>
  </si>
  <si>
    <t>INVERSION POR INSTRUMENTOS (millones de pesos, julio 2000)</t>
  </si>
  <si>
    <t>INVERSION POR INSTRUMENTOS (millones de pesos, agosto 2000)</t>
  </si>
  <si>
    <t>(1)        Fondo creado a  partir  de la división de GT Chile Growth Fund Ltd.</t>
  </si>
  <si>
    <t>(2)        Fondo de Inversión de Capital Extranjero de Riesgo. Este fondo ingresó su capital el 07.10.97, a partir de enero de 1999 se considera en el proceso mensual de carteras FICE.</t>
  </si>
  <si>
    <t>(3)        Fondos en proceso de liquidación.</t>
  </si>
  <si>
    <t>INVERSION POR INSTRUMENTOS (millones de pesos, septiembre 2000)</t>
  </si>
  <si>
    <t>(1)       Fondo creado a  partir  de la división de GT Chile Growth Fund Ltd.</t>
  </si>
  <si>
    <t>(2)       Fondo de Inversión de Capital Extranjero de Riesgo. Este fondo ingresó su capital el 07.10.97, a partir de enero de 1999 se considera en el proceso mensual de carteras FICE.</t>
  </si>
  <si>
    <t>(3)       Fondos en proceso de liquidación.</t>
  </si>
  <si>
    <t>INVERSION POR INSTRUMENTOS (millones de pesos, octubre 2000)</t>
  </si>
  <si>
    <t>(4)        Fondos en proceso de cierre.</t>
  </si>
  <si>
    <t>INVERSION POR INSTRUMENTOS (millones de pesos, noviembre 2000)</t>
  </si>
  <si>
    <t>(4)       Fondos en proceso de cierre.</t>
  </si>
  <si>
    <t>INVERSION POR INSTRUMENTOS (millones de pesos, diciembre 2000)</t>
  </si>
  <si>
    <t xml:space="preserve">(1)        Fondo creado a  partir  de la división de GT Chile Growth Fund Ltd.  </t>
  </si>
  <si>
    <t>(2)        FICER, por Resolución Exenta Nº380, del 29.12.2000 este fondo ha dejado de estar acogido a la Ley Nº18.657 de 1987.</t>
  </si>
  <si>
    <t>INVERSION POR INSTRUMENTOS</t>
  </si>
  <si>
    <t>(millones de pesos, Enero 2000)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</si>
  <si>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</si>
  <si>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</si>
  <si>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</si>
  <si>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</si>
  <si>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</si>
  <si>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>Regent Kingpin Chile Fund Ltd (1)</t>
  </si>
  <si>
    <t xml:space="preserve">  6</t>
  </si>
  <si>
    <t xml:space="preserve">The Five Arrows Chile Investment Trust </t>
  </si>
  <si>
    <t xml:space="preserve">  7</t>
  </si>
  <si>
    <t>Foreign &amp; Colonial E.M.I.PLC (3)</t>
  </si>
  <si>
    <t xml:space="preserve">  8</t>
  </si>
  <si>
    <t xml:space="preserve">  9</t>
  </si>
  <si>
    <t>F&amp;C Latin A. Investment Trust PLC (5)</t>
  </si>
  <si>
    <t xml:space="preserve">  10</t>
  </si>
  <si>
    <t xml:space="preserve">  11</t>
  </si>
  <si>
    <t>Libra 2000 Chilean Investment Limited (6)</t>
  </si>
  <si>
    <t xml:space="preserve">  12</t>
  </si>
  <si>
    <t>The Latin America Equity Fund Inc</t>
  </si>
  <si>
    <t xml:space="preserve">  13</t>
  </si>
  <si>
    <t>The South America Fund N.V. (3)</t>
  </si>
  <si>
    <t xml:space="preserve">  14</t>
  </si>
  <si>
    <t>Emerging Markets Telecommunications F</t>
  </si>
  <si>
    <t xml:space="preserve">  15</t>
  </si>
  <si>
    <t>The L.A Capital Fund Limited</t>
  </si>
  <si>
    <t xml:space="preserve">  16</t>
  </si>
  <si>
    <t>The LAC Partners (Chile) Ltd</t>
  </si>
  <si>
    <t xml:space="preserve">  17</t>
  </si>
  <si>
    <t>Chilean Horizons Investment Ltd</t>
  </si>
  <si>
    <t xml:space="preserve">  18</t>
  </si>
  <si>
    <t>Emerging Markets Infrastructure Fund</t>
  </si>
  <si>
    <t xml:space="preserve">  19</t>
  </si>
  <si>
    <t>The Baring Chrysalis Fund Ltd</t>
  </si>
  <si>
    <t xml:space="preserve">  20</t>
  </si>
  <si>
    <t xml:space="preserve">  21</t>
  </si>
  <si>
    <t>Explorador Chile Fund L.P.</t>
  </si>
  <si>
    <t xml:space="preserve">  22</t>
  </si>
  <si>
    <t>New GT Chile Growth Fund Ltd (2)</t>
  </si>
  <si>
    <t xml:space="preserve">  23</t>
  </si>
  <si>
    <t xml:space="preserve">  24</t>
  </si>
  <si>
    <t>E S Chile Fund (B.V.I) Ltd</t>
  </si>
  <si>
    <t xml:space="preserve">  25</t>
  </si>
  <si>
    <t>AIG Latin America Equity Partners Ltd (4)</t>
  </si>
  <si>
    <t>Fondo continuador de GT Chile Growth Fund Ltd. Dividido efectivamente el 16.09.96 en dos FICE. Actualmente liquidado.</t>
  </si>
  <si>
    <t>Fondo creado a partir de la división de GT Chile Growth Fund Ltda</t>
  </si>
  <si>
    <t>FICE liquidado</t>
  </si>
  <si>
    <t>Fondo de inversión de Capital Extranjero de Riesgo. Este fondo ingresó su capital el 07.10.97, a partir de enero de 1999 se considera en el proceso mensual de carteras FICE</t>
  </si>
  <si>
    <t>Ex The Latin Américan Investment Trust PLC</t>
  </si>
  <si>
    <t>Fondo en proceso de cierre</t>
  </si>
  <si>
    <t>(millones de pesos, Febrero 2000)</t>
  </si>
  <si>
    <t>Foreign &amp; Colonial E.M.I.T PLC (3)</t>
  </si>
  <si>
    <t>Emerging Markets Telecommunications F (7)</t>
  </si>
  <si>
    <t>Fondo en proceso de liquidación</t>
  </si>
  <si>
    <r>
      <t xml:space="preserve">F O N D O S   D E   I N V E R S I O N   D E   C A P I T A L   E X T R A N J E R O </t>
    </r>
    <r>
      <rPr>
        <sz val="10"/>
        <rFont val="Arial"/>
        <family val="2"/>
      </rPr>
      <t xml:space="preserve"> (Ley Nº 18.657, de 1987)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</si>
</sst>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0" formatCode="0.0_)"/>
    <numFmt numFmtId="184" formatCode="0.00_)"/>
    <numFmt numFmtId="185" formatCode="#,##0.0_);\(#,##0.0\)"/>
    <numFmt numFmtId="189" formatCode="0_);\(0\)"/>
    <numFmt numFmtId="190" formatCode="0.0"/>
  </numFmts>
  <fonts count="5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Protection="1"/>
    <xf numFmtId="0" fontId="2" fillId="0" borderId="0" xfId="0" applyFont="1" applyProtection="1"/>
    <xf numFmtId="185" fontId="2" fillId="0" borderId="0" xfId="0" applyNumberFormat="1" applyFont="1" applyProtection="1"/>
    <xf numFmtId="184" fontId="2" fillId="0" borderId="0" xfId="0" applyNumberFormat="1" applyFont="1" applyProtection="1"/>
    <xf numFmtId="185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Protection="1"/>
    <xf numFmtId="180" fontId="2" fillId="0" borderId="0" xfId="0" applyNumberFormat="1" applyFont="1" applyProtection="1"/>
    <xf numFmtId="185" fontId="3" fillId="0" borderId="0" xfId="0" applyNumberFormat="1" applyFont="1" applyAlignment="1" applyProtection="1">
      <alignment horizontal="left"/>
    </xf>
    <xf numFmtId="185" fontId="3" fillId="0" borderId="0" xfId="0" applyNumberFormat="1" applyFont="1" applyProtection="1"/>
    <xf numFmtId="185" fontId="2" fillId="0" borderId="0" xfId="0" quotePrefix="1" applyNumberFormat="1" applyFont="1" applyAlignment="1" applyProtection="1">
      <alignment horizontal="left"/>
    </xf>
    <xf numFmtId="185" fontId="2" fillId="0" borderId="1" xfId="0" applyNumberFormat="1" applyFont="1" applyBorder="1" applyProtection="1"/>
    <xf numFmtId="185" fontId="2" fillId="0" borderId="2" xfId="0" quotePrefix="1" applyNumberFormat="1" applyFont="1" applyBorder="1" applyAlignment="1" applyProtection="1">
      <alignment horizontal="left"/>
    </xf>
    <xf numFmtId="185" fontId="2" fillId="0" borderId="2" xfId="0" applyNumberFormat="1" applyFont="1" applyBorder="1" applyProtection="1"/>
    <xf numFmtId="185" fontId="2" fillId="0" borderId="3" xfId="0" applyNumberFormat="1" applyFont="1" applyBorder="1" applyProtection="1"/>
    <xf numFmtId="185" fontId="2" fillId="0" borderId="4" xfId="0" applyNumberFormat="1" applyFont="1" applyBorder="1" applyProtection="1"/>
    <xf numFmtId="185" fontId="2" fillId="0" borderId="0" xfId="0" applyNumberFormat="1" applyFont="1" applyBorder="1" applyProtection="1"/>
    <xf numFmtId="185" fontId="2" fillId="0" borderId="0" xfId="0" applyNumberFormat="1" applyFont="1" applyBorder="1" applyAlignment="1" applyProtection="1">
      <alignment horizontal="center"/>
    </xf>
    <xf numFmtId="185" fontId="2" fillId="0" borderId="3" xfId="0" applyNumberFormat="1" applyFont="1" applyBorder="1" applyAlignment="1" applyProtection="1">
      <alignment horizontal="center"/>
    </xf>
    <xf numFmtId="185" fontId="2" fillId="0" borderId="3" xfId="0" applyNumberFormat="1" applyFont="1" applyBorder="1" applyAlignment="1" applyProtection="1">
      <alignment horizontal="left"/>
    </xf>
    <xf numFmtId="185" fontId="2" fillId="0" borderId="4" xfId="0" quotePrefix="1" applyNumberFormat="1" applyFont="1" applyBorder="1" applyAlignment="1" applyProtection="1">
      <alignment horizontal="left"/>
    </xf>
    <xf numFmtId="185" fontId="2" fillId="0" borderId="0" xfId="0" quotePrefix="1" applyNumberFormat="1" applyFont="1" applyBorder="1" applyAlignment="1" applyProtection="1">
      <alignment horizontal="left"/>
    </xf>
    <xf numFmtId="185" fontId="2" fillId="0" borderId="3" xfId="0" quotePrefix="1" applyNumberFormat="1" applyFont="1" applyBorder="1" applyAlignment="1" applyProtection="1">
      <alignment horizontal="center"/>
    </xf>
    <xf numFmtId="185" fontId="2" fillId="0" borderId="5" xfId="0" applyNumberFormat="1" applyFont="1" applyBorder="1" applyProtection="1"/>
    <xf numFmtId="185" fontId="2" fillId="0" borderId="6" xfId="0" applyNumberFormat="1" applyFont="1" applyBorder="1" applyProtection="1"/>
    <xf numFmtId="185" fontId="2" fillId="0" borderId="7" xfId="0" applyNumberFormat="1" applyFont="1" applyBorder="1" applyProtection="1"/>
    <xf numFmtId="185" fontId="2" fillId="0" borderId="7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189" fontId="2" fillId="0" borderId="0" xfId="0" quotePrefix="1" applyNumberFormat="1" applyFont="1" applyBorder="1" applyAlignment="1" applyProtection="1">
      <alignment horizontal="center"/>
    </xf>
    <xf numFmtId="190" fontId="2" fillId="0" borderId="0" xfId="0" applyNumberFormat="1" applyFont="1"/>
    <xf numFmtId="185" fontId="3" fillId="0" borderId="8" xfId="0" applyNumberFormat="1" applyFont="1" applyBorder="1" applyAlignment="1" applyProtection="1">
      <alignment vertical="center"/>
    </xf>
    <xf numFmtId="185" fontId="3" fillId="0" borderId="9" xfId="0" quotePrefix="1" applyNumberFormat="1" applyFont="1" applyBorder="1" applyAlignment="1" applyProtection="1">
      <alignment horizontal="left" vertical="center"/>
    </xf>
    <xf numFmtId="185" fontId="3" fillId="0" borderId="9" xfId="0" applyNumberFormat="1" applyFont="1" applyBorder="1" applyAlignment="1" applyProtection="1">
      <alignment vertical="center"/>
    </xf>
    <xf numFmtId="185" fontId="3" fillId="0" borderId="10" xfId="0" applyNumberFormat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185" fontId="3" fillId="0" borderId="2" xfId="0" applyNumberFormat="1" applyFont="1" applyBorder="1" applyProtection="1"/>
    <xf numFmtId="185" fontId="3" fillId="0" borderId="0" xfId="0" quotePrefix="1" applyNumberFormat="1" applyFont="1" applyBorder="1" applyAlignment="1" applyProtection="1">
      <alignment horizontal="left"/>
    </xf>
    <xf numFmtId="185" fontId="2" fillId="0" borderId="0" xfId="0" applyNumberFormat="1" applyFont="1" applyBorder="1" applyAlignment="1" applyProtection="1">
      <alignment horizontal="left"/>
    </xf>
    <xf numFmtId="185" fontId="2" fillId="0" borderId="0" xfId="0" applyNumberFormat="1" applyFont="1" applyAlignment="1" applyProtection="1">
      <alignment horizontal="left"/>
    </xf>
    <xf numFmtId="189" fontId="2" fillId="0" borderId="0" xfId="0" quotePrefix="1" applyNumberFormat="1" applyFont="1" applyBorder="1" applyAlignment="1" applyProtection="1">
      <alignment horizontal="left"/>
    </xf>
    <xf numFmtId="189" fontId="2" fillId="0" borderId="0" xfId="0" applyNumberFormat="1" applyFont="1" applyAlignment="1">
      <alignment horizontal="left"/>
    </xf>
    <xf numFmtId="0" fontId="4" fillId="0" borderId="0" xfId="0" applyFont="1"/>
    <xf numFmtId="4" fontId="2" fillId="0" borderId="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/>
    <xf numFmtId="1" fontId="2" fillId="0" borderId="4" xfId="0" quotePrefix="1" applyNumberFormat="1" applyFont="1" applyBorder="1" applyAlignment="1" applyProtection="1">
      <alignment horizontal="left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="75" workbookViewId="0">
      <selection activeCell="M26" sqref="M26"/>
    </sheetView>
  </sheetViews>
  <sheetFormatPr baseColWidth="10" defaultColWidth="7.42578125" defaultRowHeight="12.75" x14ac:dyDescent="0.2"/>
  <cols>
    <col min="1" max="1" width="4.140625" style="1" customWidth="1"/>
    <col min="2" max="2" width="34.7109375" style="1" customWidth="1"/>
    <col min="3" max="3" width="4" style="1" customWidth="1"/>
    <col min="4" max="10" width="12.28515625" style="1" customWidth="1"/>
    <col min="11" max="11" width="15.7109375" style="1" customWidth="1"/>
    <col min="12" max="12" width="12.28515625" style="1" customWidth="1"/>
    <col min="13" max="16384" width="7.42578125" style="1"/>
  </cols>
  <sheetData>
    <row r="1" spans="1:13" x14ac:dyDescent="0.2">
      <c r="A1" s="11" t="s">
        <v>128</v>
      </c>
      <c r="D1" s="12"/>
      <c r="E1" s="12"/>
      <c r="F1" s="12"/>
      <c r="G1" s="5"/>
      <c r="H1" s="5"/>
      <c r="I1" s="5"/>
      <c r="J1" s="5"/>
      <c r="K1" s="5"/>
      <c r="L1" s="5"/>
    </row>
    <row r="2" spans="1:13" x14ac:dyDescent="0.2">
      <c r="A2" s="11" t="s">
        <v>74</v>
      </c>
      <c r="D2" s="12"/>
      <c r="E2" s="12"/>
      <c r="F2" s="12"/>
      <c r="G2" s="5"/>
      <c r="H2" s="5"/>
      <c r="I2" s="5"/>
      <c r="J2" s="5"/>
      <c r="K2" s="5"/>
      <c r="L2" s="5"/>
    </row>
    <row r="3" spans="1:13" x14ac:dyDescent="0.2">
      <c r="A3" s="13" t="s">
        <v>75</v>
      </c>
      <c r="D3" s="12"/>
      <c r="E3" s="12"/>
      <c r="F3" s="12"/>
      <c r="G3" s="5"/>
      <c r="H3" s="5"/>
      <c r="I3" s="5"/>
      <c r="J3" s="5"/>
      <c r="K3" s="5"/>
      <c r="L3" s="5"/>
    </row>
    <row r="4" spans="1:13" x14ac:dyDescent="0.2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4"/>
    </row>
    <row r="5" spans="1:13" s="2" customFormat="1" x14ac:dyDescent="0.2">
      <c r="A5" s="17"/>
      <c r="B5" s="18"/>
      <c r="C5" s="19"/>
      <c r="D5" s="19"/>
      <c r="E5" s="20" t="s">
        <v>2</v>
      </c>
      <c r="F5" s="20" t="s">
        <v>3</v>
      </c>
      <c r="G5" s="19"/>
      <c r="H5" s="20" t="s">
        <v>4</v>
      </c>
      <c r="I5" s="20" t="s">
        <v>5</v>
      </c>
      <c r="J5" s="20" t="s">
        <v>6</v>
      </c>
      <c r="K5" s="20" t="s">
        <v>7</v>
      </c>
      <c r="L5" s="21" t="s">
        <v>8</v>
      </c>
    </row>
    <row r="6" spans="1:13" s="2" customFormat="1" x14ac:dyDescent="0.2">
      <c r="A6" s="22" t="s">
        <v>9</v>
      </c>
      <c r="B6" s="23" t="s">
        <v>10</v>
      </c>
      <c r="C6" s="24"/>
      <c r="D6" s="20" t="s">
        <v>11</v>
      </c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17</v>
      </c>
      <c r="K6" s="20" t="s">
        <v>18</v>
      </c>
      <c r="L6" s="25" t="s">
        <v>19</v>
      </c>
    </row>
    <row r="7" spans="1:13" s="2" customFormat="1" x14ac:dyDescent="0.2">
      <c r="A7" s="26"/>
      <c r="B7" s="27"/>
      <c r="C7" s="28"/>
      <c r="D7" s="28"/>
      <c r="E7" s="28"/>
      <c r="F7" s="28"/>
      <c r="G7" s="28"/>
      <c r="H7" s="28"/>
      <c r="I7" s="28"/>
      <c r="J7" s="29" t="s">
        <v>20</v>
      </c>
      <c r="K7" s="29" t="s">
        <v>21</v>
      </c>
      <c r="L7" s="26"/>
    </row>
    <row r="8" spans="1:13" x14ac:dyDescent="0.2">
      <c r="A8" s="23" t="s">
        <v>76</v>
      </c>
      <c r="B8" s="30" t="s">
        <v>22</v>
      </c>
      <c r="C8" s="31"/>
      <c r="D8" s="5">
        <v>113160.5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24</v>
      </c>
      <c r="K8" s="5">
        <v>1.7</v>
      </c>
      <c r="L8" s="17">
        <f t="shared" ref="L8:L32" si="0">SUM(D8:K8)</f>
        <v>113186.2</v>
      </c>
      <c r="M8" s="32"/>
    </row>
    <row r="9" spans="1:13" x14ac:dyDescent="0.2">
      <c r="A9" s="23" t="s">
        <v>77</v>
      </c>
      <c r="B9" s="30" t="s">
        <v>23</v>
      </c>
      <c r="C9" s="31"/>
      <c r="D9" s="5">
        <v>216793.3</v>
      </c>
      <c r="E9" s="5">
        <v>5247.8</v>
      </c>
      <c r="F9" s="5">
        <v>0</v>
      </c>
      <c r="G9" s="5">
        <v>712.5</v>
      </c>
      <c r="H9" s="5">
        <v>359</v>
      </c>
      <c r="I9" s="5">
        <v>0</v>
      </c>
      <c r="J9" s="5">
        <v>0</v>
      </c>
      <c r="K9" s="5">
        <v>413.1</v>
      </c>
      <c r="L9" s="17">
        <f t="shared" si="0"/>
        <v>223525.69999999998</v>
      </c>
      <c r="M9" s="32"/>
    </row>
    <row r="10" spans="1:13" x14ac:dyDescent="0.2">
      <c r="A10" s="23" t="s">
        <v>78</v>
      </c>
      <c r="B10" s="30" t="s">
        <v>24</v>
      </c>
      <c r="C10" s="31"/>
      <c r="D10" s="5">
        <v>5116</v>
      </c>
      <c r="E10" s="5">
        <v>2635.2</v>
      </c>
      <c r="F10" s="5">
        <v>0</v>
      </c>
      <c r="G10" s="5">
        <v>221.8</v>
      </c>
      <c r="H10" s="5">
        <v>297.5</v>
      </c>
      <c r="I10" s="5">
        <v>0</v>
      </c>
      <c r="J10" s="5">
        <v>709.7</v>
      </c>
      <c r="K10" s="5">
        <v>130</v>
      </c>
      <c r="L10" s="17">
        <f t="shared" si="0"/>
        <v>9110.2000000000007</v>
      </c>
      <c r="M10" s="32"/>
    </row>
    <row r="11" spans="1:13" x14ac:dyDescent="0.2">
      <c r="A11" s="23" t="s">
        <v>79</v>
      </c>
      <c r="B11" s="30" t="s">
        <v>25</v>
      </c>
      <c r="C11" s="31"/>
      <c r="D11" s="5">
        <v>47200.4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137.1</v>
      </c>
      <c r="K11" s="5">
        <v>1.9</v>
      </c>
      <c r="L11" s="17">
        <f t="shared" si="0"/>
        <v>47339.4</v>
      </c>
      <c r="M11" s="32"/>
    </row>
    <row r="12" spans="1:13" x14ac:dyDescent="0.2">
      <c r="A12" s="23" t="s">
        <v>80</v>
      </c>
      <c r="B12" s="30" t="s">
        <v>81</v>
      </c>
      <c r="C12" s="31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7">
        <f t="shared" si="0"/>
        <v>0</v>
      </c>
      <c r="M12" s="32"/>
    </row>
    <row r="13" spans="1:13" x14ac:dyDescent="0.2">
      <c r="A13" s="23" t="s">
        <v>82</v>
      </c>
      <c r="B13" s="30" t="s">
        <v>83</v>
      </c>
      <c r="C13" s="31"/>
      <c r="D13" s="5">
        <v>98789.5</v>
      </c>
      <c r="E13" s="5">
        <v>1932.6</v>
      </c>
      <c r="F13" s="5">
        <v>512.1</v>
      </c>
      <c r="G13" s="5">
        <v>459.8</v>
      </c>
      <c r="H13" s="5">
        <v>932</v>
      </c>
      <c r="I13" s="5">
        <v>0</v>
      </c>
      <c r="J13" s="5">
        <v>70.099999999999994</v>
      </c>
      <c r="K13" s="5">
        <v>0.4</v>
      </c>
      <c r="L13" s="17">
        <f t="shared" si="0"/>
        <v>102696.50000000001</v>
      </c>
      <c r="M13" s="32"/>
    </row>
    <row r="14" spans="1:13" x14ac:dyDescent="0.2">
      <c r="A14" s="23" t="s">
        <v>84</v>
      </c>
      <c r="B14" s="30" t="s">
        <v>85</v>
      </c>
      <c r="C14" s="31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17">
        <f t="shared" si="0"/>
        <v>0</v>
      </c>
      <c r="M14" s="32"/>
    </row>
    <row r="15" spans="1:13" x14ac:dyDescent="0.2">
      <c r="A15" s="23" t="s">
        <v>86</v>
      </c>
      <c r="B15" s="30" t="s">
        <v>27</v>
      </c>
      <c r="C15" s="31"/>
      <c r="D15" s="5">
        <v>4242.8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6</v>
      </c>
      <c r="K15" s="5">
        <v>1.5</v>
      </c>
      <c r="L15" s="17">
        <f t="shared" si="0"/>
        <v>4250.3</v>
      </c>
      <c r="M15" s="32"/>
    </row>
    <row r="16" spans="1:13" x14ac:dyDescent="0.2">
      <c r="A16" s="23" t="s">
        <v>87</v>
      </c>
      <c r="B16" s="30" t="s">
        <v>88</v>
      </c>
      <c r="C16" s="31"/>
      <c r="D16" s="5">
        <v>9170.2999999999993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629.1</v>
      </c>
      <c r="K16" s="5">
        <v>47.9</v>
      </c>
      <c r="L16" s="17">
        <f t="shared" si="0"/>
        <v>9847.2999999999993</v>
      </c>
      <c r="M16" s="32"/>
    </row>
    <row r="17" spans="1:13" x14ac:dyDescent="0.2">
      <c r="A17" s="23" t="s">
        <v>89</v>
      </c>
      <c r="B17" s="30" t="s">
        <v>29</v>
      </c>
      <c r="C17" s="31"/>
      <c r="D17" s="5">
        <v>4913</v>
      </c>
      <c r="E17" s="5">
        <v>0</v>
      </c>
      <c r="F17" s="5">
        <v>0</v>
      </c>
      <c r="G17" s="5">
        <v>0</v>
      </c>
      <c r="H17" s="5">
        <v>309.2</v>
      </c>
      <c r="I17" s="5">
        <v>0</v>
      </c>
      <c r="J17" s="5">
        <v>264.5</v>
      </c>
      <c r="K17" s="5">
        <v>7.5</v>
      </c>
      <c r="L17" s="17">
        <f t="shared" si="0"/>
        <v>5494.2</v>
      </c>
      <c r="M17" s="32"/>
    </row>
    <row r="18" spans="1:13" x14ac:dyDescent="0.2">
      <c r="A18" s="23" t="s">
        <v>90</v>
      </c>
      <c r="B18" s="30" t="s">
        <v>91</v>
      </c>
      <c r="C18" s="31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17">
        <f t="shared" si="0"/>
        <v>0</v>
      </c>
      <c r="M18" s="32"/>
    </row>
    <row r="19" spans="1:13" x14ac:dyDescent="0.2">
      <c r="A19" s="23" t="s">
        <v>92</v>
      </c>
      <c r="B19" s="30" t="s">
        <v>93</v>
      </c>
      <c r="C19" s="31"/>
      <c r="D19" s="5">
        <v>4098.7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9</v>
      </c>
      <c r="K19" s="5">
        <v>3.5</v>
      </c>
      <c r="L19" s="17">
        <f t="shared" si="0"/>
        <v>4111.2</v>
      </c>
      <c r="M19" s="32"/>
    </row>
    <row r="20" spans="1:13" x14ac:dyDescent="0.2">
      <c r="A20" s="23" t="s">
        <v>94</v>
      </c>
      <c r="B20" s="30" t="s">
        <v>95</v>
      </c>
      <c r="C20" s="31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17">
        <f t="shared" si="0"/>
        <v>0</v>
      </c>
      <c r="M20" s="32"/>
    </row>
    <row r="21" spans="1:13" x14ac:dyDescent="0.2">
      <c r="A21" s="23" t="s">
        <v>96</v>
      </c>
      <c r="B21" s="30" t="s">
        <v>97</v>
      </c>
      <c r="C21" s="31"/>
      <c r="D21" s="5">
        <v>102.3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0.5</v>
      </c>
      <c r="L21" s="17">
        <f t="shared" si="0"/>
        <v>102.8</v>
      </c>
      <c r="M21" s="32"/>
    </row>
    <row r="22" spans="1:13" x14ac:dyDescent="0.2">
      <c r="A22" s="23" t="s">
        <v>98</v>
      </c>
      <c r="B22" s="30" t="s">
        <v>99</v>
      </c>
      <c r="C22" s="31"/>
      <c r="D22" s="5">
        <v>894</v>
      </c>
      <c r="E22" s="5">
        <v>0</v>
      </c>
      <c r="F22" s="5">
        <v>0</v>
      </c>
      <c r="G22" s="5">
        <v>0</v>
      </c>
      <c r="H22" s="5">
        <v>187.8</v>
      </c>
      <c r="I22" s="5">
        <v>0</v>
      </c>
      <c r="J22" s="5">
        <v>91.3</v>
      </c>
      <c r="K22" s="5">
        <v>1.5</v>
      </c>
      <c r="L22" s="17">
        <f t="shared" si="0"/>
        <v>1174.5999999999999</v>
      </c>
      <c r="M22" s="32"/>
    </row>
    <row r="23" spans="1:13" x14ac:dyDescent="0.2">
      <c r="A23" s="23" t="s">
        <v>100</v>
      </c>
      <c r="B23" s="30" t="s">
        <v>101</v>
      </c>
      <c r="C23" s="31"/>
      <c r="D23" s="5">
        <v>5060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13.4</v>
      </c>
      <c r="K23" s="5">
        <v>80.900000000000006</v>
      </c>
      <c r="L23" s="17">
        <f t="shared" si="0"/>
        <v>5154.2999999999993</v>
      </c>
      <c r="M23" s="32"/>
    </row>
    <row r="24" spans="1:13" x14ac:dyDescent="0.2">
      <c r="A24" s="23" t="s">
        <v>102</v>
      </c>
      <c r="B24" s="30" t="s">
        <v>103</v>
      </c>
      <c r="C24" s="31"/>
      <c r="D24" s="5">
        <v>4312.2</v>
      </c>
      <c r="E24" s="5">
        <v>0</v>
      </c>
      <c r="F24" s="5">
        <v>0</v>
      </c>
      <c r="G24" s="5">
        <v>0</v>
      </c>
      <c r="H24" s="5">
        <v>729.6</v>
      </c>
      <c r="I24" s="5">
        <v>0</v>
      </c>
      <c r="J24" s="5">
        <v>0</v>
      </c>
      <c r="K24" s="5">
        <v>6.7</v>
      </c>
      <c r="L24" s="17">
        <f t="shared" si="0"/>
        <v>5048.5</v>
      </c>
      <c r="M24" s="32"/>
    </row>
    <row r="25" spans="1:13" x14ac:dyDescent="0.2">
      <c r="A25" s="23" t="s">
        <v>104</v>
      </c>
      <c r="B25" s="30" t="s">
        <v>105</v>
      </c>
      <c r="C25" s="31"/>
      <c r="D25" s="5">
        <v>2765.5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12</v>
      </c>
      <c r="K25" s="5">
        <v>1.8</v>
      </c>
      <c r="L25" s="17">
        <f t="shared" si="0"/>
        <v>2779.3</v>
      </c>
      <c r="M25" s="32"/>
    </row>
    <row r="26" spans="1:13" x14ac:dyDescent="0.2">
      <c r="A26" s="23" t="s">
        <v>106</v>
      </c>
      <c r="B26" s="30" t="s">
        <v>107</v>
      </c>
      <c r="C26" s="31"/>
      <c r="D26" s="5">
        <v>790.2</v>
      </c>
      <c r="E26" s="5">
        <v>0</v>
      </c>
      <c r="F26" s="5">
        <v>0</v>
      </c>
      <c r="G26" s="5">
        <v>0</v>
      </c>
      <c r="H26" s="5">
        <v>105.3</v>
      </c>
      <c r="I26" s="5">
        <v>0</v>
      </c>
      <c r="J26" s="5">
        <v>57.7</v>
      </c>
      <c r="K26" s="5">
        <v>1.8</v>
      </c>
      <c r="L26" s="17">
        <f t="shared" si="0"/>
        <v>955</v>
      </c>
      <c r="M26" s="32"/>
    </row>
    <row r="27" spans="1:13" x14ac:dyDescent="0.2">
      <c r="A27" s="23" t="s">
        <v>108</v>
      </c>
      <c r="B27" s="30" t="s">
        <v>38</v>
      </c>
      <c r="C27" s="31"/>
      <c r="D27" s="5">
        <v>9918.2000000000007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47.1</v>
      </c>
      <c r="K27" s="5">
        <v>274.10000000000002</v>
      </c>
      <c r="L27" s="17">
        <f t="shared" si="0"/>
        <v>10239.400000000001</v>
      </c>
      <c r="M27" s="32"/>
    </row>
    <row r="28" spans="1:13" x14ac:dyDescent="0.2">
      <c r="A28" s="23" t="s">
        <v>109</v>
      </c>
      <c r="B28" s="30" t="s">
        <v>110</v>
      </c>
      <c r="C28" s="31"/>
      <c r="D28" s="5">
        <v>1864</v>
      </c>
      <c r="E28" s="5">
        <v>192.4</v>
      </c>
      <c r="F28" s="5">
        <v>0</v>
      </c>
      <c r="G28" s="5">
        <v>89</v>
      </c>
      <c r="H28" s="5">
        <v>132.4</v>
      </c>
      <c r="I28" s="5">
        <v>0</v>
      </c>
      <c r="J28" s="5">
        <v>109.2</v>
      </c>
      <c r="K28" s="5">
        <v>4.0999999999999996</v>
      </c>
      <c r="L28" s="17">
        <f t="shared" si="0"/>
        <v>2391.1</v>
      </c>
      <c r="M28" s="32"/>
    </row>
    <row r="29" spans="1:13" x14ac:dyDescent="0.2">
      <c r="A29" s="23" t="s">
        <v>111</v>
      </c>
      <c r="B29" s="30" t="s">
        <v>112</v>
      </c>
      <c r="C29" s="31"/>
      <c r="D29" s="5">
        <v>2870.5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29.9</v>
      </c>
      <c r="K29" s="5">
        <v>0</v>
      </c>
      <c r="L29" s="17">
        <f t="shared" si="0"/>
        <v>2900.4</v>
      </c>
      <c r="M29" s="32"/>
    </row>
    <row r="30" spans="1:13" x14ac:dyDescent="0.2">
      <c r="A30" s="23" t="s">
        <v>113</v>
      </c>
      <c r="B30" s="30" t="s">
        <v>41</v>
      </c>
      <c r="C30" s="31"/>
      <c r="D30" s="5">
        <v>1284.2</v>
      </c>
      <c r="E30" s="5">
        <v>0</v>
      </c>
      <c r="F30" s="5">
        <v>0</v>
      </c>
      <c r="G30" s="5">
        <v>0</v>
      </c>
      <c r="H30" s="5">
        <v>51</v>
      </c>
      <c r="I30" s="5">
        <v>0</v>
      </c>
      <c r="J30" s="5">
        <v>48.2</v>
      </c>
      <c r="K30" s="5">
        <v>0</v>
      </c>
      <c r="L30" s="17">
        <f t="shared" si="0"/>
        <v>1383.4</v>
      </c>
      <c r="M30" s="32"/>
    </row>
    <row r="31" spans="1:13" x14ac:dyDescent="0.2">
      <c r="A31" s="23" t="s">
        <v>114</v>
      </c>
      <c r="B31" s="30" t="s">
        <v>115</v>
      </c>
      <c r="C31" s="31"/>
      <c r="D31" s="5">
        <v>2753.8</v>
      </c>
      <c r="E31" s="5">
        <v>664.2</v>
      </c>
      <c r="F31" s="5">
        <v>354.4</v>
      </c>
      <c r="G31" s="5">
        <v>735.9</v>
      </c>
      <c r="H31" s="5">
        <v>1059.2</v>
      </c>
      <c r="I31" s="5">
        <v>0</v>
      </c>
      <c r="J31" s="5">
        <v>0</v>
      </c>
      <c r="K31" s="5">
        <v>0.2</v>
      </c>
      <c r="L31" s="17">
        <f t="shared" si="0"/>
        <v>5567.7</v>
      </c>
      <c r="M31" s="32"/>
    </row>
    <row r="32" spans="1:13" x14ac:dyDescent="0.2">
      <c r="A32" s="23" t="s">
        <v>116</v>
      </c>
      <c r="B32" s="30" t="s">
        <v>117</v>
      </c>
      <c r="C32" s="31"/>
      <c r="D32" s="5">
        <v>5696.1</v>
      </c>
      <c r="E32" s="5">
        <v>140.19999999999999</v>
      </c>
      <c r="F32" s="5">
        <v>0</v>
      </c>
      <c r="G32" s="5">
        <v>0</v>
      </c>
      <c r="H32" s="5">
        <v>0</v>
      </c>
      <c r="I32" s="5">
        <v>0</v>
      </c>
      <c r="J32" s="5">
        <v>85.3</v>
      </c>
      <c r="K32" s="5">
        <v>192.3</v>
      </c>
      <c r="L32" s="17">
        <f t="shared" si="0"/>
        <v>6113.9000000000005</v>
      </c>
      <c r="M32" s="32"/>
    </row>
    <row r="33" spans="1:13" s="37" customFormat="1" ht="18.75" customHeight="1" thickBot="1" x14ac:dyDescent="0.25">
      <c r="A33" s="33"/>
      <c r="B33" s="34" t="s">
        <v>44</v>
      </c>
      <c r="C33" s="34"/>
      <c r="D33" s="35">
        <f t="shared" ref="D33:L33" si="1">SUM(D8:D32)</f>
        <v>541795.5</v>
      </c>
      <c r="E33" s="35">
        <f t="shared" si="1"/>
        <v>10812.400000000001</v>
      </c>
      <c r="F33" s="35">
        <f t="shared" si="1"/>
        <v>866.5</v>
      </c>
      <c r="G33" s="35">
        <f t="shared" si="1"/>
        <v>2219</v>
      </c>
      <c r="H33" s="35">
        <f t="shared" si="1"/>
        <v>4163</v>
      </c>
      <c r="I33" s="35">
        <f t="shared" si="1"/>
        <v>0</v>
      </c>
      <c r="J33" s="35">
        <f t="shared" si="1"/>
        <v>2343.6</v>
      </c>
      <c r="K33" s="35">
        <f t="shared" si="1"/>
        <v>1171.3999999999999</v>
      </c>
      <c r="L33" s="36">
        <f t="shared" si="1"/>
        <v>563371.4</v>
      </c>
      <c r="M33" s="32"/>
    </row>
    <row r="34" spans="1:13" s="2" customFormat="1" ht="13.5" thickTop="1" x14ac:dyDescent="0.2">
      <c r="A34" s="38"/>
      <c r="B34" s="39"/>
      <c r="C34" s="39"/>
      <c r="D34" s="38"/>
      <c r="E34" s="38"/>
      <c r="F34" s="38"/>
      <c r="G34" s="38"/>
      <c r="H34" s="38"/>
      <c r="I34" s="38"/>
      <c r="J34" s="38"/>
      <c r="K34" s="38"/>
      <c r="L34" s="38"/>
    </row>
    <row r="35" spans="1:13" s="2" customFormat="1" x14ac:dyDescent="0.2">
      <c r="A35" s="40" t="s">
        <v>45</v>
      </c>
      <c r="D35" s="19"/>
      <c r="E35" s="19"/>
      <c r="F35" s="19"/>
      <c r="G35" s="19"/>
      <c r="H35" s="19"/>
      <c r="I35" s="19"/>
      <c r="J35" s="19"/>
      <c r="K35" s="19"/>
      <c r="L35" s="19"/>
    </row>
    <row r="36" spans="1:13" x14ac:dyDescent="0.2">
      <c r="A36" s="41" t="s">
        <v>46</v>
      </c>
      <c r="D36" s="5"/>
      <c r="E36" s="5"/>
      <c r="F36" s="5"/>
      <c r="G36" s="5"/>
      <c r="H36" s="5"/>
      <c r="I36" s="5"/>
      <c r="J36" s="5"/>
      <c r="K36" s="5"/>
      <c r="L36" s="5"/>
    </row>
    <row r="37" spans="1:13" ht="12.75" customHeight="1" x14ac:dyDescent="0.2">
      <c r="A37" s="42">
        <v>-1</v>
      </c>
      <c r="B37" s="49" t="s">
        <v>118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3" x14ac:dyDescent="0.2">
      <c r="A38" s="42">
        <v>-2</v>
      </c>
      <c r="B38" s="1" t="s">
        <v>119</v>
      </c>
    </row>
    <row r="39" spans="1:13" x14ac:dyDescent="0.2">
      <c r="A39" s="43">
        <v>-3</v>
      </c>
      <c r="B39" s="1" t="s">
        <v>120</v>
      </c>
    </row>
    <row r="40" spans="1:13" x14ac:dyDescent="0.2">
      <c r="A40" s="43">
        <v>-4</v>
      </c>
      <c r="B40" s="1" t="s">
        <v>121</v>
      </c>
    </row>
    <row r="41" spans="1:13" x14ac:dyDescent="0.2">
      <c r="A41" s="43">
        <v>-5</v>
      </c>
      <c r="B41" s="1" t="s">
        <v>122</v>
      </c>
    </row>
    <row r="42" spans="1:13" x14ac:dyDescent="0.2">
      <c r="A42" s="43">
        <v>-6</v>
      </c>
      <c r="B42" s="1" t="s">
        <v>123</v>
      </c>
    </row>
  </sheetData>
  <mergeCells count="1">
    <mergeCell ref="B37:L37"/>
  </mergeCells>
  <phoneticPr fontId="1" type="noConversion"/>
  <pageMargins left="0.75" right="0.75" top="1" bottom="1" header="0" footer="0"/>
  <pageSetup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1" width="11.42578125" style="1"/>
    <col min="2" max="2" width="11.5703125" style="1" bestFit="1" customWidth="1"/>
    <col min="3" max="3" width="28" style="1" customWidth="1"/>
    <col min="4" max="4" width="4.140625" style="1" customWidth="1"/>
    <col min="5" max="7" width="11.5703125" style="1" bestFit="1" customWidth="1"/>
    <col min="8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67</v>
      </c>
    </row>
    <row r="4" spans="1:67" x14ac:dyDescent="0.2"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</row>
    <row r="5" spans="1:67" x14ac:dyDescent="0.2"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x14ac:dyDescent="0.2">
      <c r="B6" s="22" t="s">
        <v>9</v>
      </c>
      <c r="C6" s="23" t="s">
        <v>10</v>
      </c>
      <c r="D6" s="24"/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5" t="s">
        <v>19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6"/>
      <c r="C7" s="27"/>
      <c r="D7" s="28"/>
      <c r="E7" s="28"/>
      <c r="F7" s="28"/>
      <c r="G7" s="28"/>
      <c r="H7" s="28"/>
      <c r="I7" s="28"/>
      <c r="J7" s="28"/>
      <c r="K7" s="29" t="s">
        <v>20</v>
      </c>
      <c r="L7" s="29" t="s">
        <v>21</v>
      </c>
      <c r="M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48"/>
      <c r="C8" s="30"/>
      <c r="D8" s="31"/>
      <c r="E8" s="5"/>
      <c r="F8" s="5"/>
      <c r="G8" s="5"/>
      <c r="H8" s="5"/>
      <c r="I8" s="5"/>
      <c r="J8" s="5"/>
      <c r="K8" s="5"/>
      <c r="L8" s="5"/>
      <c r="M8" s="17"/>
    </row>
    <row r="9" spans="1:67" x14ac:dyDescent="0.2">
      <c r="B9" s="48">
        <v>1</v>
      </c>
      <c r="C9" s="30" t="s">
        <v>22</v>
      </c>
      <c r="D9" s="31"/>
      <c r="E9" s="5">
        <v>90689.7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491.2</v>
      </c>
      <c r="L9" s="5">
        <v>286.39999999999998</v>
      </c>
      <c r="M9" s="17">
        <v>91467.3</v>
      </c>
      <c r="N9" s="8"/>
    </row>
    <row r="10" spans="1:67" x14ac:dyDescent="0.2">
      <c r="B10" s="48">
        <v>2</v>
      </c>
      <c r="C10" s="30" t="s">
        <v>23</v>
      </c>
      <c r="D10" s="31"/>
      <c r="E10" s="5">
        <v>177634.8</v>
      </c>
      <c r="F10" s="5">
        <v>5157.5</v>
      </c>
      <c r="G10" s="5">
        <v>0</v>
      </c>
      <c r="H10" s="5">
        <v>0</v>
      </c>
      <c r="I10" s="5">
        <v>0</v>
      </c>
      <c r="J10" s="5">
        <v>0</v>
      </c>
      <c r="K10" s="5">
        <v>1308.8</v>
      </c>
      <c r="L10" s="5">
        <v>507.6</v>
      </c>
      <c r="M10" s="17">
        <v>184608.7</v>
      </c>
      <c r="N10" s="8"/>
    </row>
    <row r="11" spans="1:67" x14ac:dyDescent="0.2">
      <c r="B11" s="48">
        <v>3</v>
      </c>
      <c r="C11" s="30" t="s">
        <v>24</v>
      </c>
      <c r="D11" s="31"/>
      <c r="E11" s="5">
        <v>1762.5</v>
      </c>
      <c r="F11" s="5">
        <v>5410.2</v>
      </c>
      <c r="G11" s="5">
        <v>0</v>
      </c>
      <c r="H11" s="5">
        <v>589.20000000000005</v>
      </c>
      <c r="I11" s="5">
        <v>0</v>
      </c>
      <c r="J11" s="5">
        <v>0</v>
      </c>
      <c r="K11" s="5">
        <v>709.7</v>
      </c>
      <c r="L11" s="5">
        <v>132.1</v>
      </c>
      <c r="M11" s="17">
        <v>8603.6</v>
      </c>
      <c r="N11" s="8"/>
    </row>
    <row r="12" spans="1:67" x14ac:dyDescent="0.2">
      <c r="B12" s="48">
        <v>4</v>
      </c>
      <c r="C12" s="30" t="s">
        <v>25</v>
      </c>
      <c r="D12" s="31"/>
      <c r="E12" s="5">
        <v>40388.9</v>
      </c>
      <c r="F12" s="5">
        <v>0</v>
      </c>
      <c r="G12" s="5">
        <v>0</v>
      </c>
      <c r="H12" s="5">
        <v>0</v>
      </c>
      <c r="I12" s="5">
        <v>7.7</v>
      </c>
      <c r="J12" s="5">
        <v>0</v>
      </c>
      <c r="K12" s="5">
        <v>640.6</v>
      </c>
      <c r="L12" s="5">
        <v>1</v>
      </c>
      <c r="M12" s="17">
        <v>41038.300000000003</v>
      </c>
      <c r="N12" s="8"/>
    </row>
    <row r="13" spans="1:67" x14ac:dyDescent="0.2">
      <c r="B13" s="48">
        <v>5</v>
      </c>
      <c r="C13" s="30" t="s">
        <v>26</v>
      </c>
      <c r="D13" s="31">
        <v>-3</v>
      </c>
      <c r="E13" s="5">
        <v>0</v>
      </c>
      <c r="F13" s="5">
        <v>0</v>
      </c>
      <c r="G13" s="5">
        <v>0</v>
      </c>
      <c r="H13" s="5">
        <v>0</v>
      </c>
      <c r="I13" s="5">
        <v>43276.4</v>
      </c>
      <c r="J13" s="5">
        <v>0</v>
      </c>
      <c r="K13" s="5">
        <v>48.6</v>
      </c>
      <c r="L13" s="5">
        <v>0.6</v>
      </c>
      <c r="M13" s="17">
        <v>43325.599999999999</v>
      </c>
      <c r="N13" s="8"/>
    </row>
    <row r="14" spans="1:67" x14ac:dyDescent="0.2">
      <c r="B14" s="48">
        <v>6</v>
      </c>
      <c r="C14" s="30" t="s">
        <v>27</v>
      </c>
      <c r="D14" s="31"/>
      <c r="E14" s="5">
        <v>325.60000000000002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7.3</v>
      </c>
      <c r="M14" s="17">
        <v>332.8</v>
      </c>
      <c r="N14" s="8"/>
    </row>
    <row r="15" spans="1:67" x14ac:dyDescent="0.2">
      <c r="B15" s="48">
        <v>7</v>
      </c>
      <c r="C15" s="30" t="s">
        <v>28</v>
      </c>
      <c r="D15" s="31"/>
      <c r="E15" s="5">
        <v>7902.3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652.20000000000005</v>
      </c>
      <c r="L15" s="5">
        <v>7.3</v>
      </c>
      <c r="M15" s="17">
        <v>8561.7000000000007</v>
      </c>
      <c r="N15" s="8"/>
    </row>
    <row r="16" spans="1:67" x14ac:dyDescent="0.2">
      <c r="B16" s="48">
        <v>8</v>
      </c>
      <c r="C16" s="30" t="s">
        <v>29</v>
      </c>
      <c r="D16" s="31">
        <v>-3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76.7</v>
      </c>
      <c r="M16" s="17">
        <v>76.7</v>
      </c>
      <c r="N16" s="8"/>
    </row>
    <row r="17" spans="2:14" x14ac:dyDescent="0.2">
      <c r="B17" s="48">
        <v>9</v>
      </c>
      <c r="C17" s="30" t="s">
        <v>31</v>
      </c>
      <c r="D17" s="31"/>
      <c r="E17" s="5">
        <v>3436.5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2.6</v>
      </c>
      <c r="M17" s="17">
        <v>3439.2</v>
      </c>
      <c r="N17" s="8"/>
    </row>
    <row r="18" spans="2:14" x14ac:dyDescent="0.2">
      <c r="B18" s="48">
        <v>10</v>
      </c>
      <c r="C18" s="30" t="s">
        <v>32</v>
      </c>
      <c r="D18" s="31">
        <v>-3</v>
      </c>
      <c r="E18" s="5">
        <v>91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</v>
      </c>
      <c r="M18" s="17">
        <v>94</v>
      </c>
      <c r="N18" s="8"/>
    </row>
    <row r="19" spans="2:14" x14ac:dyDescent="0.2">
      <c r="B19" s="48">
        <v>11</v>
      </c>
      <c r="C19" s="30" t="s">
        <v>33</v>
      </c>
      <c r="D19" s="31"/>
      <c r="E19" s="5">
        <v>769.3</v>
      </c>
      <c r="F19" s="5">
        <v>0</v>
      </c>
      <c r="G19" s="5">
        <v>0</v>
      </c>
      <c r="H19" s="5">
        <v>0</v>
      </c>
      <c r="I19" s="5">
        <v>188</v>
      </c>
      <c r="J19" s="5">
        <v>0</v>
      </c>
      <c r="K19" s="5">
        <v>113.1</v>
      </c>
      <c r="L19" s="5">
        <v>2</v>
      </c>
      <c r="M19" s="17">
        <v>1072.3</v>
      </c>
      <c r="N19" s="8"/>
    </row>
    <row r="20" spans="2:14" x14ac:dyDescent="0.2">
      <c r="B20" s="48">
        <v>12</v>
      </c>
      <c r="C20" s="30" t="s">
        <v>34</v>
      </c>
      <c r="D20" s="31"/>
      <c r="E20" s="5">
        <v>4348.7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14.3</v>
      </c>
      <c r="L20" s="5">
        <v>155</v>
      </c>
      <c r="M20" s="17">
        <v>4518</v>
      </c>
      <c r="N20" s="8"/>
    </row>
    <row r="21" spans="2:14" x14ac:dyDescent="0.2">
      <c r="B21" s="48">
        <v>13</v>
      </c>
      <c r="C21" s="30" t="s">
        <v>35</v>
      </c>
      <c r="D21" s="31">
        <v>-3</v>
      </c>
      <c r="E21" s="5">
        <v>0</v>
      </c>
      <c r="F21" s="5">
        <v>0</v>
      </c>
      <c r="G21" s="5">
        <v>0</v>
      </c>
      <c r="H21" s="5">
        <v>0</v>
      </c>
      <c r="I21" s="5">
        <v>4769.3999999999996</v>
      </c>
      <c r="J21" s="5">
        <v>0</v>
      </c>
      <c r="K21" s="5">
        <v>0</v>
      </c>
      <c r="L21" s="5">
        <v>3.1</v>
      </c>
      <c r="M21" s="17">
        <v>4772.5</v>
      </c>
      <c r="N21" s="8"/>
    </row>
    <row r="22" spans="2:14" x14ac:dyDescent="0.2">
      <c r="B22" s="48">
        <v>14</v>
      </c>
      <c r="C22" s="30" t="s">
        <v>36</v>
      </c>
      <c r="D22" s="31">
        <v>-4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17">
        <v>0</v>
      </c>
      <c r="N22" s="8"/>
    </row>
    <row r="23" spans="2:14" x14ac:dyDescent="0.2">
      <c r="B23" s="48">
        <v>15</v>
      </c>
      <c r="C23" s="30" t="s">
        <v>37</v>
      </c>
      <c r="D23" s="31">
        <v>-4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17">
        <v>0</v>
      </c>
      <c r="N23" s="8"/>
    </row>
    <row r="24" spans="2:14" x14ac:dyDescent="0.2">
      <c r="B24" s="48">
        <v>16</v>
      </c>
      <c r="C24" s="30" t="s">
        <v>38</v>
      </c>
      <c r="D24" s="31"/>
      <c r="E24" s="5">
        <v>8991.7999999999993</v>
      </c>
      <c r="F24" s="5">
        <v>100.5</v>
      </c>
      <c r="G24" s="5">
        <v>0</v>
      </c>
      <c r="H24" s="5">
        <v>29.1</v>
      </c>
      <c r="I24" s="5">
        <v>0</v>
      </c>
      <c r="J24" s="5">
        <v>0</v>
      </c>
      <c r="K24" s="5">
        <v>195.7</v>
      </c>
      <c r="L24" s="5">
        <v>128.69999999999999</v>
      </c>
      <c r="M24" s="17">
        <v>9445.7999999999993</v>
      </c>
      <c r="N24" s="8"/>
    </row>
    <row r="25" spans="2:14" x14ac:dyDescent="0.2">
      <c r="B25" s="48">
        <v>17</v>
      </c>
      <c r="C25" s="30" t="s">
        <v>39</v>
      </c>
      <c r="D25" s="31"/>
      <c r="E25" s="5">
        <v>2071.6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188.3</v>
      </c>
      <c r="L25" s="5">
        <v>60.8</v>
      </c>
      <c r="M25" s="17">
        <v>2320.6999999999998</v>
      </c>
      <c r="N25" s="8"/>
    </row>
    <row r="26" spans="2:14" x14ac:dyDescent="0.2">
      <c r="B26" s="48">
        <v>18</v>
      </c>
      <c r="C26" s="30" t="s">
        <v>40</v>
      </c>
      <c r="D26" s="31">
        <v>-1</v>
      </c>
      <c r="E26" s="5">
        <v>2485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65.3</v>
      </c>
      <c r="L26" s="5">
        <v>5.8</v>
      </c>
      <c r="M26" s="17">
        <v>2556</v>
      </c>
      <c r="N26" s="8"/>
    </row>
    <row r="27" spans="2:14" x14ac:dyDescent="0.2">
      <c r="B27" s="48">
        <v>19</v>
      </c>
      <c r="C27" s="30" t="s">
        <v>41</v>
      </c>
      <c r="D27" s="31"/>
      <c r="E27" s="5">
        <v>923.5</v>
      </c>
      <c r="F27" s="5">
        <v>109.1</v>
      </c>
      <c r="G27" s="5">
        <v>0</v>
      </c>
      <c r="H27" s="5">
        <v>0</v>
      </c>
      <c r="I27" s="5">
        <v>61.8</v>
      </c>
      <c r="J27" s="5">
        <v>0</v>
      </c>
      <c r="K27" s="5">
        <v>44.3</v>
      </c>
      <c r="L27" s="5">
        <v>0.1</v>
      </c>
      <c r="M27" s="17">
        <v>1138.8</v>
      </c>
      <c r="N27" s="8"/>
    </row>
    <row r="28" spans="2:14" x14ac:dyDescent="0.2">
      <c r="B28" s="48">
        <v>20</v>
      </c>
      <c r="C28" s="30" t="s">
        <v>42</v>
      </c>
      <c r="D28" s="31"/>
      <c r="E28" s="5">
        <v>3783.9</v>
      </c>
      <c r="F28" s="5">
        <v>0</v>
      </c>
      <c r="G28" s="5">
        <v>245.3</v>
      </c>
      <c r="H28" s="5">
        <v>154.19999999999999</v>
      </c>
      <c r="I28" s="5">
        <v>1009.7</v>
      </c>
      <c r="J28" s="5">
        <v>0</v>
      </c>
      <c r="K28" s="5">
        <v>0</v>
      </c>
      <c r="L28" s="5">
        <v>18.3</v>
      </c>
      <c r="M28" s="17">
        <v>5211.3999999999996</v>
      </c>
      <c r="N28" s="8"/>
    </row>
    <row r="29" spans="2:14" x14ac:dyDescent="0.2">
      <c r="B29" s="48">
        <v>21</v>
      </c>
      <c r="C29" s="30" t="s">
        <v>43</v>
      </c>
      <c r="D29" s="31">
        <v>-2</v>
      </c>
      <c r="E29" s="5">
        <v>5040.1000000000004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260</v>
      </c>
      <c r="L29" s="5">
        <v>120.9</v>
      </c>
      <c r="M29" s="17">
        <v>5421</v>
      </c>
      <c r="N29" s="8"/>
    </row>
    <row r="30" spans="2:14" ht="13.5" thickBot="1" x14ac:dyDescent="0.25">
      <c r="B30" s="33"/>
      <c r="C30" s="34" t="s">
        <v>44</v>
      </c>
      <c r="D30" s="34"/>
      <c r="E30" s="35">
        <v>350645.3</v>
      </c>
      <c r="F30" s="35">
        <v>10777.2</v>
      </c>
      <c r="G30" s="35">
        <v>245.3</v>
      </c>
      <c r="H30" s="35">
        <v>772.5</v>
      </c>
      <c r="I30" s="35">
        <v>49313</v>
      </c>
      <c r="J30" s="35">
        <v>0</v>
      </c>
      <c r="K30" s="35">
        <v>4732</v>
      </c>
      <c r="L30" s="35">
        <v>1519.1</v>
      </c>
      <c r="M30" s="36">
        <v>418004.5</v>
      </c>
      <c r="N30" s="8"/>
    </row>
    <row r="31" spans="2:14" ht="13.5" thickTop="1" x14ac:dyDescent="0.2"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">
      <c r="B32" s="1" t="s">
        <v>45</v>
      </c>
      <c r="N32" s="8"/>
    </row>
    <row r="33" spans="2:14" x14ac:dyDescent="0.2">
      <c r="B33" s="1" t="s">
        <v>46</v>
      </c>
      <c r="N33" s="8"/>
    </row>
    <row r="34" spans="2:14" x14ac:dyDescent="0.2">
      <c r="B34" s="1" t="s">
        <v>60</v>
      </c>
      <c r="N34" s="8"/>
    </row>
    <row r="35" spans="2:14" x14ac:dyDescent="0.2">
      <c r="B35" s="1" t="s">
        <v>61</v>
      </c>
      <c r="N35" s="8"/>
    </row>
    <row r="36" spans="2:14" x14ac:dyDescent="0.2">
      <c r="B36" s="1" t="s">
        <v>62</v>
      </c>
      <c r="N36" s="8"/>
    </row>
    <row r="37" spans="2:14" x14ac:dyDescent="0.2">
      <c r="B37" s="1" t="s">
        <v>68</v>
      </c>
      <c r="N37" s="8"/>
    </row>
    <row r="38" spans="2:14" x14ac:dyDescent="0.2">
      <c r="N38" s="8"/>
    </row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1" width="11.42578125" style="1"/>
    <col min="2" max="2" width="11.5703125" style="1" bestFit="1" customWidth="1"/>
    <col min="3" max="3" width="29.5703125" style="1" bestFit="1" customWidth="1"/>
    <col min="4" max="4" width="2.85546875" style="1" bestFit="1" customWidth="1"/>
    <col min="5" max="7" width="11.5703125" style="1" bestFit="1" customWidth="1"/>
    <col min="8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69</v>
      </c>
    </row>
    <row r="5" spans="1:67" x14ac:dyDescent="0.2">
      <c r="B5" s="14"/>
      <c r="C5" s="15"/>
      <c r="D5" s="15"/>
      <c r="E5" s="16"/>
      <c r="F5" s="16"/>
      <c r="G5" s="16"/>
      <c r="H5" s="16"/>
      <c r="I5" s="16"/>
      <c r="J5" s="16"/>
      <c r="K5" s="16"/>
      <c r="L5" s="16"/>
      <c r="M5" s="14"/>
    </row>
    <row r="6" spans="1:67" x14ac:dyDescent="0.2">
      <c r="B6" s="17"/>
      <c r="C6" s="18"/>
      <c r="D6" s="19"/>
      <c r="E6" s="19"/>
      <c r="F6" s="20" t="s">
        <v>2</v>
      </c>
      <c r="G6" s="20" t="s">
        <v>3</v>
      </c>
      <c r="H6" s="19"/>
      <c r="I6" s="20" t="s">
        <v>4</v>
      </c>
      <c r="J6" s="20" t="s">
        <v>5</v>
      </c>
      <c r="K6" s="20" t="s">
        <v>6</v>
      </c>
      <c r="L6" s="20" t="s">
        <v>7</v>
      </c>
      <c r="M6" s="21" t="s">
        <v>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2" t="s">
        <v>9</v>
      </c>
      <c r="C7" s="23" t="s">
        <v>10</v>
      </c>
      <c r="D7" s="24"/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5" t="s">
        <v>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26"/>
      <c r="C8" s="27"/>
      <c r="D8" s="28"/>
      <c r="E8" s="28"/>
      <c r="F8" s="28"/>
      <c r="G8" s="28"/>
      <c r="H8" s="28"/>
      <c r="I8" s="28"/>
      <c r="J8" s="28"/>
      <c r="K8" s="29" t="s">
        <v>20</v>
      </c>
      <c r="L8" s="29" t="s">
        <v>21</v>
      </c>
      <c r="M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x14ac:dyDescent="0.2">
      <c r="B9" s="48"/>
      <c r="C9" s="30"/>
      <c r="D9" s="31"/>
      <c r="E9" s="5"/>
      <c r="F9" s="5"/>
      <c r="G9" s="5"/>
      <c r="H9" s="5"/>
      <c r="I9" s="5"/>
      <c r="J9" s="5"/>
      <c r="K9" s="5"/>
      <c r="L9" s="5"/>
      <c r="M9" s="17"/>
    </row>
    <row r="10" spans="1:67" x14ac:dyDescent="0.2">
      <c r="B10" s="48">
        <v>1</v>
      </c>
      <c r="C10" s="30" t="s">
        <v>22</v>
      </c>
      <c r="D10" s="31"/>
      <c r="E10" s="5">
        <v>90843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286.89999999999998</v>
      </c>
      <c r="M10" s="17">
        <v>91129.9</v>
      </c>
      <c r="N10" s="8"/>
    </row>
    <row r="11" spans="1:67" x14ac:dyDescent="0.2">
      <c r="B11" s="48">
        <v>2</v>
      </c>
      <c r="C11" s="30" t="s">
        <v>23</v>
      </c>
      <c r="D11" s="31"/>
      <c r="E11" s="5">
        <v>181831.1</v>
      </c>
      <c r="F11" s="5">
        <v>597.4</v>
      </c>
      <c r="G11" s="5">
        <v>0</v>
      </c>
      <c r="H11" s="5">
        <v>0</v>
      </c>
      <c r="I11" s="5">
        <v>0</v>
      </c>
      <c r="J11" s="5">
        <v>0</v>
      </c>
      <c r="K11" s="5">
        <v>602</v>
      </c>
      <c r="L11" s="5">
        <v>466.5</v>
      </c>
      <c r="M11" s="17">
        <v>183497</v>
      </c>
      <c r="N11" s="8"/>
    </row>
    <row r="12" spans="1:67" x14ac:dyDescent="0.2">
      <c r="B12" s="48">
        <v>3</v>
      </c>
      <c r="C12" s="30" t="s">
        <v>24</v>
      </c>
      <c r="D12" s="31"/>
      <c r="E12" s="5">
        <v>1771.3</v>
      </c>
      <c r="F12" s="5">
        <v>5464.5</v>
      </c>
      <c r="G12" s="5">
        <v>14.9</v>
      </c>
      <c r="H12" s="5">
        <v>580</v>
      </c>
      <c r="I12" s="5">
        <v>0</v>
      </c>
      <c r="J12" s="5">
        <v>0</v>
      </c>
      <c r="K12" s="5">
        <v>709.7</v>
      </c>
      <c r="L12" s="5">
        <v>132.1</v>
      </c>
      <c r="M12" s="17">
        <v>8672.5</v>
      </c>
      <c r="N12" s="8"/>
    </row>
    <row r="13" spans="1:67" x14ac:dyDescent="0.2">
      <c r="B13" s="48">
        <v>4</v>
      </c>
      <c r="C13" s="30" t="s">
        <v>25</v>
      </c>
      <c r="D13" s="31"/>
      <c r="E13" s="5">
        <v>41352.199999999997</v>
      </c>
      <c r="F13" s="5">
        <v>0</v>
      </c>
      <c r="G13" s="5">
        <v>0</v>
      </c>
      <c r="H13" s="5">
        <v>0</v>
      </c>
      <c r="I13" s="5">
        <v>7.8</v>
      </c>
      <c r="J13" s="5">
        <v>0</v>
      </c>
      <c r="K13" s="5">
        <v>205.2</v>
      </c>
      <c r="L13" s="5">
        <v>75.900000000000006</v>
      </c>
      <c r="M13" s="17">
        <v>41641.1</v>
      </c>
      <c r="N13" s="8"/>
    </row>
    <row r="14" spans="1:67" x14ac:dyDescent="0.2">
      <c r="B14" s="48">
        <v>5</v>
      </c>
      <c r="C14" s="30" t="s">
        <v>26</v>
      </c>
      <c r="D14" s="31">
        <v>-3</v>
      </c>
      <c r="E14" s="5">
        <v>0</v>
      </c>
      <c r="F14" s="5">
        <v>0</v>
      </c>
      <c r="G14" s="5">
        <v>0</v>
      </c>
      <c r="H14" s="5">
        <v>0</v>
      </c>
      <c r="I14" s="5">
        <v>1709.3</v>
      </c>
      <c r="J14" s="5">
        <v>0</v>
      </c>
      <c r="K14" s="5">
        <v>12</v>
      </c>
      <c r="L14" s="5">
        <v>0.1</v>
      </c>
      <c r="M14" s="17">
        <v>1721.4</v>
      </c>
      <c r="N14" s="8"/>
    </row>
    <row r="15" spans="1:67" x14ac:dyDescent="0.2">
      <c r="B15" s="48">
        <v>6</v>
      </c>
      <c r="C15" s="30" t="s">
        <v>27</v>
      </c>
      <c r="D15" s="31"/>
      <c r="E15" s="5">
        <v>303.39999999999998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10.6</v>
      </c>
      <c r="L15" s="5">
        <v>2.6</v>
      </c>
      <c r="M15" s="17">
        <v>316.60000000000002</v>
      </c>
      <c r="N15" s="8"/>
    </row>
    <row r="16" spans="1:67" x14ac:dyDescent="0.2">
      <c r="B16" s="48">
        <v>7</v>
      </c>
      <c r="C16" s="30" t="s">
        <v>28</v>
      </c>
      <c r="D16" s="31"/>
      <c r="E16" s="5">
        <v>7942.9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657.9</v>
      </c>
      <c r="L16" s="5">
        <v>0.1</v>
      </c>
      <c r="M16" s="17">
        <v>8600.9</v>
      </c>
      <c r="N16" s="8"/>
    </row>
    <row r="17" spans="2:14" x14ac:dyDescent="0.2">
      <c r="B17" s="48">
        <v>8</v>
      </c>
      <c r="C17" s="30" t="s">
        <v>29</v>
      </c>
      <c r="D17" s="31">
        <v>-4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17">
        <v>0</v>
      </c>
      <c r="N17" s="8"/>
    </row>
    <row r="18" spans="2:14" x14ac:dyDescent="0.2">
      <c r="B18" s="48">
        <v>9</v>
      </c>
      <c r="C18" s="30" t="s">
        <v>31</v>
      </c>
      <c r="D18" s="31"/>
      <c r="E18" s="5">
        <v>3423.7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61.2</v>
      </c>
      <c r="L18" s="5">
        <v>1.3</v>
      </c>
      <c r="M18" s="17">
        <v>3486.1</v>
      </c>
      <c r="N18" s="8"/>
    </row>
    <row r="19" spans="2:14" x14ac:dyDescent="0.2">
      <c r="B19" s="48">
        <v>10</v>
      </c>
      <c r="C19" s="30" t="s">
        <v>32</v>
      </c>
      <c r="D19" s="31">
        <v>-3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50.6</v>
      </c>
      <c r="M19" s="17">
        <v>50.6</v>
      </c>
      <c r="N19" s="8"/>
    </row>
    <row r="20" spans="2:14" x14ac:dyDescent="0.2">
      <c r="B20" s="48">
        <v>11</v>
      </c>
      <c r="C20" s="30" t="s">
        <v>33</v>
      </c>
      <c r="D20" s="31"/>
      <c r="E20" s="5">
        <v>897.5</v>
      </c>
      <c r="F20" s="5">
        <v>0</v>
      </c>
      <c r="G20" s="5">
        <v>0</v>
      </c>
      <c r="H20" s="5">
        <v>0</v>
      </c>
      <c r="I20" s="5">
        <v>174.4</v>
      </c>
      <c r="J20" s="5">
        <v>0</v>
      </c>
      <c r="K20" s="5">
        <v>20.7</v>
      </c>
      <c r="L20" s="5">
        <v>6.5</v>
      </c>
      <c r="M20" s="17">
        <v>1099.0999999999999</v>
      </c>
      <c r="N20" s="8"/>
    </row>
    <row r="21" spans="2:14" x14ac:dyDescent="0.2">
      <c r="B21" s="48">
        <v>12</v>
      </c>
      <c r="C21" s="30" t="s">
        <v>34</v>
      </c>
      <c r="D21" s="31"/>
      <c r="E21" s="5">
        <v>4337.8999999999996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14.4</v>
      </c>
      <c r="L21" s="5">
        <v>156.5</v>
      </c>
      <c r="M21" s="17">
        <v>4508.8999999999996</v>
      </c>
      <c r="N21" s="8"/>
    </row>
    <row r="22" spans="2:14" x14ac:dyDescent="0.2">
      <c r="B22" s="48">
        <v>13</v>
      </c>
      <c r="C22" s="30" t="s">
        <v>35</v>
      </c>
      <c r="D22" s="31">
        <v>-3</v>
      </c>
      <c r="E22" s="5">
        <v>0</v>
      </c>
      <c r="F22" s="5">
        <v>0</v>
      </c>
      <c r="G22" s="5">
        <v>0</v>
      </c>
      <c r="H22" s="5">
        <v>0</v>
      </c>
      <c r="I22" s="5">
        <v>4813.8999999999996</v>
      </c>
      <c r="J22" s="5">
        <v>0</v>
      </c>
      <c r="K22" s="5">
        <v>0</v>
      </c>
      <c r="L22" s="5">
        <v>6</v>
      </c>
      <c r="M22" s="17">
        <v>4820</v>
      </c>
      <c r="N22" s="8"/>
    </row>
    <row r="23" spans="2:14" x14ac:dyDescent="0.2">
      <c r="B23" s="48">
        <v>14</v>
      </c>
      <c r="C23" s="30" t="s">
        <v>36</v>
      </c>
      <c r="D23" s="31">
        <v>-4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17">
        <v>0</v>
      </c>
      <c r="N23" s="8"/>
    </row>
    <row r="24" spans="2:14" x14ac:dyDescent="0.2">
      <c r="B24" s="48">
        <v>15</v>
      </c>
      <c r="C24" s="30" t="s">
        <v>37</v>
      </c>
      <c r="D24" s="31">
        <v>-4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17">
        <v>0</v>
      </c>
      <c r="N24" s="8"/>
    </row>
    <row r="25" spans="2:14" x14ac:dyDescent="0.2">
      <c r="B25" s="48">
        <v>16</v>
      </c>
      <c r="C25" s="30" t="s">
        <v>38</v>
      </c>
      <c r="D25" s="31"/>
      <c r="E25" s="5">
        <v>9404.9</v>
      </c>
      <c r="F25" s="5">
        <v>0</v>
      </c>
      <c r="G25" s="5">
        <v>0</v>
      </c>
      <c r="H25" s="5">
        <v>29.4</v>
      </c>
      <c r="I25" s="5">
        <v>0</v>
      </c>
      <c r="J25" s="5">
        <v>0</v>
      </c>
      <c r="K25" s="5">
        <v>110.5</v>
      </c>
      <c r="L25" s="5">
        <v>173.1</v>
      </c>
      <c r="M25" s="17">
        <v>9717.7999999999993</v>
      </c>
      <c r="N25" s="8"/>
    </row>
    <row r="26" spans="2:14" x14ac:dyDescent="0.2">
      <c r="B26" s="48">
        <v>17</v>
      </c>
      <c r="C26" s="30" t="s">
        <v>39</v>
      </c>
      <c r="D26" s="31"/>
      <c r="E26" s="5">
        <v>1652.8</v>
      </c>
      <c r="F26" s="5">
        <v>100.8</v>
      </c>
      <c r="G26" s="5">
        <v>0</v>
      </c>
      <c r="H26" s="5">
        <v>0</v>
      </c>
      <c r="I26" s="5">
        <v>226.4</v>
      </c>
      <c r="J26" s="5">
        <v>0</v>
      </c>
      <c r="K26" s="5">
        <v>217.2</v>
      </c>
      <c r="L26" s="5">
        <v>14</v>
      </c>
      <c r="M26" s="17">
        <v>2211.4</v>
      </c>
      <c r="N26" s="8"/>
    </row>
    <row r="27" spans="2:14" x14ac:dyDescent="0.2">
      <c r="B27" s="48">
        <v>18</v>
      </c>
      <c r="C27" s="30" t="s">
        <v>40</v>
      </c>
      <c r="D27" s="31">
        <v>-1</v>
      </c>
      <c r="E27" s="5">
        <v>2508.5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70.400000000000006</v>
      </c>
      <c r="L27" s="5">
        <v>0.1</v>
      </c>
      <c r="M27" s="17">
        <v>2579</v>
      </c>
      <c r="N27" s="8"/>
    </row>
    <row r="28" spans="2:14" x14ac:dyDescent="0.2">
      <c r="B28" s="48">
        <v>19</v>
      </c>
      <c r="C28" s="30" t="s">
        <v>41</v>
      </c>
      <c r="D28" s="31"/>
      <c r="E28" s="5">
        <v>925</v>
      </c>
      <c r="F28" s="5">
        <v>0</v>
      </c>
      <c r="G28" s="5">
        <v>0</v>
      </c>
      <c r="H28" s="5">
        <v>0</v>
      </c>
      <c r="I28" s="5">
        <v>174.3</v>
      </c>
      <c r="J28" s="5">
        <v>0</v>
      </c>
      <c r="K28" s="5">
        <v>43.3</v>
      </c>
      <c r="L28" s="5">
        <v>0.2</v>
      </c>
      <c r="M28" s="17">
        <v>1142.8</v>
      </c>
      <c r="N28" s="8"/>
    </row>
    <row r="29" spans="2:14" x14ac:dyDescent="0.2">
      <c r="B29" s="48">
        <v>20</v>
      </c>
      <c r="C29" s="30" t="s">
        <v>42</v>
      </c>
      <c r="D29" s="31"/>
      <c r="E29" s="5">
        <v>3618.5</v>
      </c>
      <c r="F29" s="5">
        <v>279.8</v>
      </c>
      <c r="G29" s="5">
        <v>249</v>
      </c>
      <c r="H29" s="5">
        <v>156</v>
      </c>
      <c r="I29" s="5">
        <v>1026.5999999999999</v>
      </c>
      <c r="J29" s="5">
        <v>0</v>
      </c>
      <c r="K29" s="5">
        <v>0</v>
      </c>
      <c r="L29" s="5">
        <v>4.2</v>
      </c>
      <c r="M29" s="17">
        <v>5334</v>
      </c>
      <c r="N29" s="8"/>
    </row>
    <row r="30" spans="2:14" x14ac:dyDescent="0.2">
      <c r="B30" s="48">
        <v>21</v>
      </c>
      <c r="C30" s="30" t="s">
        <v>43</v>
      </c>
      <c r="D30" s="31">
        <v>-2</v>
      </c>
      <c r="E30" s="5">
        <v>5040.5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260</v>
      </c>
      <c r="L30" s="5">
        <v>113.1</v>
      </c>
      <c r="M30" s="17">
        <v>5413.6</v>
      </c>
      <c r="N30" s="8"/>
    </row>
    <row r="31" spans="2:14" ht="13.5" thickBot="1" x14ac:dyDescent="0.25">
      <c r="B31" s="33"/>
      <c r="C31" s="34" t="s">
        <v>44</v>
      </c>
      <c r="D31" s="34"/>
      <c r="E31" s="35">
        <v>355853.2</v>
      </c>
      <c r="F31" s="35">
        <v>6442.4</v>
      </c>
      <c r="G31" s="35">
        <v>263.89999999999998</v>
      </c>
      <c r="H31" s="35">
        <v>765.5</v>
      </c>
      <c r="I31" s="35">
        <v>8132.7</v>
      </c>
      <c r="J31" s="35">
        <v>0</v>
      </c>
      <c r="K31" s="35">
        <v>2995</v>
      </c>
      <c r="L31" s="35">
        <v>1489.8</v>
      </c>
      <c r="M31" s="36">
        <v>375942.40000000002</v>
      </c>
      <c r="N31" s="8"/>
    </row>
    <row r="32" spans="2:14" ht="13.5" thickTop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1" t="s">
        <v>45</v>
      </c>
      <c r="N33" s="8"/>
    </row>
    <row r="34" spans="2:14" x14ac:dyDescent="0.2">
      <c r="B34" s="1" t="s">
        <v>46</v>
      </c>
      <c r="N34" s="8"/>
    </row>
    <row r="35" spans="2:14" x14ac:dyDescent="0.2">
      <c r="B35" s="1" t="s">
        <v>64</v>
      </c>
      <c r="N35" s="8"/>
    </row>
    <row r="36" spans="2:14" x14ac:dyDescent="0.2">
      <c r="B36" s="1" t="s">
        <v>65</v>
      </c>
      <c r="N36" s="8"/>
    </row>
    <row r="37" spans="2:14" x14ac:dyDescent="0.2">
      <c r="B37" s="1" t="s">
        <v>66</v>
      </c>
      <c r="N37" s="8"/>
    </row>
    <row r="38" spans="2:14" x14ac:dyDescent="0.2">
      <c r="B38" s="1" t="s">
        <v>70</v>
      </c>
      <c r="N38" s="8"/>
    </row>
  </sheetData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8"/>
  <sheetViews>
    <sheetView showGridLines="0" tabSelected="1" zoomScale="75" workbookViewId="0">
      <selection activeCell="E22" sqref="E22"/>
    </sheetView>
  </sheetViews>
  <sheetFormatPr baseColWidth="10" defaultRowHeight="12.75" x14ac:dyDescent="0.2"/>
  <cols>
    <col min="1" max="2" width="11.42578125" style="1"/>
    <col min="3" max="3" width="29.5703125" style="1" bestFit="1" customWidth="1"/>
    <col min="4" max="4" width="5" style="1" customWidth="1"/>
    <col min="5" max="13" width="11.5703125" style="1" bestFit="1" customWidth="1"/>
    <col min="14" max="16384" width="11.42578125" style="1"/>
  </cols>
  <sheetData>
    <row r="1" spans="1:67" s="2" customFormat="1" x14ac:dyDescent="0.2">
      <c r="A1" s="44" t="s">
        <v>52</v>
      </c>
    </row>
    <row r="2" spans="1:67" s="2" customFormat="1" x14ac:dyDescent="0.2">
      <c r="A2" s="44" t="s">
        <v>71</v>
      </c>
    </row>
    <row r="3" spans="1:67" s="2" customFormat="1" x14ac:dyDescent="0.2"/>
    <row r="4" spans="1:67" s="2" customFormat="1" x14ac:dyDescent="0.2"/>
    <row r="5" spans="1:67" x14ac:dyDescent="0.2">
      <c r="B5" s="14"/>
      <c r="C5" s="15"/>
      <c r="D5" s="15"/>
      <c r="E5" s="16"/>
      <c r="F5" s="16"/>
      <c r="G5" s="16"/>
      <c r="H5" s="16"/>
      <c r="I5" s="16"/>
      <c r="J5" s="16"/>
      <c r="K5" s="16"/>
      <c r="L5" s="16"/>
      <c r="M5" s="14"/>
    </row>
    <row r="6" spans="1:67" x14ac:dyDescent="0.2">
      <c r="B6" s="17"/>
      <c r="C6" s="18"/>
      <c r="D6" s="19"/>
      <c r="E6" s="19"/>
      <c r="F6" s="20" t="s">
        <v>2</v>
      </c>
      <c r="G6" s="20" t="s">
        <v>3</v>
      </c>
      <c r="H6" s="19"/>
      <c r="I6" s="20" t="s">
        <v>4</v>
      </c>
      <c r="J6" s="20" t="s">
        <v>5</v>
      </c>
      <c r="K6" s="20" t="s">
        <v>6</v>
      </c>
      <c r="L6" s="20" t="s">
        <v>7</v>
      </c>
      <c r="M6" s="21" t="s">
        <v>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2" t="s">
        <v>9</v>
      </c>
      <c r="C7" s="23" t="s">
        <v>10</v>
      </c>
      <c r="D7" s="24"/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5" t="s">
        <v>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26"/>
      <c r="C8" s="27"/>
      <c r="D8" s="28"/>
      <c r="E8" s="28"/>
      <c r="F8" s="28"/>
      <c r="G8" s="28"/>
      <c r="H8" s="28"/>
      <c r="I8" s="28"/>
      <c r="J8" s="28"/>
      <c r="K8" s="29" t="s">
        <v>20</v>
      </c>
      <c r="L8" s="29" t="s">
        <v>21</v>
      </c>
      <c r="M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s="2" customFormat="1" x14ac:dyDescent="0.2">
      <c r="B9" s="48"/>
      <c r="C9" s="30"/>
      <c r="D9" s="31"/>
      <c r="E9" s="5"/>
      <c r="F9" s="5"/>
      <c r="G9" s="5"/>
      <c r="H9" s="5"/>
      <c r="I9" s="5"/>
      <c r="J9" s="5"/>
      <c r="K9" s="5"/>
      <c r="L9" s="5"/>
      <c r="M9" s="1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67" s="2" customFormat="1" x14ac:dyDescent="0.2">
      <c r="B10" s="48">
        <v>1</v>
      </c>
      <c r="C10" s="30" t="s">
        <v>22</v>
      </c>
      <c r="D10" s="31"/>
      <c r="E10" s="5">
        <v>85849.9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3049</v>
      </c>
      <c r="L10" s="5">
        <v>92.7</v>
      </c>
      <c r="M10" s="17">
        <v>88991.6</v>
      </c>
      <c r="N10" s="45"/>
    </row>
    <row r="11" spans="1:67" s="2" customFormat="1" x14ac:dyDescent="0.2">
      <c r="B11" s="48">
        <v>2</v>
      </c>
      <c r="C11" s="30" t="s">
        <v>23</v>
      </c>
      <c r="D11" s="31"/>
      <c r="E11" s="5">
        <v>177290.8</v>
      </c>
      <c r="F11" s="5">
        <v>827.6</v>
      </c>
      <c r="G11" s="5">
        <v>0</v>
      </c>
      <c r="H11" s="5">
        <v>0</v>
      </c>
      <c r="I11" s="5">
        <v>0</v>
      </c>
      <c r="J11" s="5">
        <v>0</v>
      </c>
      <c r="K11" s="5">
        <v>2283</v>
      </c>
      <c r="L11" s="5">
        <v>3050.9</v>
      </c>
      <c r="M11" s="17">
        <v>183452.3</v>
      </c>
      <c r="N11" s="45"/>
    </row>
    <row r="12" spans="1:67" s="2" customFormat="1" x14ac:dyDescent="0.2">
      <c r="B12" s="48">
        <v>3</v>
      </c>
      <c r="C12" s="30" t="s">
        <v>24</v>
      </c>
      <c r="D12" s="31"/>
      <c r="E12" s="5">
        <v>1849.9</v>
      </c>
      <c r="F12" s="5">
        <v>6046.3</v>
      </c>
      <c r="G12" s="5">
        <v>49.5</v>
      </c>
      <c r="H12" s="5">
        <v>0</v>
      </c>
      <c r="I12" s="5">
        <v>0</v>
      </c>
      <c r="J12" s="5">
        <v>0</v>
      </c>
      <c r="K12" s="5">
        <v>709.7</v>
      </c>
      <c r="L12" s="5">
        <v>130.69999999999999</v>
      </c>
      <c r="M12" s="17">
        <v>8786.1</v>
      </c>
      <c r="N12" s="45"/>
    </row>
    <row r="13" spans="1:67" s="2" customFormat="1" x14ac:dyDescent="0.2">
      <c r="B13" s="48">
        <v>4</v>
      </c>
      <c r="C13" s="30" t="s">
        <v>25</v>
      </c>
      <c r="D13" s="31"/>
      <c r="E13" s="5">
        <v>41384.699999999997</v>
      </c>
      <c r="F13" s="5">
        <v>1257.5999999999999</v>
      </c>
      <c r="G13" s="5">
        <v>0</v>
      </c>
      <c r="H13" s="5">
        <v>0</v>
      </c>
      <c r="I13" s="5">
        <v>7.9</v>
      </c>
      <c r="J13" s="5">
        <v>0</v>
      </c>
      <c r="K13" s="5">
        <v>361.4</v>
      </c>
      <c r="L13" s="5">
        <v>109.5</v>
      </c>
      <c r="M13" s="17">
        <v>43121</v>
      </c>
      <c r="N13" s="45"/>
    </row>
    <row r="14" spans="1:67" s="2" customFormat="1" x14ac:dyDescent="0.2">
      <c r="B14" s="48">
        <v>5</v>
      </c>
      <c r="C14" s="30" t="s">
        <v>26</v>
      </c>
      <c r="D14" s="31">
        <v>-3</v>
      </c>
      <c r="E14" s="5">
        <v>0</v>
      </c>
      <c r="F14" s="5">
        <v>0</v>
      </c>
      <c r="G14" s="5">
        <v>68.900000000000006</v>
      </c>
      <c r="H14" s="5">
        <v>78.5</v>
      </c>
      <c r="I14" s="5">
        <v>1575.2</v>
      </c>
      <c r="J14" s="5">
        <v>0</v>
      </c>
      <c r="K14" s="5">
        <v>10.5</v>
      </c>
      <c r="L14" s="5">
        <v>0.3</v>
      </c>
      <c r="M14" s="17">
        <v>1733.4</v>
      </c>
      <c r="N14" s="45"/>
    </row>
    <row r="15" spans="1:67" s="2" customFormat="1" x14ac:dyDescent="0.2">
      <c r="B15" s="48">
        <v>6</v>
      </c>
      <c r="C15" s="30" t="s">
        <v>27</v>
      </c>
      <c r="D15" s="31"/>
      <c r="E15" s="5">
        <v>303.3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10.6</v>
      </c>
      <c r="L15" s="5">
        <v>2.9</v>
      </c>
      <c r="M15" s="17">
        <v>316.89999999999998</v>
      </c>
      <c r="N15" s="45"/>
    </row>
    <row r="16" spans="1:67" s="2" customFormat="1" x14ac:dyDescent="0.2">
      <c r="B16" s="48">
        <v>7</v>
      </c>
      <c r="C16" s="30" t="s">
        <v>28</v>
      </c>
      <c r="D16" s="31"/>
      <c r="E16" s="5">
        <v>7895.1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657.9</v>
      </c>
      <c r="L16" s="5">
        <v>11.9</v>
      </c>
      <c r="M16" s="17">
        <v>8564.9</v>
      </c>
      <c r="N16" s="45"/>
    </row>
    <row r="17" spans="2:14" s="2" customFormat="1" x14ac:dyDescent="0.2">
      <c r="B17" s="48">
        <v>8</v>
      </c>
      <c r="C17" s="30" t="s">
        <v>31</v>
      </c>
      <c r="D17" s="31"/>
      <c r="E17" s="5">
        <v>3273.6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69.7</v>
      </c>
      <c r="L17" s="5">
        <v>181.3</v>
      </c>
      <c r="M17" s="17">
        <v>3524.6</v>
      </c>
      <c r="N17" s="45"/>
    </row>
    <row r="18" spans="2:14" s="2" customFormat="1" x14ac:dyDescent="0.2">
      <c r="B18" s="48">
        <v>9</v>
      </c>
      <c r="C18" s="30" t="s">
        <v>32</v>
      </c>
      <c r="D18" s="31">
        <v>-3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50.1</v>
      </c>
      <c r="M18" s="17">
        <v>50.1</v>
      </c>
      <c r="N18" s="45"/>
    </row>
    <row r="19" spans="2:14" s="2" customFormat="1" x14ac:dyDescent="0.2">
      <c r="B19" s="48">
        <v>10</v>
      </c>
      <c r="C19" s="30" t="s">
        <v>33</v>
      </c>
      <c r="D19" s="31"/>
      <c r="E19" s="5">
        <v>1095.2</v>
      </c>
      <c r="F19" s="5">
        <v>0</v>
      </c>
      <c r="G19" s="5">
        <v>0</v>
      </c>
      <c r="H19" s="5">
        <v>0</v>
      </c>
      <c r="I19" s="5">
        <v>3.1</v>
      </c>
      <c r="J19" s="5">
        <v>0</v>
      </c>
      <c r="K19" s="5">
        <v>9</v>
      </c>
      <c r="L19" s="5">
        <v>4.0999999999999996</v>
      </c>
      <c r="M19" s="17">
        <v>1111.4000000000001</v>
      </c>
      <c r="N19" s="45"/>
    </row>
    <row r="20" spans="2:14" s="2" customFormat="1" x14ac:dyDescent="0.2">
      <c r="B20" s="48">
        <v>11</v>
      </c>
      <c r="C20" s="30" t="s">
        <v>34</v>
      </c>
      <c r="D20" s="31"/>
      <c r="E20" s="5">
        <v>4348.5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14.6</v>
      </c>
      <c r="L20" s="5">
        <v>170.3</v>
      </c>
      <c r="M20" s="17">
        <v>4533.3</v>
      </c>
      <c r="N20" s="45"/>
    </row>
    <row r="21" spans="2:14" s="2" customFormat="1" x14ac:dyDescent="0.2">
      <c r="B21" s="48">
        <v>12</v>
      </c>
      <c r="C21" s="30" t="s">
        <v>35</v>
      </c>
      <c r="D21" s="31">
        <v>-3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</v>
      </c>
      <c r="M21" s="17">
        <v>2</v>
      </c>
      <c r="N21" s="45"/>
    </row>
    <row r="22" spans="2:14" s="2" customFormat="1" x14ac:dyDescent="0.2">
      <c r="B22" s="48">
        <v>13</v>
      </c>
      <c r="C22" s="30" t="s">
        <v>38</v>
      </c>
      <c r="D22" s="31"/>
      <c r="E22" s="5">
        <v>8982</v>
      </c>
      <c r="F22" s="5">
        <v>473.3</v>
      </c>
      <c r="G22" s="5">
        <v>0</v>
      </c>
      <c r="H22" s="5">
        <v>29.7</v>
      </c>
      <c r="I22" s="5">
        <v>0</v>
      </c>
      <c r="J22" s="5">
        <v>0</v>
      </c>
      <c r="K22" s="5">
        <v>98.6</v>
      </c>
      <c r="L22" s="5">
        <v>295.8</v>
      </c>
      <c r="M22" s="17">
        <v>9879.4</v>
      </c>
      <c r="N22" s="45"/>
    </row>
    <row r="23" spans="2:14" s="2" customFormat="1" x14ac:dyDescent="0.2">
      <c r="B23" s="48">
        <v>14</v>
      </c>
      <c r="C23" s="30" t="s">
        <v>39</v>
      </c>
      <c r="D23" s="31"/>
      <c r="E23" s="5">
        <v>1490.8</v>
      </c>
      <c r="F23" s="5">
        <v>203</v>
      </c>
      <c r="G23" s="5">
        <v>0</v>
      </c>
      <c r="H23" s="5">
        <v>0</v>
      </c>
      <c r="I23" s="5">
        <v>336</v>
      </c>
      <c r="J23" s="5">
        <v>0</v>
      </c>
      <c r="K23" s="5">
        <v>98.3</v>
      </c>
      <c r="L23" s="5">
        <v>103.6</v>
      </c>
      <c r="M23" s="17">
        <v>2231.6999999999998</v>
      </c>
      <c r="N23" s="45"/>
    </row>
    <row r="24" spans="2:14" s="2" customFormat="1" x14ac:dyDescent="0.2">
      <c r="B24" s="48">
        <v>15</v>
      </c>
      <c r="C24" s="30" t="s">
        <v>40</v>
      </c>
      <c r="D24" s="31">
        <v>-1</v>
      </c>
      <c r="E24" s="5">
        <v>2517.4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68.7</v>
      </c>
      <c r="L24" s="5">
        <v>3.6</v>
      </c>
      <c r="M24" s="17">
        <v>2589.6999999999998</v>
      </c>
      <c r="N24" s="45"/>
    </row>
    <row r="25" spans="2:14" s="2" customFormat="1" x14ac:dyDescent="0.2">
      <c r="B25" s="48">
        <v>16</v>
      </c>
      <c r="C25" s="30" t="s">
        <v>41</v>
      </c>
      <c r="D25" s="31"/>
      <c r="E25" s="5">
        <v>930</v>
      </c>
      <c r="F25" s="5">
        <v>0</v>
      </c>
      <c r="G25" s="5">
        <v>110.3</v>
      </c>
      <c r="H25" s="5">
        <v>0</v>
      </c>
      <c r="I25" s="5">
        <v>0</v>
      </c>
      <c r="J25" s="5">
        <v>0</v>
      </c>
      <c r="K25" s="5">
        <v>106.7</v>
      </c>
      <c r="L25" s="5">
        <v>0.4</v>
      </c>
      <c r="M25" s="17">
        <v>1147.3</v>
      </c>
      <c r="N25" s="45"/>
    </row>
    <row r="26" spans="2:14" s="2" customFormat="1" x14ac:dyDescent="0.2">
      <c r="B26" s="48">
        <v>17</v>
      </c>
      <c r="C26" s="30" t="s">
        <v>42</v>
      </c>
      <c r="D26" s="31"/>
      <c r="E26" s="5">
        <v>3797.1</v>
      </c>
      <c r="F26" s="5">
        <v>202.7</v>
      </c>
      <c r="G26" s="5">
        <v>188.6</v>
      </c>
      <c r="H26" s="5">
        <v>157.19999999999999</v>
      </c>
      <c r="I26" s="5">
        <v>1027.7</v>
      </c>
      <c r="J26" s="5">
        <v>0</v>
      </c>
      <c r="K26" s="5">
        <v>0</v>
      </c>
      <c r="L26" s="5">
        <v>6.5</v>
      </c>
      <c r="M26" s="17">
        <v>5379.9</v>
      </c>
      <c r="N26" s="45"/>
    </row>
    <row r="27" spans="2:14" s="2" customFormat="1" x14ac:dyDescent="0.2">
      <c r="B27" s="48">
        <v>18</v>
      </c>
      <c r="C27" s="30" t="s">
        <v>43</v>
      </c>
      <c r="D27" s="31">
        <v>-2</v>
      </c>
      <c r="E27" s="5">
        <v>5160.1000000000004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258</v>
      </c>
      <c r="L27" s="5">
        <v>104.5</v>
      </c>
      <c r="M27" s="17">
        <v>5522.6</v>
      </c>
      <c r="N27" s="45"/>
    </row>
    <row r="28" spans="2:14" s="2" customFormat="1" ht="13.5" thickBot="1" x14ac:dyDescent="0.25">
      <c r="B28" s="33"/>
      <c r="C28" s="34" t="s">
        <v>44</v>
      </c>
      <c r="D28" s="34"/>
      <c r="E28" s="35">
        <v>346168.5</v>
      </c>
      <c r="F28" s="35">
        <v>9010.6</v>
      </c>
      <c r="G28" s="35">
        <v>417.3</v>
      </c>
      <c r="H28" s="35">
        <v>265.5</v>
      </c>
      <c r="I28" s="35">
        <v>2949.9</v>
      </c>
      <c r="J28" s="35">
        <v>0</v>
      </c>
      <c r="K28" s="35">
        <v>7805.6</v>
      </c>
      <c r="L28" s="35">
        <v>4321.2</v>
      </c>
      <c r="M28" s="36">
        <v>370938.5</v>
      </c>
      <c r="N28" s="45"/>
    </row>
    <row r="29" spans="2:14" s="2" customFormat="1" ht="13.5" thickTop="1" x14ac:dyDescent="0.2"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2:14" s="2" customFormat="1" x14ac:dyDescent="0.2">
      <c r="B30" s="2" t="s">
        <v>45</v>
      </c>
      <c r="N30" s="45"/>
    </row>
    <row r="31" spans="2:14" s="2" customFormat="1" x14ac:dyDescent="0.2">
      <c r="B31" s="2" t="s">
        <v>46</v>
      </c>
      <c r="N31" s="45"/>
    </row>
    <row r="32" spans="2:14" s="2" customFormat="1" x14ac:dyDescent="0.2">
      <c r="B32" s="2" t="s">
        <v>72</v>
      </c>
      <c r="N32" s="45"/>
    </row>
    <row r="33" spans="2:14" s="2" customFormat="1" x14ac:dyDescent="0.2">
      <c r="B33" s="2" t="s">
        <v>73</v>
      </c>
      <c r="N33" s="45"/>
    </row>
    <row r="34" spans="2:14" s="2" customFormat="1" x14ac:dyDescent="0.2">
      <c r="B34" s="2" t="s">
        <v>62</v>
      </c>
      <c r="N34" s="45"/>
    </row>
    <row r="35" spans="2:14" s="2" customFormat="1" x14ac:dyDescent="0.2">
      <c r="N35" s="45"/>
    </row>
    <row r="36" spans="2:14" s="2" customFormat="1" x14ac:dyDescent="0.2"/>
    <row r="37" spans="2:14" s="2" customFormat="1" x14ac:dyDescent="0.2"/>
    <row r="38" spans="2:14" s="2" customFormat="1" x14ac:dyDescent="0.2"/>
    <row r="39" spans="2:14" s="2" customFormat="1" x14ac:dyDescent="0.2"/>
    <row r="40" spans="2:14" s="2" customFormat="1" x14ac:dyDescent="0.2"/>
    <row r="41" spans="2:14" s="2" customFormat="1" x14ac:dyDescent="0.2"/>
    <row r="42" spans="2:14" s="2" customFormat="1" x14ac:dyDescent="0.2"/>
    <row r="43" spans="2:14" s="2" customFormat="1" x14ac:dyDescent="0.2"/>
    <row r="44" spans="2:14" s="2" customFormat="1" x14ac:dyDescent="0.2"/>
    <row r="45" spans="2:14" s="2" customFormat="1" x14ac:dyDescent="0.2"/>
    <row r="46" spans="2:14" s="2" customFormat="1" x14ac:dyDescent="0.2"/>
    <row r="47" spans="2:14" s="2" customFormat="1" x14ac:dyDescent="0.2"/>
    <row r="48" spans="2:14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</sheetData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zoomScale="75" workbookViewId="0">
      <selection activeCell="M26" sqref="M26"/>
    </sheetView>
  </sheetViews>
  <sheetFormatPr baseColWidth="10" defaultColWidth="7.42578125" defaultRowHeight="12.75" x14ac:dyDescent="0.2"/>
  <cols>
    <col min="1" max="1" width="4.140625" style="1" customWidth="1"/>
    <col min="2" max="2" width="36.140625" style="1" customWidth="1"/>
    <col min="3" max="3" width="4" style="1" customWidth="1"/>
    <col min="4" max="10" width="12.28515625" style="1" customWidth="1"/>
    <col min="11" max="11" width="15.7109375" style="1" customWidth="1"/>
    <col min="12" max="12" width="12.28515625" style="1" customWidth="1"/>
    <col min="13" max="16384" width="7.42578125" style="1"/>
  </cols>
  <sheetData>
    <row r="1" spans="1:13" x14ac:dyDescent="0.2">
      <c r="A1" s="11" t="s">
        <v>128</v>
      </c>
      <c r="D1" s="12"/>
      <c r="E1" s="12"/>
      <c r="F1" s="12"/>
      <c r="G1" s="5"/>
      <c r="H1" s="5"/>
      <c r="I1" s="5"/>
      <c r="J1" s="5"/>
      <c r="K1" s="5"/>
      <c r="L1" s="5"/>
    </row>
    <row r="2" spans="1:13" x14ac:dyDescent="0.2">
      <c r="A2" s="11" t="s">
        <v>74</v>
      </c>
      <c r="D2" s="12"/>
      <c r="E2" s="12"/>
      <c r="F2" s="12"/>
      <c r="G2" s="5"/>
      <c r="H2" s="5"/>
      <c r="I2" s="5"/>
      <c r="J2" s="5"/>
      <c r="K2" s="5"/>
      <c r="L2" s="5"/>
    </row>
    <row r="3" spans="1:13" x14ac:dyDescent="0.2">
      <c r="A3" s="13" t="s">
        <v>124</v>
      </c>
      <c r="D3" s="12"/>
      <c r="E3" s="12"/>
      <c r="F3" s="12"/>
      <c r="G3" s="5"/>
      <c r="H3" s="5"/>
      <c r="I3" s="5"/>
      <c r="J3" s="5"/>
      <c r="K3" s="5"/>
      <c r="L3" s="5"/>
    </row>
    <row r="4" spans="1:13" x14ac:dyDescent="0.2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4"/>
    </row>
    <row r="5" spans="1:13" s="2" customFormat="1" x14ac:dyDescent="0.2">
      <c r="A5" s="17"/>
      <c r="B5" s="18"/>
      <c r="C5" s="19"/>
      <c r="D5" s="19"/>
      <c r="E5" s="20" t="s">
        <v>2</v>
      </c>
      <c r="F5" s="20" t="s">
        <v>3</v>
      </c>
      <c r="G5" s="19"/>
      <c r="H5" s="20" t="s">
        <v>4</v>
      </c>
      <c r="I5" s="20" t="s">
        <v>5</v>
      </c>
      <c r="J5" s="20" t="s">
        <v>6</v>
      </c>
      <c r="K5" s="20" t="s">
        <v>7</v>
      </c>
      <c r="L5" s="21" t="s">
        <v>8</v>
      </c>
    </row>
    <row r="6" spans="1:13" s="2" customFormat="1" x14ac:dyDescent="0.2">
      <c r="A6" s="22" t="s">
        <v>9</v>
      </c>
      <c r="B6" s="23" t="s">
        <v>10</v>
      </c>
      <c r="C6" s="24"/>
      <c r="D6" s="20" t="s">
        <v>11</v>
      </c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17</v>
      </c>
      <c r="K6" s="20" t="s">
        <v>18</v>
      </c>
      <c r="L6" s="25" t="s">
        <v>19</v>
      </c>
    </row>
    <row r="7" spans="1:13" s="2" customFormat="1" x14ac:dyDescent="0.2">
      <c r="A7" s="26"/>
      <c r="B7" s="27"/>
      <c r="C7" s="28"/>
      <c r="D7" s="28"/>
      <c r="E7" s="28"/>
      <c r="F7" s="28"/>
      <c r="G7" s="28"/>
      <c r="H7" s="28"/>
      <c r="I7" s="28"/>
      <c r="J7" s="29" t="s">
        <v>20</v>
      </c>
      <c r="K7" s="29" t="s">
        <v>21</v>
      </c>
      <c r="L7" s="26"/>
    </row>
    <row r="8" spans="1:13" x14ac:dyDescent="0.2">
      <c r="A8" s="23" t="s">
        <v>76</v>
      </c>
      <c r="B8" s="30" t="s">
        <v>22</v>
      </c>
      <c r="C8" s="31"/>
      <c r="D8" s="5">
        <v>106471.7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235.6</v>
      </c>
      <c r="K8" s="5">
        <v>276</v>
      </c>
      <c r="L8" s="17">
        <f t="shared" ref="L8:L32" si="0">SUM(D8:K8)</f>
        <v>106983.3</v>
      </c>
      <c r="M8" s="32"/>
    </row>
    <row r="9" spans="1:13" x14ac:dyDescent="0.2">
      <c r="A9" s="23" t="s">
        <v>77</v>
      </c>
      <c r="B9" s="30" t="s">
        <v>23</v>
      </c>
      <c r="C9" s="31"/>
      <c r="D9" s="5">
        <v>206151.1</v>
      </c>
      <c r="E9" s="5">
        <v>5591.7</v>
      </c>
      <c r="F9" s="5">
        <v>0</v>
      </c>
      <c r="G9" s="5">
        <v>677.4</v>
      </c>
      <c r="H9" s="5">
        <v>359</v>
      </c>
      <c r="I9" s="5">
        <v>0</v>
      </c>
      <c r="J9" s="5">
        <v>0</v>
      </c>
      <c r="K9" s="5">
        <v>404.7</v>
      </c>
      <c r="L9" s="17">
        <f t="shared" si="0"/>
        <v>213183.90000000002</v>
      </c>
      <c r="M9" s="32"/>
    </row>
    <row r="10" spans="1:13" x14ac:dyDescent="0.2">
      <c r="A10" s="23" t="s">
        <v>78</v>
      </c>
      <c r="B10" s="30" t="s">
        <v>24</v>
      </c>
      <c r="C10" s="31"/>
      <c r="D10" s="5">
        <v>4612.5</v>
      </c>
      <c r="E10" s="5">
        <v>2653.3</v>
      </c>
      <c r="F10" s="5">
        <v>32.1</v>
      </c>
      <c r="G10" s="5">
        <v>479.9</v>
      </c>
      <c r="H10" s="5">
        <v>10.3</v>
      </c>
      <c r="I10" s="5">
        <v>0</v>
      </c>
      <c r="J10" s="5">
        <v>709.7</v>
      </c>
      <c r="K10" s="5">
        <v>128</v>
      </c>
      <c r="L10" s="17">
        <f t="shared" si="0"/>
        <v>8625.8000000000011</v>
      </c>
      <c r="M10" s="32"/>
    </row>
    <row r="11" spans="1:13" x14ac:dyDescent="0.2">
      <c r="A11" s="23" t="s">
        <v>79</v>
      </c>
      <c r="B11" s="30" t="s">
        <v>25</v>
      </c>
      <c r="C11" s="31"/>
      <c r="D11" s="5">
        <v>45983.8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188.8</v>
      </c>
      <c r="K11" s="5">
        <v>325.3</v>
      </c>
      <c r="L11" s="17">
        <f t="shared" si="0"/>
        <v>46497.900000000009</v>
      </c>
      <c r="M11" s="32"/>
    </row>
    <row r="12" spans="1:13" x14ac:dyDescent="0.2">
      <c r="A12" s="23" t="s">
        <v>80</v>
      </c>
      <c r="B12" s="30" t="s">
        <v>81</v>
      </c>
      <c r="C12" s="31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7">
        <f t="shared" si="0"/>
        <v>0</v>
      </c>
      <c r="M12" s="32"/>
    </row>
    <row r="13" spans="1:13" x14ac:dyDescent="0.2">
      <c r="A13" s="23" t="s">
        <v>82</v>
      </c>
      <c r="B13" s="30" t="s">
        <v>83</v>
      </c>
      <c r="C13" s="31"/>
      <c r="D13" s="5">
        <v>95342.399999999994</v>
      </c>
      <c r="E13" s="5">
        <v>1071.0999999999999</v>
      </c>
      <c r="F13" s="5">
        <v>0</v>
      </c>
      <c r="G13" s="5">
        <v>0</v>
      </c>
      <c r="H13" s="5">
        <v>49.5</v>
      </c>
      <c r="I13" s="5">
        <v>0</v>
      </c>
      <c r="J13" s="5">
        <v>70.599999999999994</v>
      </c>
      <c r="K13" s="5">
        <v>0.4</v>
      </c>
      <c r="L13" s="17">
        <f t="shared" si="0"/>
        <v>96534</v>
      </c>
      <c r="M13" s="32"/>
    </row>
    <row r="14" spans="1:13" x14ac:dyDescent="0.2">
      <c r="A14" s="23" t="s">
        <v>84</v>
      </c>
      <c r="B14" s="30" t="s">
        <v>125</v>
      </c>
      <c r="C14" s="31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17">
        <f t="shared" si="0"/>
        <v>0</v>
      </c>
      <c r="M14" s="32"/>
    </row>
    <row r="15" spans="1:13" x14ac:dyDescent="0.2">
      <c r="A15" s="23" t="s">
        <v>86</v>
      </c>
      <c r="B15" s="30" t="s">
        <v>27</v>
      </c>
      <c r="C15" s="31"/>
      <c r="D15" s="5">
        <v>4019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13.1</v>
      </c>
      <c r="K15" s="5">
        <v>3</v>
      </c>
      <c r="L15" s="17">
        <f t="shared" si="0"/>
        <v>4035.1</v>
      </c>
      <c r="M15" s="32"/>
    </row>
    <row r="16" spans="1:13" x14ac:dyDescent="0.2">
      <c r="A16" s="23" t="s">
        <v>87</v>
      </c>
      <c r="B16" s="30" t="s">
        <v>88</v>
      </c>
      <c r="C16" s="31"/>
      <c r="D16" s="5">
        <v>8480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626.9</v>
      </c>
      <c r="K16" s="5">
        <v>0.2</v>
      </c>
      <c r="L16" s="17">
        <f t="shared" si="0"/>
        <v>9107.1</v>
      </c>
      <c r="M16" s="32"/>
    </row>
    <row r="17" spans="1:13" x14ac:dyDescent="0.2">
      <c r="A17" s="23" t="s">
        <v>89</v>
      </c>
      <c r="B17" s="30" t="s">
        <v>29</v>
      </c>
      <c r="C17" s="31"/>
      <c r="D17" s="5">
        <v>4527.7</v>
      </c>
      <c r="E17" s="5">
        <v>0</v>
      </c>
      <c r="F17" s="5">
        <v>0</v>
      </c>
      <c r="G17" s="5">
        <v>0</v>
      </c>
      <c r="H17" s="5">
        <v>311.2</v>
      </c>
      <c r="I17" s="5">
        <v>0</v>
      </c>
      <c r="J17" s="5">
        <v>265.89999999999998</v>
      </c>
      <c r="K17" s="5">
        <v>8.1999999999999993</v>
      </c>
      <c r="L17" s="17">
        <f t="shared" si="0"/>
        <v>5112.9999999999991</v>
      </c>
      <c r="M17" s="32"/>
    </row>
    <row r="18" spans="1:13" x14ac:dyDescent="0.2">
      <c r="A18" s="23" t="s">
        <v>90</v>
      </c>
      <c r="B18" s="30" t="s">
        <v>91</v>
      </c>
      <c r="C18" s="31"/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17">
        <f t="shared" si="0"/>
        <v>0</v>
      </c>
      <c r="M18" s="32"/>
    </row>
    <row r="19" spans="1:13" x14ac:dyDescent="0.2">
      <c r="A19" s="23" t="s">
        <v>92</v>
      </c>
      <c r="B19" s="30" t="s">
        <v>93</v>
      </c>
      <c r="C19" s="31"/>
      <c r="D19" s="5">
        <v>3906.1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9.1</v>
      </c>
      <c r="K19" s="5">
        <v>4.5999999999999996</v>
      </c>
      <c r="L19" s="17">
        <f t="shared" si="0"/>
        <v>3919.7999999999997</v>
      </c>
      <c r="M19" s="32"/>
    </row>
    <row r="20" spans="1:13" x14ac:dyDescent="0.2">
      <c r="A20" s="23" t="s">
        <v>94</v>
      </c>
      <c r="B20" s="30" t="s">
        <v>95</v>
      </c>
      <c r="C20" s="31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17">
        <f t="shared" si="0"/>
        <v>0</v>
      </c>
      <c r="M20" s="32"/>
    </row>
    <row r="21" spans="1:13" x14ac:dyDescent="0.2">
      <c r="A21" s="23" t="s">
        <v>96</v>
      </c>
      <c r="B21" s="30" t="s">
        <v>126</v>
      </c>
      <c r="C21" s="31"/>
      <c r="D21" s="5">
        <v>102.3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0.5</v>
      </c>
      <c r="L21" s="17">
        <f t="shared" si="0"/>
        <v>102.8</v>
      </c>
      <c r="M21" s="32"/>
    </row>
    <row r="22" spans="1:13" x14ac:dyDescent="0.2">
      <c r="A22" s="23" t="s">
        <v>98</v>
      </c>
      <c r="B22" s="30" t="s">
        <v>99</v>
      </c>
      <c r="C22" s="31"/>
      <c r="D22" s="5">
        <v>873.4</v>
      </c>
      <c r="E22" s="5">
        <v>0</v>
      </c>
      <c r="F22" s="5">
        <v>0</v>
      </c>
      <c r="G22" s="5">
        <v>0</v>
      </c>
      <c r="H22" s="5">
        <v>188.9</v>
      </c>
      <c r="I22" s="5">
        <v>0</v>
      </c>
      <c r="J22" s="5">
        <v>88.8</v>
      </c>
      <c r="K22" s="5">
        <v>2.2999999999999998</v>
      </c>
      <c r="L22" s="17">
        <f t="shared" si="0"/>
        <v>1153.3999999999999</v>
      </c>
      <c r="M22" s="32"/>
    </row>
    <row r="23" spans="1:13" x14ac:dyDescent="0.2">
      <c r="A23" s="23" t="s">
        <v>100</v>
      </c>
      <c r="B23" s="30" t="s">
        <v>101</v>
      </c>
      <c r="C23" s="31"/>
      <c r="D23" s="5">
        <v>5013.3999999999996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13.4</v>
      </c>
      <c r="K23" s="5">
        <v>85.7</v>
      </c>
      <c r="L23" s="17">
        <f t="shared" si="0"/>
        <v>5112.4999999999991</v>
      </c>
      <c r="M23" s="32"/>
    </row>
    <row r="24" spans="1:13" x14ac:dyDescent="0.2">
      <c r="A24" s="23" t="s">
        <v>102</v>
      </c>
      <c r="B24" s="30" t="s">
        <v>103</v>
      </c>
      <c r="C24" s="31"/>
      <c r="D24" s="5">
        <v>4052.2</v>
      </c>
      <c r="E24" s="5">
        <v>0</v>
      </c>
      <c r="F24" s="5">
        <v>0</v>
      </c>
      <c r="G24" s="5">
        <v>0</v>
      </c>
      <c r="H24" s="5">
        <v>736.8</v>
      </c>
      <c r="I24" s="5">
        <v>0</v>
      </c>
      <c r="J24" s="5">
        <v>0</v>
      </c>
      <c r="K24" s="5">
        <v>4.3</v>
      </c>
      <c r="L24" s="17">
        <f t="shared" si="0"/>
        <v>4793.3</v>
      </c>
      <c r="M24" s="32"/>
    </row>
    <row r="25" spans="1:13" x14ac:dyDescent="0.2">
      <c r="A25" s="23" t="s">
        <v>104</v>
      </c>
      <c r="B25" s="30" t="s">
        <v>105</v>
      </c>
      <c r="C25" s="31"/>
      <c r="D25" s="5">
        <v>2664.8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12.1</v>
      </c>
      <c r="K25" s="5">
        <v>2.8</v>
      </c>
      <c r="L25" s="17">
        <f t="shared" si="0"/>
        <v>2679.7000000000003</v>
      </c>
      <c r="M25" s="32"/>
    </row>
    <row r="26" spans="1:13" x14ac:dyDescent="0.2">
      <c r="A26" s="23" t="s">
        <v>106</v>
      </c>
      <c r="B26" s="30" t="s">
        <v>107</v>
      </c>
      <c r="C26" s="31"/>
      <c r="D26" s="5">
        <v>721.7</v>
      </c>
      <c r="E26" s="5">
        <v>0</v>
      </c>
      <c r="F26" s="5">
        <v>0</v>
      </c>
      <c r="G26" s="5">
        <v>0</v>
      </c>
      <c r="H26" s="5">
        <v>102.2</v>
      </c>
      <c r="I26" s="5">
        <v>0</v>
      </c>
      <c r="J26" s="5">
        <v>58.1</v>
      </c>
      <c r="K26" s="5">
        <v>5.6</v>
      </c>
      <c r="L26" s="17">
        <f t="shared" si="0"/>
        <v>887.60000000000014</v>
      </c>
      <c r="M26" s="32"/>
    </row>
    <row r="27" spans="1:13" x14ac:dyDescent="0.2">
      <c r="A27" s="23" t="s">
        <v>108</v>
      </c>
      <c r="B27" s="30" t="s">
        <v>38</v>
      </c>
      <c r="C27" s="31"/>
      <c r="D27" s="5">
        <v>9675.7000000000007</v>
      </c>
      <c r="E27" s="5">
        <v>210.1</v>
      </c>
      <c r="F27" s="5">
        <v>0</v>
      </c>
      <c r="G27" s="5">
        <v>0</v>
      </c>
      <c r="H27" s="5">
        <v>0</v>
      </c>
      <c r="I27" s="5">
        <v>0</v>
      </c>
      <c r="J27" s="5">
        <v>69</v>
      </c>
      <c r="K27" s="5">
        <v>133.4</v>
      </c>
      <c r="L27" s="17">
        <f t="shared" si="0"/>
        <v>10088.200000000001</v>
      </c>
      <c r="M27" s="32"/>
    </row>
    <row r="28" spans="1:13" x14ac:dyDescent="0.2">
      <c r="A28" s="23" t="s">
        <v>109</v>
      </c>
      <c r="B28" s="30" t="s">
        <v>110</v>
      </c>
      <c r="C28" s="31"/>
      <c r="D28" s="5">
        <v>2036.9</v>
      </c>
      <c r="E28" s="5">
        <v>0</v>
      </c>
      <c r="F28" s="5">
        <v>0</v>
      </c>
      <c r="G28" s="5">
        <v>86.5</v>
      </c>
      <c r="H28" s="5">
        <v>7.5</v>
      </c>
      <c r="I28" s="5">
        <v>0</v>
      </c>
      <c r="J28" s="5">
        <v>87.6</v>
      </c>
      <c r="K28" s="5">
        <v>41</v>
      </c>
      <c r="L28" s="17">
        <f t="shared" si="0"/>
        <v>2259.5</v>
      </c>
      <c r="M28" s="32"/>
    </row>
    <row r="29" spans="1:13" x14ac:dyDescent="0.2">
      <c r="A29" s="23" t="s">
        <v>111</v>
      </c>
      <c r="B29" s="30" t="s">
        <v>112</v>
      </c>
      <c r="C29" s="31"/>
      <c r="D29" s="5">
        <v>2835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28.5</v>
      </c>
      <c r="K29" s="5">
        <v>0.2</v>
      </c>
      <c r="L29" s="17">
        <f t="shared" si="0"/>
        <v>2863.7</v>
      </c>
      <c r="M29" s="32"/>
    </row>
    <row r="30" spans="1:13" x14ac:dyDescent="0.2">
      <c r="A30" s="23" t="s">
        <v>113</v>
      </c>
      <c r="B30" s="30" t="s">
        <v>41</v>
      </c>
      <c r="C30" s="31"/>
      <c r="D30" s="5">
        <v>1254.5</v>
      </c>
      <c r="E30" s="5">
        <v>51.2</v>
      </c>
      <c r="F30" s="5">
        <v>0</v>
      </c>
      <c r="G30" s="5">
        <v>0</v>
      </c>
      <c r="H30" s="5">
        <v>0</v>
      </c>
      <c r="I30" s="5">
        <v>0</v>
      </c>
      <c r="J30" s="5">
        <v>47.2</v>
      </c>
      <c r="K30" s="5">
        <v>0.1</v>
      </c>
      <c r="L30" s="17">
        <f t="shared" si="0"/>
        <v>1353</v>
      </c>
      <c r="M30" s="32"/>
    </row>
    <row r="31" spans="1:13" x14ac:dyDescent="0.2">
      <c r="A31" s="23" t="s">
        <v>114</v>
      </c>
      <c r="B31" s="30" t="s">
        <v>115</v>
      </c>
      <c r="C31" s="31"/>
      <c r="D31" s="5">
        <v>2517.3000000000002</v>
      </c>
      <c r="E31" s="5">
        <v>773.2</v>
      </c>
      <c r="F31" s="5">
        <v>351.9</v>
      </c>
      <c r="G31" s="5">
        <v>162.6</v>
      </c>
      <c r="H31" s="5">
        <v>1594.9</v>
      </c>
      <c r="I31" s="5">
        <v>0</v>
      </c>
      <c r="J31" s="5">
        <v>0</v>
      </c>
      <c r="K31" s="5">
        <v>27.6</v>
      </c>
      <c r="L31" s="17">
        <f t="shared" si="0"/>
        <v>5427.5</v>
      </c>
      <c r="M31" s="32"/>
    </row>
    <row r="32" spans="1:13" x14ac:dyDescent="0.2">
      <c r="A32" s="23" t="s">
        <v>116</v>
      </c>
      <c r="B32" s="30" t="s">
        <v>117</v>
      </c>
      <c r="C32" s="31"/>
      <c r="D32" s="5">
        <v>5741</v>
      </c>
      <c r="E32" s="5">
        <v>141.19999999999999</v>
      </c>
      <c r="F32" s="5">
        <v>0</v>
      </c>
      <c r="G32" s="5">
        <v>0</v>
      </c>
      <c r="H32" s="5">
        <v>0</v>
      </c>
      <c r="I32" s="5">
        <v>0</v>
      </c>
      <c r="J32" s="5">
        <v>83.8</v>
      </c>
      <c r="K32" s="5">
        <v>184.1</v>
      </c>
      <c r="L32" s="17">
        <f t="shared" si="0"/>
        <v>6150.1</v>
      </c>
      <c r="M32" s="32"/>
    </row>
    <row r="33" spans="1:13" s="37" customFormat="1" ht="18.75" customHeight="1" thickBot="1" x14ac:dyDescent="0.25">
      <c r="A33" s="33"/>
      <c r="B33" s="34" t="s">
        <v>44</v>
      </c>
      <c r="C33" s="34"/>
      <c r="D33" s="35">
        <f t="shared" ref="D33:L33" si="1">SUM(D8:D32)</f>
        <v>516982.50000000006</v>
      </c>
      <c r="E33" s="35">
        <f t="shared" si="1"/>
        <v>10491.800000000003</v>
      </c>
      <c r="F33" s="35">
        <f t="shared" si="1"/>
        <v>384</v>
      </c>
      <c r="G33" s="35">
        <f t="shared" si="1"/>
        <v>1406.3999999999999</v>
      </c>
      <c r="H33" s="35">
        <f t="shared" si="1"/>
        <v>3360.3</v>
      </c>
      <c r="I33" s="35">
        <f t="shared" si="1"/>
        <v>0</v>
      </c>
      <c r="J33" s="35">
        <f t="shared" si="1"/>
        <v>2608.1999999999998</v>
      </c>
      <c r="K33" s="35">
        <f t="shared" si="1"/>
        <v>1637.9999999999998</v>
      </c>
      <c r="L33" s="36">
        <f t="shared" si="1"/>
        <v>536871.19999999995</v>
      </c>
      <c r="M33" s="32"/>
    </row>
    <row r="34" spans="1:13" s="2" customFormat="1" ht="13.5" thickTop="1" x14ac:dyDescent="0.2">
      <c r="A34" s="38"/>
      <c r="B34" s="39"/>
      <c r="C34" s="39"/>
      <c r="D34" s="38"/>
      <c r="E34" s="38"/>
      <c r="F34" s="38"/>
      <c r="G34" s="38"/>
      <c r="H34" s="38"/>
      <c r="I34" s="38"/>
      <c r="J34" s="38"/>
      <c r="K34" s="38"/>
      <c r="L34" s="38"/>
    </row>
    <row r="35" spans="1:13" s="2" customFormat="1" x14ac:dyDescent="0.2">
      <c r="A35" s="40" t="s">
        <v>45</v>
      </c>
      <c r="D35" s="19"/>
      <c r="E35" s="19"/>
      <c r="F35" s="19"/>
      <c r="G35" s="19"/>
      <c r="H35" s="19"/>
      <c r="I35" s="19"/>
      <c r="J35" s="19"/>
      <c r="K35" s="19"/>
      <c r="L35" s="19"/>
    </row>
    <row r="36" spans="1:13" x14ac:dyDescent="0.2">
      <c r="A36" s="41" t="s">
        <v>46</v>
      </c>
      <c r="D36" s="5"/>
      <c r="E36" s="5"/>
      <c r="F36" s="5"/>
      <c r="G36" s="5"/>
      <c r="H36" s="5"/>
      <c r="I36" s="5"/>
      <c r="J36" s="5"/>
      <c r="K36" s="5"/>
      <c r="L36" s="5"/>
    </row>
    <row r="37" spans="1:13" ht="12.75" customHeight="1" x14ac:dyDescent="0.2">
      <c r="A37" s="42">
        <v>-1</v>
      </c>
      <c r="B37" s="49" t="s">
        <v>118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3" x14ac:dyDescent="0.2">
      <c r="A38" s="42">
        <v>-2</v>
      </c>
      <c r="B38" s="1" t="s">
        <v>119</v>
      </c>
    </row>
    <row r="39" spans="1:13" x14ac:dyDescent="0.2">
      <c r="A39" s="43">
        <v>-3</v>
      </c>
      <c r="B39" s="1" t="s">
        <v>120</v>
      </c>
    </row>
    <row r="40" spans="1:13" x14ac:dyDescent="0.2">
      <c r="A40" s="43">
        <v>-4</v>
      </c>
      <c r="B40" s="1" t="s">
        <v>121</v>
      </c>
    </row>
    <row r="41" spans="1:13" x14ac:dyDescent="0.2">
      <c r="A41" s="43">
        <v>-5</v>
      </c>
      <c r="B41" s="1" t="s">
        <v>122</v>
      </c>
    </row>
    <row r="42" spans="1:13" x14ac:dyDescent="0.2">
      <c r="A42" s="43">
        <v>-6</v>
      </c>
      <c r="B42" s="1" t="s">
        <v>123</v>
      </c>
    </row>
    <row r="43" spans="1:13" x14ac:dyDescent="0.2">
      <c r="A43" s="43">
        <v>-7</v>
      </c>
      <c r="B43" s="1" t="s">
        <v>127</v>
      </c>
    </row>
  </sheetData>
  <mergeCells count="1">
    <mergeCell ref="B37:L37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0"/>
  <sheetViews>
    <sheetView showGridLines="0" topLeftCell="A2" zoomScale="75" workbookViewId="0">
      <selection activeCell="A41" sqref="A41:IV52"/>
    </sheetView>
  </sheetViews>
  <sheetFormatPr baseColWidth="10" defaultRowHeight="12.75" x14ac:dyDescent="0.2"/>
  <cols>
    <col min="1" max="2" width="11.42578125" style="2"/>
    <col min="3" max="3" width="29.5703125" style="2" bestFit="1" customWidth="1"/>
    <col min="4" max="4" width="11.42578125" style="2"/>
    <col min="5" max="5" width="13.7109375" style="2" customWidth="1"/>
    <col min="6" max="12" width="11.42578125" style="2"/>
    <col min="13" max="13" width="14.28515625" style="2" customWidth="1"/>
    <col min="14" max="16384" width="11.42578125" style="2"/>
  </cols>
  <sheetData>
    <row r="1" spans="1:49" x14ac:dyDescent="0.2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">
      <c r="A2" s="4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">
      <c r="A4" s="1"/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">
      <c r="A5" s="1"/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</row>
    <row r="6" spans="1:49" x14ac:dyDescent="0.2">
      <c r="A6" s="1"/>
      <c r="B6" s="17" t="s">
        <v>9</v>
      </c>
      <c r="C6" s="18" t="s">
        <v>10</v>
      </c>
      <c r="D6" s="19"/>
      <c r="E6" s="19" t="s">
        <v>11</v>
      </c>
      <c r="F6" s="20" t="s">
        <v>12</v>
      </c>
      <c r="G6" s="20" t="s">
        <v>13</v>
      </c>
      <c r="H6" s="19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1" t="s">
        <v>19</v>
      </c>
    </row>
    <row r="7" spans="1:49" x14ac:dyDescent="0.2">
      <c r="A7" s="1"/>
      <c r="B7" s="22"/>
      <c r="C7" s="23"/>
      <c r="D7" s="24"/>
      <c r="E7" s="20"/>
      <c r="F7" s="20"/>
      <c r="G7" s="20"/>
      <c r="H7" s="20"/>
      <c r="I7" s="20"/>
      <c r="J7" s="20"/>
      <c r="K7" s="20" t="s">
        <v>20</v>
      </c>
      <c r="L7" s="20" t="s">
        <v>21</v>
      </c>
      <c r="M7" s="25"/>
    </row>
    <row r="8" spans="1:49" x14ac:dyDescent="0.2">
      <c r="A8" s="1"/>
      <c r="B8" s="26"/>
      <c r="C8" s="27"/>
      <c r="D8" s="28"/>
      <c r="E8" s="28"/>
      <c r="F8" s="28"/>
      <c r="G8" s="28"/>
      <c r="H8" s="28"/>
      <c r="I8" s="28"/>
      <c r="J8" s="28"/>
      <c r="K8" s="29"/>
      <c r="L8" s="29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">
      <c r="A9" s="1"/>
      <c r="B9" s="48">
        <v>1</v>
      </c>
      <c r="C9" s="30" t="s">
        <v>22</v>
      </c>
      <c r="D9" s="31"/>
      <c r="E9" s="5">
        <v>107713.60000000001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18</v>
      </c>
      <c r="L9" s="5">
        <v>85.3</v>
      </c>
      <c r="M9" s="17">
        <v>107816.9</v>
      </c>
      <c r="N9" s="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">
      <c r="A10" s="1"/>
      <c r="B10" s="48">
        <v>2</v>
      </c>
      <c r="C10" s="30" t="s">
        <v>23</v>
      </c>
      <c r="D10" s="31"/>
      <c r="E10" s="5">
        <v>203649.9</v>
      </c>
      <c r="F10" s="5">
        <v>5421.4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395.6</v>
      </c>
      <c r="M10" s="17">
        <v>209466.9</v>
      </c>
      <c r="N10" s="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">
      <c r="A11" s="1"/>
      <c r="B11" s="48">
        <v>3</v>
      </c>
      <c r="C11" s="30" t="s">
        <v>24</v>
      </c>
      <c r="D11" s="31"/>
      <c r="E11" s="5">
        <v>4727.6000000000004</v>
      </c>
      <c r="F11" s="5">
        <v>2676.6</v>
      </c>
      <c r="G11" s="5">
        <v>0.8</v>
      </c>
      <c r="H11" s="5">
        <v>521.5</v>
      </c>
      <c r="I11" s="5">
        <v>0</v>
      </c>
      <c r="J11" s="5">
        <v>0</v>
      </c>
      <c r="K11" s="5">
        <v>709.7</v>
      </c>
      <c r="L11" s="5">
        <v>128.19999999999999</v>
      </c>
      <c r="M11" s="17">
        <v>8764.4</v>
      </c>
      <c r="N11" s="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">
      <c r="A12" s="1"/>
      <c r="B12" s="48">
        <v>4</v>
      </c>
      <c r="C12" s="30" t="s">
        <v>25</v>
      </c>
      <c r="D12" s="31"/>
      <c r="E12" s="5">
        <v>45097.7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138.1</v>
      </c>
      <c r="L12" s="5">
        <v>2.4</v>
      </c>
      <c r="M12" s="17">
        <v>45238.3</v>
      </c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">
      <c r="A13" s="1"/>
      <c r="B13" s="48">
        <v>5</v>
      </c>
      <c r="C13" s="30" t="s">
        <v>26</v>
      </c>
      <c r="D13" s="31"/>
      <c r="E13" s="5">
        <v>93915.8</v>
      </c>
      <c r="F13" s="5">
        <v>204.7</v>
      </c>
      <c r="G13" s="5">
        <v>0</v>
      </c>
      <c r="H13" s="5">
        <v>0</v>
      </c>
      <c r="I13" s="5">
        <v>923.7</v>
      </c>
      <c r="J13" s="5">
        <v>0</v>
      </c>
      <c r="K13" s="5">
        <v>47.5</v>
      </c>
      <c r="L13" s="5">
        <v>30.9</v>
      </c>
      <c r="M13" s="17">
        <v>95122.6</v>
      </c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">
      <c r="A14" s="1"/>
      <c r="B14" s="48">
        <v>6</v>
      </c>
      <c r="C14" s="30" t="s">
        <v>27</v>
      </c>
      <c r="D14" s="31"/>
      <c r="E14" s="5">
        <v>3958.2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46.8</v>
      </c>
      <c r="L14" s="5">
        <v>8.3000000000000007</v>
      </c>
      <c r="M14" s="17">
        <v>4013.2</v>
      </c>
      <c r="N14" s="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">
      <c r="A15" s="1"/>
      <c r="B15" s="48">
        <v>7</v>
      </c>
      <c r="C15" s="30" t="s">
        <v>28</v>
      </c>
      <c r="D15" s="31">
        <v>-3</v>
      </c>
      <c r="E15" s="5">
        <v>8565.6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621.6</v>
      </c>
      <c r="L15" s="5">
        <v>0.1</v>
      </c>
      <c r="M15" s="17">
        <v>9187.2999999999993</v>
      </c>
      <c r="N15" s="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1"/>
      <c r="B16" s="48">
        <v>8</v>
      </c>
      <c r="C16" s="30" t="s">
        <v>29</v>
      </c>
      <c r="D16" s="31"/>
      <c r="E16" s="5">
        <v>3202.5</v>
      </c>
      <c r="F16" s="5">
        <v>0</v>
      </c>
      <c r="G16" s="5">
        <v>0</v>
      </c>
      <c r="H16" s="5">
        <v>0</v>
      </c>
      <c r="I16" s="5">
        <v>303.89999999999998</v>
      </c>
      <c r="J16" s="5">
        <v>0</v>
      </c>
      <c r="K16" s="5">
        <v>1314.3</v>
      </c>
      <c r="L16" s="5">
        <v>3.3</v>
      </c>
      <c r="M16" s="17">
        <v>4824</v>
      </c>
      <c r="N16" s="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B17" s="48">
        <v>9</v>
      </c>
      <c r="C17" s="30" t="s">
        <v>30</v>
      </c>
      <c r="D17" s="31">
        <v>-4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17">
        <v>0</v>
      </c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">
      <c r="A18" s="1"/>
      <c r="B18" s="48">
        <v>10</v>
      </c>
      <c r="C18" s="30" t="s">
        <v>31</v>
      </c>
      <c r="D18" s="31"/>
      <c r="E18" s="5">
        <v>3855.4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14</v>
      </c>
      <c r="L18" s="5">
        <v>15.3</v>
      </c>
      <c r="M18" s="17">
        <v>3884.8</v>
      </c>
      <c r="N18" s="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">
      <c r="A19" s="1"/>
      <c r="B19" s="48">
        <v>11</v>
      </c>
      <c r="C19" s="30" t="s">
        <v>32</v>
      </c>
      <c r="D19" s="31">
        <v>-5</v>
      </c>
      <c r="E19" s="5">
        <v>102.3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0.5</v>
      </c>
      <c r="M19" s="17">
        <v>102.8</v>
      </c>
      <c r="N19" s="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">
      <c r="A20" s="1"/>
      <c r="B20" s="48">
        <v>12</v>
      </c>
      <c r="C20" s="30" t="s">
        <v>33</v>
      </c>
      <c r="D20" s="31"/>
      <c r="E20" s="5">
        <v>848.8</v>
      </c>
      <c r="F20" s="5">
        <v>0</v>
      </c>
      <c r="G20" s="5">
        <v>0</v>
      </c>
      <c r="H20" s="5">
        <v>0</v>
      </c>
      <c r="I20" s="5">
        <v>183.4</v>
      </c>
      <c r="J20" s="5">
        <v>0</v>
      </c>
      <c r="K20" s="5">
        <v>89.6</v>
      </c>
      <c r="L20" s="5">
        <v>11.3</v>
      </c>
      <c r="M20" s="17">
        <v>1133.0999999999999</v>
      </c>
      <c r="N20" s="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">
      <c r="A21" s="1"/>
      <c r="B21" s="48">
        <v>13</v>
      </c>
      <c r="C21" s="30" t="s">
        <v>34</v>
      </c>
      <c r="D21" s="31"/>
      <c r="E21" s="5">
        <v>4962.8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13.6</v>
      </c>
      <c r="L21" s="5">
        <v>91.7</v>
      </c>
      <c r="M21" s="17">
        <v>5068.1000000000004</v>
      </c>
      <c r="N21" s="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">
      <c r="A22" s="1"/>
      <c r="B22" s="48">
        <v>14</v>
      </c>
      <c r="C22" s="30" t="s">
        <v>35</v>
      </c>
      <c r="D22" s="31"/>
      <c r="E22" s="5">
        <v>4054</v>
      </c>
      <c r="F22" s="5">
        <v>0</v>
      </c>
      <c r="G22" s="5">
        <v>0</v>
      </c>
      <c r="H22" s="5">
        <v>0</v>
      </c>
      <c r="I22" s="5">
        <v>748.7</v>
      </c>
      <c r="J22" s="5">
        <v>0</v>
      </c>
      <c r="K22" s="5">
        <v>0</v>
      </c>
      <c r="L22" s="5">
        <v>1.8</v>
      </c>
      <c r="M22" s="17">
        <v>4804.5</v>
      </c>
      <c r="N22" s="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">
      <c r="A23" s="1"/>
      <c r="B23" s="48">
        <v>15</v>
      </c>
      <c r="C23" s="30" t="s">
        <v>36</v>
      </c>
      <c r="D23" s="31"/>
      <c r="E23" s="5">
        <v>2797.2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3.7</v>
      </c>
      <c r="M23" s="17">
        <v>2801</v>
      </c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">
      <c r="A24" s="1"/>
      <c r="B24" s="48">
        <v>16</v>
      </c>
      <c r="C24" s="30" t="s">
        <v>37</v>
      </c>
      <c r="D24" s="31"/>
      <c r="E24" s="5">
        <v>710.5</v>
      </c>
      <c r="F24" s="5">
        <v>0</v>
      </c>
      <c r="G24" s="5">
        <v>0</v>
      </c>
      <c r="H24" s="5">
        <v>0</v>
      </c>
      <c r="I24" s="5">
        <v>103.7</v>
      </c>
      <c r="J24" s="5">
        <v>0</v>
      </c>
      <c r="K24" s="5">
        <v>58.6</v>
      </c>
      <c r="L24" s="5">
        <v>5.3</v>
      </c>
      <c r="M24" s="17">
        <v>878.1</v>
      </c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">
      <c r="A25" s="1"/>
      <c r="B25" s="48">
        <v>17</v>
      </c>
      <c r="C25" s="30" t="s">
        <v>38</v>
      </c>
      <c r="D25" s="31"/>
      <c r="E25" s="5">
        <v>9751.4</v>
      </c>
      <c r="F25" s="5">
        <v>99</v>
      </c>
      <c r="G25" s="5">
        <v>0</v>
      </c>
      <c r="H25" s="5">
        <v>0</v>
      </c>
      <c r="I25" s="5">
        <v>0</v>
      </c>
      <c r="J25" s="5">
        <v>0</v>
      </c>
      <c r="K25" s="5">
        <v>80.5</v>
      </c>
      <c r="L25" s="5">
        <v>132.9</v>
      </c>
      <c r="M25" s="17">
        <v>10063.799999999999</v>
      </c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">
      <c r="A26" s="1"/>
      <c r="B26" s="48">
        <v>18</v>
      </c>
      <c r="C26" s="30" t="s">
        <v>39</v>
      </c>
      <c r="D26" s="31"/>
      <c r="E26" s="5">
        <v>2079</v>
      </c>
      <c r="F26" s="5">
        <v>150.1</v>
      </c>
      <c r="G26" s="5">
        <v>0</v>
      </c>
      <c r="H26" s="5">
        <v>88.3</v>
      </c>
      <c r="I26" s="5">
        <v>45.3</v>
      </c>
      <c r="J26" s="5">
        <v>0</v>
      </c>
      <c r="K26" s="5">
        <v>90.1</v>
      </c>
      <c r="L26" s="5">
        <v>65.7</v>
      </c>
      <c r="M26" s="17">
        <v>2518.4</v>
      </c>
      <c r="N26" s="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">
      <c r="A27" s="1"/>
      <c r="B27" s="48">
        <v>19</v>
      </c>
      <c r="C27" s="30" t="s">
        <v>40</v>
      </c>
      <c r="D27" s="31">
        <v>-1</v>
      </c>
      <c r="E27" s="5">
        <v>2357.1</v>
      </c>
      <c r="F27" s="5">
        <v>0</v>
      </c>
      <c r="G27" s="5">
        <v>6.4</v>
      </c>
      <c r="H27" s="5">
        <v>123.6</v>
      </c>
      <c r="I27" s="5">
        <v>140</v>
      </c>
      <c r="J27" s="5">
        <v>0</v>
      </c>
      <c r="K27" s="5">
        <v>264</v>
      </c>
      <c r="L27" s="5">
        <v>233.1</v>
      </c>
      <c r="M27" s="17">
        <v>3124.2</v>
      </c>
      <c r="N27" s="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">
      <c r="A28" s="1"/>
      <c r="B28" s="48">
        <v>20</v>
      </c>
      <c r="C28" s="30" t="s">
        <v>41</v>
      </c>
      <c r="D28" s="31"/>
      <c r="E28" s="5">
        <v>1196.7</v>
      </c>
      <c r="F28" s="5">
        <v>0</v>
      </c>
      <c r="G28" s="5">
        <v>0</v>
      </c>
      <c r="H28" s="5">
        <v>0</v>
      </c>
      <c r="I28" s="5">
        <v>51.7</v>
      </c>
      <c r="J28" s="5">
        <v>0</v>
      </c>
      <c r="K28" s="5">
        <v>46.4</v>
      </c>
      <c r="L28" s="5">
        <v>3.8</v>
      </c>
      <c r="M28" s="17">
        <v>1298.7</v>
      </c>
      <c r="N28" s="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48">
        <v>21</v>
      </c>
      <c r="C29" s="30" t="s">
        <v>42</v>
      </c>
      <c r="D29" s="31"/>
      <c r="E29" s="5">
        <v>2965.8</v>
      </c>
      <c r="F29" s="5">
        <v>346.3</v>
      </c>
      <c r="G29" s="5">
        <v>354.3</v>
      </c>
      <c r="H29" s="5">
        <v>157</v>
      </c>
      <c r="I29" s="5">
        <v>1573.3</v>
      </c>
      <c r="J29" s="5">
        <v>0</v>
      </c>
      <c r="K29" s="5">
        <v>0</v>
      </c>
      <c r="L29" s="5">
        <v>12.5</v>
      </c>
      <c r="M29" s="17">
        <v>5409.2</v>
      </c>
      <c r="N29" s="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48">
        <v>22</v>
      </c>
      <c r="C30" s="30" t="s">
        <v>43</v>
      </c>
      <c r="D30" s="31">
        <v>-2</v>
      </c>
      <c r="E30" s="5">
        <v>5672.8</v>
      </c>
      <c r="F30" s="5">
        <v>142.5</v>
      </c>
      <c r="G30" s="5">
        <v>0</v>
      </c>
      <c r="H30" s="5">
        <v>0</v>
      </c>
      <c r="I30" s="5">
        <v>0</v>
      </c>
      <c r="J30" s="5">
        <v>0</v>
      </c>
      <c r="K30" s="5">
        <v>81.599999999999994</v>
      </c>
      <c r="L30" s="5">
        <v>176.4</v>
      </c>
      <c r="M30" s="17">
        <v>6073.2</v>
      </c>
      <c r="N30" s="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3.5" thickBot="1" x14ac:dyDescent="0.25">
      <c r="A31" s="1"/>
      <c r="B31" s="33"/>
      <c r="C31" s="34" t="s">
        <v>44</v>
      </c>
      <c r="D31" s="34"/>
      <c r="E31" s="35">
        <v>512184.9</v>
      </c>
      <c r="F31" s="35">
        <v>9040.5</v>
      </c>
      <c r="G31" s="35">
        <v>361.5</v>
      </c>
      <c r="H31" s="35">
        <v>890.5</v>
      </c>
      <c r="I31" s="35">
        <v>4073.9</v>
      </c>
      <c r="J31" s="35">
        <v>0</v>
      </c>
      <c r="K31" s="35">
        <v>3634.2</v>
      </c>
      <c r="L31" s="35">
        <v>1408.1</v>
      </c>
      <c r="M31" s="36">
        <v>531593.5</v>
      </c>
      <c r="N31" s="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3.5" thickTop="1" x14ac:dyDescent="0.2">
      <c r="A32" s="1"/>
      <c r="B32" s="1"/>
      <c r="C32" s="1"/>
      <c r="D32" s="1"/>
      <c r="E32" s="8"/>
      <c r="F32" s="8"/>
      <c r="G32" s="8"/>
      <c r="H32" s="8"/>
      <c r="I32" s="8"/>
      <c r="J32" s="8"/>
      <c r="K32" s="8"/>
      <c r="L32" s="8"/>
      <c r="M32" s="8"/>
      <c r="N32" s="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1"/>
      <c r="B33" s="1" t="s">
        <v>45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1"/>
      <c r="B34" s="1" t="s">
        <v>46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">
      <c r="A35" s="1"/>
      <c r="B35" s="1" t="s">
        <v>47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">
      <c r="A36" s="1"/>
      <c r="B36" s="1" t="s">
        <v>48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1"/>
      <c r="B37" s="1" t="s">
        <v>49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">
      <c r="A38" s="1"/>
      <c r="B38" s="1" t="s">
        <v>50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">
      <c r="A39" s="1"/>
      <c r="B39" s="1" t="s">
        <v>51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2" width="11.42578125" style="2"/>
    <col min="3" max="3" width="29.42578125" style="2" customWidth="1"/>
    <col min="4" max="16384" width="11.42578125" style="2"/>
  </cols>
  <sheetData>
    <row r="1" spans="1:67" s="1" customFormat="1" x14ac:dyDescent="0.2">
      <c r="A1" s="44" t="s">
        <v>52</v>
      </c>
    </row>
    <row r="2" spans="1:67" s="1" customFormat="1" x14ac:dyDescent="0.2">
      <c r="A2" s="44" t="s">
        <v>53</v>
      </c>
    </row>
    <row r="3" spans="1:67" s="1" customFormat="1" x14ac:dyDescent="0.2"/>
    <row r="4" spans="1:67" s="1" customFormat="1" x14ac:dyDescent="0.2"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</row>
    <row r="5" spans="1:67" s="1" customFormat="1" x14ac:dyDescent="0.2"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s="1" customFormat="1" x14ac:dyDescent="0.2">
      <c r="B6" s="17" t="s">
        <v>9</v>
      </c>
      <c r="C6" s="18" t="s">
        <v>10</v>
      </c>
      <c r="D6" s="19"/>
      <c r="E6" s="19" t="s">
        <v>11</v>
      </c>
      <c r="F6" s="20" t="s">
        <v>12</v>
      </c>
      <c r="G6" s="20" t="s">
        <v>13</v>
      </c>
      <c r="H6" s="19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1" t="s">
        <v>19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s="1" customFormat="1" x14ac:dyDescent="0.2">
      <c r="B7" s="22"/>
      <c r="C7" s="23"/>
      <c r="D7" s="24"/>
      <c r="E7" s="20"/>
      <c r="F7" s="20"/>
      <c r="G7" s="20"/>
      <c r="H7" s="20"/>
      <c r="I7" s="20"/>
      <c r="J7" s="20"/>
      <c r="K7" s="20" t="s">
        <v>20</v>
      </c>
      <c r="L7" s="20" t="s">
        <v>21</v>
      </c>
      <c r="M7" s="2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s="1" customFormat="1" x14ac:dyDescent="0.2">
      <c r="B8" s="26"/>
      <c r="C8" s="27"/>
      <c r="D8" s="28"/>
      <c r="E8" s="28"/>
      <c r="F8" s="28"/>
      <c r="G8" s="28"/>
      <c r="H8" s="28"/>
      <c r="I8" s="28"/>
      <c r="J8" s="28"/>
      <c r="K8" s="29"/>
      <c r="L8" s="29"/>
      <c r="M8" s="26"/>
    </row>
    <row r="9" spans="1:67" s="1" customFormat="1" x14ac:dyDescent="0.2">
      <c r="B9" s="48">
        <v>1</v>
      </c>
      <c r="C9" s="30" t="s">
        <v>22</v>
      </c>
      <c r="D9" s="31"/>
      <c r="E9" s="5">
        <v>101302.39999999999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735.3</v>
      </c>
      <c r="L9" s="5">
        <v>253.7</v>
      </c>
      <c r="M9" s="17">
        <v>102291.4</v>
      </c>
      <c r="N9" s="8"/>
    </row>
    <row r="10" spans="1:67" s="1" customFormat="1" x14ac:dyDescent="0.2">
      <c r="B10" s="48">
        <v>2</v>
      </c>
      <c r="C10" s="30" t="s">
        <v>23</v>
      </c>
      <c r="D10" s="31"/>
      <c r="E10" s="5">
        <v>195438.8</v>
      </c>
      <c r="F10" s="5">
        <v>5355.6</v>
      </c>
      <c r="G10" s="5">
        <v>9.1999999999999993</v>
      </c>
      <c r="H10" s="5">
        <v>11.5</v>
      </c>
      <c r="I10" s="5">
        <v>141.19999999999999</v>
      </c>
      <c r="J10" s="5">
        <v>0</v>
      </c>
      <c r="K10" s="5">
        <v>0</v>
      </c>
      <c r="L10" s="5">
        <v>404.2</v>
      </c>
      <c r="M10" s="17">
        <v>201360.5</v>
      </c>
      <c r="N10" s="8"/>
    </row>
    <row r="11" spans="1:67" s="1" customFormat="1" x14ac:dyDescent="0.2">
      <c r="B11" s="48">
        <v>3</v>
      </c>
      <c r="C11" s="30" t="s">
        <v>24</v>
      </c>
      <c r="D11" s="31"/>
      <c r="E11" s="5">
        <v>4503.8</v>
      </c>
      <c r="F11" s="5">
        <v>2704.3</v>
      </c>
      <c r="G11" s="5">
        <v>13.4</v>
      </c>
      <c r="H11" s="5">
        <v>512.9</v>
      </c>
      <c r="I11" s="5">
        <v>0</v>
      </c>
      <c r="J11" s="5">
        <v>0</v>
      </c>
      <c r="K11" s="5">
        <v>709.7</v>
      </c>
      <c r="L11" s="5">
        <v>139.30000000000001</v>
      </c>
      <c r="M11" s="17">
        <v>8583.5</v>
      </c>
      <c r="N11" s="8"/>
    </row>
    <row r="12" spans="1:67" s="1" customFormat="1" x14ac:dyDescent="0.2">
      <c r="B12" s="48">
        <v>4</v>
      </c>
      <c r="C12" s="30" t="s">
        <v>25</v>
      </c>
      <c r="D12" s="31"/>
      <c r="E12" s="5">
        <v>41038.6</v>
      </c>
      <c r="F12" s="5">
        <v>851.3</v>
      </c>
      <c r="G12" s="5">
        <v>0</v>
      </c>
      <c r="H12" s="5">
        <v>0</v>
      </c>
      <c r="I12" s="5">
        <v>616.20000000000005</v>
      </c>
      <c r="J12" s="5">
        <v>0</v>
      </c>
      <c r="K12" s="5">
        <v>485.7</v>
      </c>
      <c r="L12" s="5">
        <v>151.80000000000001</v>
      </c>
      <c r="M12" s="17">
        <v>43143.7</v>
      </c>
      <c r="N12" s="8"/>
    </row>
    <row r="13" spans="1:67" s="1" customFormat="1" x14ac:dyDescent="0.2">
      <c r="B13" s="48">
        <v>5</v>
      </c>
      <c r="C13" s="30" t="s">
        <v>26</v>
      </c>
      <c r="D13" s="31"/>
      <c r="E13" s="5">
        <v>85318.9</v>
      </c>
      <c r="F13" s="5">
        <v>1794.6</v>
      </c>
      <c r="G13" s="5">
        <v>87.6</v>
      </c>
      <c r="H13" s="5">
        <v>547.29999999999995</v>
      </c>
      <c r="I13" s="5">
        <v>2239.1999999999998</v>
      </c>
      <c r="J13" s="5">
        <v>0</v>
      </c>
      <c r="K13" s="5">
        <v>172.1</v>
      </c>
      <c r="L13" s="5">
        <v>185.1</v>
      </c>
      <c r="M13" s="17">
        <v>90344.8</v>
      </c>
      <c r="N13" s="8"/>
    </row>
    <row r="14" spans="1:67" s="1" customFormat="1" x14ac:dyDescent="0.2">
      <c r="B14" s="48">
        <v>6</v>
      </c>
      <c r="C14" s="30" t="s">
        <v>27</v>
      </c>
      <c r="D14" s="31"/>
      <c r="E14" s="5">
        <v>3738.9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4</v>
      </c>
      <c r="L14" s="5">
        <v>7</v>
      </c>
      <c r="M14" s="17">
        <v>3749.9</v>
      </c>
      <c r="N14" s="8"/>
    </row>
    <row r="15" spans="1:67" s="1" customFormat="1" x14ac:dyDescent="0.2">
      <c r="B15" s="48">
        <v>7</v>
      </c>
      <c r="C15" s="30" t="s">
        <v>28</v>
      </c>
      <c r="D15" s="31">
        <v>-3</v>
      </c>
      <c r="E15" s="5">
        <v>8095.6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623.29999999999995</v>
      </c>
      <c r="L15" s="5">
        <v>5.8</v>
      </c>
      <c r="M15" s="17">
        <v>8724.7000000000007</v>
      </c>
      <c r="N15" s="8"/>
    </row>
    <row r="16" spans="1:67" s="1" customFormat="1" x14ac:dyDescent="0.2">
      <c r="B16" s="48">
        <v>8</v>
      </c>
      <c r="C16" s="30" t="s">
        <v>29</v>
      </c>
      <c r="D16" s="31"/>
      <c r="E16" s="5">
        <v>3120</v>
      </c>
      <c r="F16" s="5">
        <v>0</v>
      </c>
      <c r="G16" s="5">
        <v>0</v>
      </c>
      <c r="H16" s="5">
        <v>0</v>
      </c>
      <c r="I16" s="5">
        <v>306</v>
      </c>
      <c r="J16" s="5">
        <v>0</v>
      </c>
      <c r="K16" s="5">
        <v>1326.6</v>
      </c>
      <c r="L16" s="5">
        <v>16.5</v>
      </c>
      <c r="M16" s="17">
        <v>4769.2</v>
      </c>
      <c r="N16" s="8"/>
    </row>
    <row r="17" spans="2:14" s="1" customFormat="1" x14ac:dyDescent="0.2">
      <c r="B17" s="48">
        <v>9</v>
      </c>
      <c r="C17" s="30" t="s">
        <v>30</v>
      </c>
      <c r="D17" s="31">
        <v>-4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17">
        <v>0</v>
      </c>
      <c r="N17" s="8"/>
    </row>
    <row r="18" spans="2:14" s="1" customFormat="1" x14ac:dyDescent="0.2">
      <c r="B18" s="48">
        <v>10</v>
      </c>
      <c r="C18" s="30" t="s">
        <v>31</v>
      </c>
      <c r="D18" s="31"/>
      <c r="E18" s="5">
        <v>3612.8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7.5</v>
      </c>
      <c r="L18" s="5">
        <v>8.4</v>
      </c>
      <c r="M18" s="17">
        <v>3628.7</v>
      </c>
      <c r="N18" s="8"/>
    </row>
    <row r="19" spans="2:14" s="1" customFormat="1" x14ac:dyDescent="0.2">
      <c r="B19" s="48">
        <v>11</v>
      </c>
      <c r="C19" s="30" t="s">
        <v>32</v>
      </c>
      <c r="D19" s="31">
        <v>-5</v>
      </c>
      <c r="E19" s="5">
        <v>98.2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7.8</v>
      </c>
      <c r="M19" s="17">
        <v>106</v>
      </c>
      <c r="N19" s="8"/>
    </row>
    <row r="20" spans="2:14" s="1" customFormat="1" x14ac:dyDescent="0.2">
      <c r="B20" s="48">
        <v>12</v>
      </c>
      <c r="C20" s="30" t="s">
        <v>33</v>
      </c>
      <c r="D20" s="31"/>
      <c r="E20" s="5">
        <v>819.4</v>
      </c>
      <c r="F20" s="5">
        <v>0</v>
      </c>
      <c r="G20" s="5">
        <v>0</v>
      </c>
      <c r="H20" s="5">
        <v>0</v>
      </c>
      <c r="I20" s="5">
        <v>174.7</v>
      </c>
      <c r="J20" s="5">
        <v>0</v>
      </c>
      <c r="K20" s="5">
        <v>104.6</v>
      </c>
      <c r="L20" s="5">
        <v>11.3</v>
      </c>
      <c r="M20" s="17">
        <v>1110</v>
      </c>
      <c r="N20" s="8"/>
    </row>
    <row r="21" spans="2:14" s="1" customFormat="1" x14ac:dyDescent="0.2">
      <c r="B21" s="48">
        <v>13</v>
      </c>
      <c r="C21" s="30" t="s">
        <v>34</v>
      </c>
      <c r="D21" s="31"/>
      <c r="E21" s="5">
        <v>4708.1000000000004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13.7</v>
      </c>
      <c r="L21" s="5">
        <v>112.1</v>
      </c>
      <c r="M21" s="17">
        <v>4833.8999999999996</v>
      </c>
      <c r="N21" s="8"/>
    </row>
    <row r="22" spans="2:14" s="1" customFormat="1" x14ac:dyDescent="0.2">
      <c r="B22" s="48">
        <v>14</v>
      </c>
      <c r="C22" s="30" t="s">
        <v>35</v>
      </c>
      <c r="D22" s="31"/>
      <c r="E22" s="5">
        <v>3842.8</v>
      </c>
      <c r="F22" s="5">
        <v>0</v>
      </c>
      <c r="G22" s="5">
        <v>0</v>
      </c>
      <c r="H22" s="5">
        <v>0</v>
      </c>
      <c r="I22" s="5">
        <v>761.3</v>
      </c>
      <c r="J22" s="5">
        <v>0</v>
      </c>
      <c r="K22" s="5">
        <v>0</v>
      </c>
      <c r="L22" s="5">
        <v>9.8000000000000007</v>
      </c>
      <c r="M22" s="17">
        <v>4613.8999999999996</v>
      </c>
      <c r="N22" s="8"/>
    </row>
    <row r="23" spans="2:14" s="1" customFormat="1" x14ac:dyDescent="0.2">
      <c r="B23" s="48">
        <v>15</v>
      </c>
      <c r="C23" s="30" t="s">
        <v>36</v>
      </c>
      <c r="D23" s="31"/>
      <c r="E23" s="5">
        <v>2628.3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8</v>
      </c>
      <c r="L23" s="5">
        <v>11.7</v>
      </c>
      <c r="M23" s="17">
        <v>2647.9</v>
      </c>
      <c r="N23" s="8"/>
    </row>
    <row r="24" spans="2:14" s="1" customFormat="1" x14ac:dyDescent="0.2">
      <c r="B24" s="48">
        <v>16</v>
      </c>
      <c r="C24" s="30" t="s">
        <v>37</v>
      </c>
      <c r="D24" s="31"/>
      <c r="E24" s="5">
        <v>694.9</v>
      </c>
      <c r="F24" s="5">
        <v>0</v>
      </c>
      <c r="G24" s="5">
        <v>0</v>
      </c>
      <c r="H24" s="5">
        <v>0</v>
      </c>
      <c r="I24" s="5">
        <v>105.2</v>
      </c>
      <c r="J24" s="5">
        <v>0</v>
      </c>
      <c r="K24" s="5">
        <v>59.1</v>
      </c>
      <c r="L24" s="5">
        <v>3.4</v>
      </c>
      <c r="M24" s="17">
        <v>862.7</v>
      </c>
      <c r="N24" s="8"/>
    </row>
    <row r="25" spans="2:14" s="1" customFormat="1" x14ac:dyDescent="0.2">
      <c r="B25" s="48">
        <v>17</v>
      </c>
      <c r="C25" s="30" t="s">
        <v>38</v>
      </c>
      <c r="D25" s="31"/>
      <c r="E25" s="5">
        <v>9618.2000000000007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49.2</v>
      </c>
      <c r="L25" s="5">
        <v>167.5</v>
      </c>
      <c r="M25" s="17">
        <v>9834.9</v>
      </c>
      <c r="N25" s="8"/>
    </row>
    <row r="26" spans="2:14" s="1" customFormat="1" x14ac:dyDescent="0.2">
      <c r="B26" s="48">
        <v>18</v>
      </c>
      <c r="C26" s="30" t="s">
        <v>39</v>
      </c>
      <c r="D26" s="31"/>
      <c r="E26" s="5">
        <v>2032.1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199.4</v>
      </c>
      <c r="L26" s="5">
        <v>8.4</v>
      </c>
      <c r="M26" s="17">
        <v>2239.9</v>
      </c>
      <c r="N26" s="8"/>
    </row>
    <row r="27" spans="2:14" s="1" customFormat="1" x14ac:dyDescent="0.2">
      <c r="B27" s="48">
        <v>19</v>
      </c>
      <c r="C27" s="30" t="s">
        <v>40</v>
      </c>
      <c r="D27" s="31">
        <v>-1</v>
      </c>
      <c r="E27" s="5">
        <v>2277.6</v>
      </c>
      <c r="F27" s="5">
        <v>207.4</v>
      </c>
      <c r="G27" s="5">
        <v>0</v>
      </c>
      <c r="H27" s="5">
        <v>0</v>
      </c>
      <c r="I27" s="5">
        <v>40</v>
      </c>
      <c r="J27" s="5">
        <v>0</v>
      </c>
      <c r="K27" s="5">
        <v>200.6</v>
      </c>
      <c r="L27" s="5">
        <v>8.1</v>
      </c>
      <c r="M27" s="17">
        <v>2733.8</v>
      </c>
      <c r="N27" s="8"/>
    </row>
    <row r="28" spans="2:14" s="1" customFormat="1" x14ac:dyDescent="0.2">
      <c r="B28" s="48">
        <v>20</v>
      </c>
      <c r="C28" s="30" t="s">
        <v>41</v>
      </c>
      <c r="D28" s="31"/>
      <c r="E28" s="5">
        <v>1117.7</v>
      </c>
      <c r="F28" s="5">
        <v>0</v>
      </c>
      <c r="G28" s="5">
        <v>0</v>
      </c>
      <c r="H28" s="5">
        <v>0</v>
      </c>
      <c r="I28" s="5">
        <v>56.1</v>
      </c>
      <c r="J28" s="5">
        <v>0</v>
      </c>
      <c r="K28" s="5">
        <v>48.8</v>
      </c>
      <c r="L28" s="5">
        <v>9.1</v>
      </c>
      <c r="M28" s="17">
        <v>1231.7</v>
      </c>
      <c r="N28" s="8"/>
    </row>
    <row r="29" spans="2:14" s="1" customFormat="1" x14ac:dyDescent="0.2">
      <c r="B29" s="48">
        <v>21</v>
      </c>
      <c r="C29" s="30" t="s">
        <v>42</v>
      </c>
      <c r="D29" s="31"/>
      <c r="E29" s="5">
        <v>3009.8</v>
      </c>
      <c r="F29" s="5">
        <v>177.2</v>
      </c>
      <c r="G29" s="5">
        <v>344</v>
      </c>
      <c r="H29" s="5">
        <v>155.6</v>
      </c>
      <c r="I29" s="5">
        <v>1617.8</v>
      </c>
      <c r="J29" s="5">
        <v>0</v>
      </c>
      <c r="K29" s="5">
        <v>0</v>
      </c>
      <c r="L29" s="5">
        <v>5</v>
      </c>
      <c r="M29" s="17">
        <v>5309.3</v>
      </c>
      <c r="N29" s="8"/>
    </row>
    <row r="30" spans="2:14" s="1" customFormat="1" x14ac:dyDescent="0.2">
      <c r="B30" s="48">
        <v>22</v>
      </c>
      <c r="C30" s="30" t="s">
        <v>43</v>
      </c>
      <c r="D30" s="31">
        <v>-2</v>
      </c>
      <c r="E30" s="5">
        <v>5515.1</v>
      </c>
      <c r="F30" s="5">
        <v>144.1</v>
      </c>
      <c r="G30" s="5">
        <v>0</v>
      </c>
      <c r="H30" s="5">
        <v>0</v>
      </c>
      <c r="I30" s="5">
        <v>0</v>
      </c>
      <c r="J30" s="5">
        <v>0</v>
      </c>
      <c r="K30" s="5">
        <v>79.900000000000006</v>
      </c>
      <c r="L30" s="5">
        <v>169.1</v>
      </c>
      <c r="M30" s="17">
        <v>5908.2</v>
      </c>
      <c r="N30" s="8"/>
    </row>
    <row r="31" spans="2:14" s="1" customFormat="1" ht="13.5" thickBot="1" x14ac:dyDescent="0.25">
      <c r="B31" s="33"/>
      <c r="C31" s="34" t="s">
        <v>44</v>
      </c>
      <c r="D31" s="34"/>
      <c r="E31" s="35">
        <v>482531.7</v>
      </c>
      <c r="F31" s="35">
        <v>11234.6</v>
      </c>
      <c r="G31" s="35">
        <v>454.3</v>
      </c>
      <c r="H31" s="35">
        <v>1227.2</v>
      </c>
      <c r="I31" s="35">
        <v>6057.8</v>
      </c>
      <c r="J31" s="35">
        <v>0</v>
      </c>
      <c r="K31" s="35">
        <v>4827.6000000000004</v>
      </c>
      <c r="L31" s="35">
        <v>1695</v>
      </c>
      <c r="M31" s="36">
        <v>508028.3</v>
      </c>
      <c r="N31" s="8"/>
    </row>
    <row r="32" spans="2:14" s="1" customFormat="1" ht="13.5" thickTop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s="1" customFormat="1" x14ac:dyDescent="0.2">
      <c r="B33" s="1" t="s">
        <v>45</v>
      </c>
      <c r="N33" s="8"/>
    </row>
    <row r="34" spans="2:14" s="1" customFormat="1" x14ac:dyDescent="0.2">
      <c r="B34" s="1" t="s">
        <v>46</v>
      </c>
      <c r="N34" s="8"/>
    </row>
    <row r="35" spans="2:14" s="1" customFormat="1" x14ac:dyDescent="0.2">
      <c r="B35" s="1" t="s">
        <v>54</v>
      </c>
      <c r="N35" s="8"/>
    </row>
    <row r="36" spans="2:14" s="1" customFormat="1" x14ac:dyDescent="0.2">
      <c r="B36" s="1" t="s">
        <v>48</v>
      </c>
      <c r="N36" s="8"/>
    </row>
    <row r="37" spans="2:14" s="1" customFormat="1" x14ac:dyDescent="0.2">
      <c r="B37" s="1" t="s">
        <v>49</v>
      </c>
      <c r="N37" s="8"/>
    </row>
    <row r="38" spans="2:14" s="1" customFormat="1" x14ac:dyDescent="0.2"/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2" width="11.42578125" style="1"/>
    <col min="3" max="3" width="29.28515625" style="1" customWidth="1"/>
    <col min="4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55</v>
      </c>
    </row>
    <row r="3" spans="1:67" x14ac:dyDescent="0.2">
      <c r="A3" s="44"/>
    </row>
    <row r="5" spans="1:67" x14ac:dyDescent="0.2">
      <c r="B5" s="14"/>
      <c r="C5" s="15"/>
      <c r="D5" s="15"/>
      <c r="E5" s="16"/>
      <c r="F5" s="16"/>
      <c r="G5" s="16"/>
      <c r="H5" s="16"/>
      <c r="I5" s="16"/>
      <c r="J5" s="16"/>
      <c r="K5" s="16"/>
      <c r="L5" s="16"/>
      <c r="M5" s="14"/>
    </row>
    <row r="6" spans="1:67" x14ac:dyDescent="0.2">
      <c r="B6" s="17"/>
      <c r="C6" s="18"/>
      <c r="D6" s="19"/>
      <c r="E6" s="19"/>
      <c r="F6" s="20" t="s">
        <v>2</v>
      </c>
      <c r="G6" s="20" t="s">
        <v>3</v>
      </c>
      <c r="H6" s="19"/>
      <c r="I6" s="20" t="s">
        <v>4</v>
      </c>
      <c r="J6" s="20" t="s">
        <v>5</v>
      </c>
      <c r="K6" s="20" t="s">
        <v>6</v>
      </c>
      <c r="L6" s="20" t="s">
        <v>7</v>
      </c>
      <c r="M6" s="21" t="s">
        <v>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2" t="s">
        <v>9</v>
      </c>
      <c r="C7" s="23" t="s">
        <v>10</v>
      </c>
      <c r="D7" s="24"/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5" t="s">
        <v>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26"/>
      <c r="C8" s="27"/>
      <c r="D8" s="28"/>
      <c r="E8" s="28"/>
      <c r="F8" s="28"/>
      <c r="G8" s="28"/>
      <c r="H8" s="28"/>
      <c r="I8" s="28"/>
      <c r="J8" s="28"/>
      <c r="K8" s="29" t="s">
        <v>20</v>
      </c>
      <c r="L8" s="29" t="s">
        <v>21</v>
      </c>
      <c r="M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x14ac:dyDescent="0.2">
      <c r="B9" s="48"/>
      <c r="C9" s="30"/>
      <c r="D9" s="31"/>
      <c r="E9" s="5"/>
      <c r="F9" s="5"/>
      <c r="G9" s="5"/>
      <c r="H9" s="5"/>
      <c r="I9" s="5"/>
      <c r="J9" s="5"/>
      <c r="K9" s="5"/>
      <c r="L9" s="5"/>
      <c r="M9" s="17"/>
    </row>
    <row r="10" spans="1:67" x14ac:dyDescent="0.2">
      <c r="B10" s="48">
        <v>1</v>
      </c>
      <c r="C10" s="30" t="s">
        <v>22</v>
      </c>
      <c r="D10" s="31"/>
      <c r="E10" s="5">
        <v>102939.1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291.10000000000002</v>
      </c>
      <c r="L10" s="5">
        <v>38.799999999999997</v>
      </c>
      <c r="M10" s="17">
        <v>103268.9</v>
      </c>
      <c r="N10" s="8"/>
    </row>
    <row r="11" spans="1:67" x14ac:dyDescent="0.2">
      <c r="B11" s="48">
        <v>2</v>
      </c>
      <c r="C11" s="30" t="s">
        <v>23</v>
      </c>
      <c r="D11" s="31"/>
      <c r="E11" s="5">
        <v>197991.7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200</v>
      </c>
      <c r="L11" s="5">
        <v>694.4</v>
      </c>
      <c r="M11" s="17">
        <v>198886.1</v>
      </c>
      <c r="N11" s="8"/>
    </row>
    <row r="12" spans="1:67" x14ac:dyDescent="0.2">
      <c r="B12" s="48">
        <v>3</v>
      </c>
      <c r="C12" s="30" t="s">
        <v>24</v>
      </c>
      <c r="D12" s="31"/>
      <c r="E12" s="5">
        <v>4574.7</v>
      </c>
      <c r="F12" s="5">
        <v>2734.3</v>
      </c>
      <c r="G12" s="5">
        <v>7.7</v>
      </c>
      <c r="H12" s="5">
        <v>579.29999999999995</v>
      </c>
      <c r="I12" s="5">
        <v>0</v>
      </c>
      <c r="J12" s="5">
        <v>0</v>
      </c>
      <c r="K12" s="5">
        <v>709.7</v>
      </c>
      <c r="L12" s="5">
        <v>127.4</v>
      </c>
      <c r="M12" s="17">
        <v>8733.1</v>
      </c>
      <c r="N12" s="8"/>
    </row>
    <row r="13" spans="1:67" x14ac:dyDescent="0.2">
      <c r="B13" s="48">
        <v>4</v>
      </c>
      <c r="C13" s="30" t="s">
        <v>25</v>
      </c>
      <c r="D13" s="31"/>
      <c r="E13" s="5">
        <v>42984.6</v>
      </c>
      <c r="F13" s="5">
        <v>202.4</v>
      </c>
      <c r="G13" s="5">
        <v>0</v>
      </c>
      <c r="H13" s="5">
        <v>0</v>
      </c>
      <c r="I13" s="5">
        <v>61.3</v>
      </c>
      <c r="J13" s="5">
        <v>0</v>
      </c>
      <c r="K13" s="5">
        <v>400.8</v>
      </c>
      <c r="L13" s="5">
        <v>0.6</v>
      </c>
      <c r="M13" s="17">
        <v>43649.7</v>
      </c>
      <c r="N13" s="8"/>
    </row>
    <row r="14" spans="1:67" x14ac:dyDescent="0.2">
      <c r="B14" s="48">
        <v>5</v>
      </c>
      <c r="C14" s="30" t="s">
        <v>26</v>
      </c>
      <c r="D14" s="31"/>
      <c r="E14" s="5">
        <v>40290.9</v>
      </c>
      <c r="F14" s="5">
        <v>32563.8</v>
      </c>
      <c r="G14" s="5">
        <v>0</v>
      </c>
      <c r="H14" s="5">
        <v>0</v>
      </c>
      <c r="I14" s="5">
        <v>16591.2</v>
      </c>
      <c r="J14" s="5">
        <v>0</v>
      </c>
      <c r="K14" s="5">
        <v>173.6</v>
      </c>
      <c r="L14" s="5">
        <v>1190.2</v>
      </c>
      <c r="M14" s="17">
        <v>90809.8</v>
      </c>
      <c r="N14" s="8"/>
    </row>
    <row r="15" spans="1:67" x14ac:dyDescent="0.2">
      <c r="B15" s="48">
        <v>6</v>
      </c>
      <c r="C15" s="30" t="s">
        <v>27</v>
      </c>
      <c r="D15" s="31"/>
      <c r="E15" s="5">
        <v>3790.8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37.700000000000003</v>
      </c>
      <c r="L15" s="5">
        <v>0.9</v>
      </c>
      <c r="M15" s="17">
        <v>3829.3</v>
      </c>
      <c r="N15" s="8"/>
    </row>
    <row r="16" spans="1:67" x14ac:dyDescent="0.2">
      <c r="B16" s="48">
        <v>7</v>
      </c>
      <c r="C16" s="30" t="s">
        <v>28</v>
      </c>
      <c r="D16" s="31"/>
      <c r="E16" s="5">
        <v>8380.1</v>
      </c>
      <c r="F16" s="5">
        <v>23.7</v>
      </c>
      <c r="G16" s="5">
        <v>13.4</v>
      </c>
      <c r="H16" s="5">
        <v>0</v>
      </c>
      <c r="I16" s="5">
        <v>0</v>
      </c>
      <c r="J16" s="5">
        <v>0</v>
      </c>
      <c r="K16" s="5">
        <v>651.29999999999995</v>
      </c>
      <c r="L16" s="5">
        <v>0.1</v>
      </c>
      <c r="M16" s="17">
        <v>9068.6</v>
      </c>
      <c r="N16" s="8"/>
    </row>
    <row r="17" spans="2:14" x14ac:dyDescent="0.2">
      <c r="B17" s="48">
        <v>8</v>
      </c>
      <c r="C17" s="30" t="s">
        <v>29</v>
      </c>
      <c r="D17" s="31"/>
      <c r="E17" s="5">
        <v>749.6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21.5</v>
      </c>
      <c r="L17" s="5">
        <v>601.20000000000005</v>
      </c>
      <c r="M17" s="17">
        <v>1372.3</v>
      </c>
      <c r="N17" s="8"/>
    </row>
    <row r="18" spans="2:14" x14ac:dyDescent="0.2">
      <c r="B18" s="48">
        <v>9</v>
      </c>
      <c r="C18" s="30" t="s">
        <v>31</v>
      </c>
      <c r="D18" s="31"/>
      <c r="E18" s="5">
        <v>3635.4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42</v>
      </c>
      <c r="L18" s="5">
        <v>0.6</v>
      </c>
      <c r="M18" s="17">
        <v>3677.9</v>
      </c>
      <c r="N18" s="8"/>
    </row>
    <row r="19" spans="2:14" x14ac:dyDescent="0.2">
      <c r="B19" s="48">
        <v>10</v>
      </c>
      <c r="C19" s="30" t="s">
        <v>32</v>
      </c>
      <c r="D19" s="31">
        <v>-3</v>
      </c>
      <c r="E19" s="5">
        <v>98.2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0.8</v>
      </c>
      <c r="M19" s="17">
        <v>98.9</v>
      </c>
      <c r="N19" s="8"/>
    </row>
    <row r="20" spans="2:14" x14ac:dyDescent="0.2">
      <c r="B20" s="48">
        <v>11</v>
      </c>
      <c r="C20" s="30" t="s">
        <v>33</v>
      </c>
      <c r="D20" s="31"/>
      <c r="E20" s="5">
        <v>834.4</v>
      </c>
      <c r="F20" s="5">
        <v>0</v>
      </c>
      <c r="G20" s="5">
        <v>0</v>
      </c>
      <c r="H20" s="5">
        <v>0</v>
      </c>
      <c r="I20" s="5">
        <v>191.1</v>
      </c>
      <c r="J20" s="5">
        <v>0</v>
      </c>
      <c r="K20" s="5">
        <v>109.6</v>
      </c>
      <c r="L20" s="5">
        <v>7.4</v>
      </c>
      <c r="M20" s="17">
        <v>1142.5</v>
      </c>
      <c r="N20" s="8"/>
    </row>
    <row r="21" spans="2:14" x14ac:dyDescent="0.2">
      <c r="B21" s="48">
        <v>12</v>
      </c>
      <c r="C21" s="30" t="s">
        <v>34</v>
      </c>
      <c r="D21" s="31"/>
      <c r="E21" s="5">
        <v>4786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13.8</v>
      </c>
      <c r="L21" s="5">
        <v>146.19999999999999</v>
      </c>
      <c r="M21" s="17">
        <v>4946.1000000000004</v>
      </c>
      <c r="N21" s="8"/>
    </row>
    <row r="22" spans="2:14" x14ac:dyDescent="0.2">
      <c r="B22" s="48">
        <v>13</v>
      </c>
      <c r="C22" s="30" t="s">
        <v>35</v>
      </c>
      <c r="D22" s="31"/>
      <c r="E22" s="5">
        <v>3949.8</v>
      </c>
      <c r="F22" s="5">
        <v>0</v>
      </c>
      <c r="G22" s="5">
        <v>0</v>
      </c>
      <c r="H22" s="5">
        <v>0</v>
      </c>
      <c r="I22" s="5">
        <v>800.4</v>
      </c>
      <c r="J22" s="5">
        <v>0</v>
      </c>
      <c r="K22" s="5">
        <v>0</v>
      </c>
      <c r="L22" s="5">
        <v>8.8000000000000007</v>
      </c>
      <c r="M22" s="17">
        <v>4759</v>
      </c>
      <c r="N22" s="8"/>
    </row>
    <row r="23" spans="2:14" x14ac:dyDescent="0.2">
      <c r="B23" s="48">
        <v>14</v>
      </c>
      <c r="C23" s="30" t="s">
        <v>36</v>
      </c>
      <c r="D23" s="31"/>
      <c r="E23" s="5">
        <v>2693.5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26.2</v>
      </c>
      <c r="L23" s="5">
        <v>2.9</v>
      </c>
      <c r="M23" s="17">
        <v>2722.6</v>
      </c>
      <c r="N23" s="8"/>
    </row>
    <row r="24" spans="2:14" x14ac:dyDescent="0.2">
      <c r="B24" s="48">
        <v>15</v>
      </c>
      <c r="C24" s="30" t="s">
        <v>37</v>
      </c>
      <c r="D24" s="31">
        <v>-3</v>
      </c>
      <c r="E24" s="5">
        <v>23.7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183.6</v>
      </c>
      <c r="M24" s="17">
        <v>207.3</v>
      </c>
      <c r="N24" s="8"/>
    </row>
    <row r="25" spans="2:14" x14ac:dyDescent="0.2">
      <c r="B25" s="48">
        <v>16</v>
      </c>
      <c r="C25" s="30" t="s">
        <v>38</v>
      </c>
      <c r="D25" s="31"/>
      <c r="E25" s="5">
        <v>9467.5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47</v>
      </c>
      <c r="L25" s="5">
        <v>129.1</v>
      </c>
      <c r="M25" s="17">
        <v>9643.6</v>
      </c>
      <c r="N25" s="8"/>
    </row>
    <row r="26" spans="2:14" x14ac:dyDescent="0.2">
      <c r="B26" s="48">
        <v>17</v>
      </c>
      <c r="C26" s="30" t="s">
        <v>39</v>
      </c>
      <c r="D26" s="31"/>
      <c r="E26" s="5">
        <v>1802.7</v>
      </c>
      <c r="F26" s="5">
        <v>128.30000000000001</v>
      </c>
      <c r="G26" s="5">
        <v>0</v>
      </c>
      <c r="H26" s="5">
        <v>0</v>
      </c>
      <c r="I26" s="5">
        <v>91.7</v>
      </c>
      <c r="J26" s="5">
        <v>0</v>
      </c>
      <c r="K26" s="5">
        <v>211</v>
      </c>
      <c r="L26" s="5">
        <v>4.8</v>
      </c>
      <c r="M26" s="17">
        <v>2238.6</v>
      </c>
      <c r="N26" s="8"/>
    </row>
    <row r="27" spans="2:14" x14ac:dyDescent="0.2">
      <c r="B27" s="48">
        <v>18</v>
      </c>
      <c r="C27" s="30" t="s">
        <v>40</v>
      </c>
      <c r="D27" s="31">
        <v>-1</v>
      </c>
      <c r="E27" s="5">
        <v>2720.2</v>
      </c>
      <c r="F27" s="5">
        <v>23.6</v>
      </c>
      <c r="G27" s="5">
        <v>0.3</v>
      </c>
      <c r="H27" s="5">
        <v>0</v>
      </c>
      <c r="I27" s="5">
        <v>0</v>
      </c>
      <c r="J27" s="5">
        <v>0</v>
      </c>
      <c r="K27" s="5">
        <v>45.4</v>
      </c>
      <c r="L27" s="5">
        <v>0</v>
      </c>
      <c r="M27" s="17">
        <v>2789.5</v>
      </c>
      <c r="N27" s="8"/>
    </row>
    <row r="28" spans="2:14" x14ac:dyDescent="0.2">
      <c r="B28" s="48">
        <v>19</v>
      </c>
      <c r="C28" s="30" t="s">
        <v>41</v>
      </c>
      <c r="D28" s="31"/>
      <c r="E28" s="5">
        <v>1120.8</v>
      </c>
      <c r="F28" s="5">
        <v>4.5</v>
      </c>
      <c r="G28" s="5">
        <v>0</v>
      </c>
      <c r="H28" s="5">
        <v>0</v>
      </c>
      <c r="I28" s="5">
        <v>69.2</v>
      </c>
      <c r="J28" s="5">
        <v>0</v>
      </c>
      <c r="K28" s="5">
        <v>47.1</v>
      </c>
      <c r="L28" s="5">
        <v>0</v>
      </c>
      <c r="M28" s="17">
        <v>1241.7</v>
      </c>
      <c r="N28" s="8"/>
    </row>
    <row r="29" spans="2:14" x14ac:dyDescent="0.2">
      <c r="B29" s="48">
        <v>20</v>
      </c>
      <c r="C29" s="30" t="s">
        <v>42</v>
      </c>
      <c r="D29" s="31"/>
      <c r="E29" s="5">
        <v>3282.7</v>
      </c>
      <c r="F29" s="5">
        <v>0</v>
      </c>
      <c r="G29" s="5">
        <v>340.8</v>
      </c>
      <c r="H29" s="5">
        <v>158.1</v>
      </c>
      <c r="I29" s="5">
        <v>1630.8</v>
      </c>
      <c r="J29" s="5">
        <v>0</v>
      </c>
      <c r="K29" s="5">
        <v>0</v>
      </c>
      <c r="L29" s="5">
        <v>11.4</v>
      </c>
      <c r="M29" s="17">
        <v>5423.8</v>
      </c>
      <c r="N29" s="8"/>
    </row>
    <row r="30" spans="2:14" x14ac:dyDescent="0.2">
      <c r="B30" s="48">
        <v>21</v>
      </c>
      <c r="C30" s="30" t="s">
        <v>43</v>
      </c>
      <c r="D30" s="31">
        <v>-2</v>
      </c>
      <c r="E30" s="5">
        <v>5747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223.7</v>
      </c>
      <c r="L30" s="5">
        <v>178.2</v>
      </c>
      <c r="M30" s="17">
        <v>6148.8</v>
      </c>
      <c r="N30" s="8"/>
    </row>
    <row r="31" spans="2:14" ht="13.5" thickBot="1" x14ac:dyDescent="0.25">
      <c r="B31" s="33"/>
      <c r="C31" s="34" t="s">
        <v>44</v>
      </c>
      <c r="D31" s="34"/>
      <c r="E31" s="35">
        <v>441863.1</v>
      </c>
      <c r="F31" s="35">
        <v>35680.699999999997</v>
      </c>
      <c r="G31" s="35">
        <v>362.2</v>
      </c>
      <c r="H31" s="35">
        <v>737.4</v>
      </c>
      <c r="I31" s="35">
        <v>19435.7</v>
      </c>
      <c r="J31" s="35">
        <v>0</v>
      </c>
      <c r="K31" s="35">
        <v>3251.5</v>
      </c>
      <c r="L31" s="35">
        <v>3327.3</v>
      </c>
      <c r="M31" s="36">
        <v>504658</v>
      </c>
      <c r="N31" s="8"/>
    </row>
    <row r="32" spans="2:14" ht="13.5" thickTop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1" t="s">
        <v>45</v>
      </c>
      <c r="N33" s="8"/>
    </row>
    <row r="34" spans="2:14" x14ac:dyDescent="0.2">
      <c r="B34" s="1" t="s">
        <v>46</v>
      </c>
      <c r="N34" s="8"/>
    </row>
    <row r="35" spans="2:14" x14ac:dyDescent="0.2">
      <c r="B35" s="1" t="s">
        <v>54</v>
      </c>
      <c r="N35" s="8"/>
    </row>
    <row r="36" spans="2:14" x14ac:dyDescent="0.2">
      <c r="B36" s="1" t="s">
        <v>48</v>
      </c>
      <c r="N36" s="8"/>
    </row>
    <row r="37" spans="2:14" x14ac:dyDescent="0.2">
      <c r="B37" s="1" t="s">
        <v>56</v>
      </c>
      <c r="N37" s="8"/>
    </row>
    <row r="38" spans="2:14" x14ac:dyDescent="0.2">
      <c r="N38" s="8"/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7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2" width="11.42578125" style="1"/>
    <col min="3" max="3" width="30.5703125" style="1" customWidth="1"/>
    <col min="4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57</v>
      </c>
    </row>
    <row r="4" spans="1:67" x14ac:dyDescent="0.2"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</row>
    <row r="5" spans="1:67" x14ac:dyDescent="0.2"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x14ac:dyDescent="0.2">
      <c r="B6" s="22" t="s">
        <v>9</v>
      </c>
      <c r="C6" s="23" t="s">
        <v>10</v>
      </c>
      <c r="D6" s="24"/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5" t="s">
        <v>19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6"/>
      <c r="C7" s="27"/>
      <c r="D7" s="28"/>
      <c r="E7" s="28"/>
      <c r="F7" s="28"/>
      <c r="G7" s="28"/>
      <c r="H7" s="28"/>
      <c r="I7" s="28"/>
      <c r="J7" s="28"/>
      <c r="K7" s="29" t="s">
        <v>20</v>
      </c>
      <c r="L7" s="29" t="s">
        <v>21</v>
      </c>
      <c r="M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48"/>
      <c r="C8" s="30"/>
      <c r="D8" s="31"/>
      <c r="E8" s="5"/>
      <c r="F8" s="5"/>
      <c r="G8" s="5"/>
      <c r="H8" s="5"/>
      <c r="I8" s="5"/>
      <c r="J8" s="5"/>
      <c r="K8" s="5"/>
      <c r="L8" s="5"/>
      <c r="M8" s="17"/>
    </row>
    <row r="9" spans="1:67" x14ac:dyDescent="0.2">
      <c r="B9" s="48">
        <v>1</v>
      </c>
      <c r="C9" s="30" t="s">
        <v>22</v>
      </c>
      <c r="D9" s="31"/>
      <c r="E9" s="5">
        <v>100880.5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74.400000000000006</v>
      </c>
      <c r="M9" s="17">
        <v>100954.9</v>
      </c>
      <c r="N9" s="8"/>
    </row>
    <row r="10" spans="1:67" x14ac:dyDescent="0.2">
      <c r="B10" s="48">
        <v>2</v>
      </c>
      <c r="C10" s="30" t="s">
        <v>23</v>
      </c>
      <c r="D10" s="31"/>
      <c r="E10" s="5">
        <v>194601.4</v>
      </c>
      <c r="F10" s="5">
        <v>48.1</v>
      </c>
      <c r="G10" s="5">
        <v>0.9</v>
      </c>
      <c r="H10" s="5">
        <v>0</v>
      </c>
      <c r="I10" s="5">
        <v>144.4</v>
      </c>
      <c r="J10" s="5">
        <v>0</v>
      </c>
      <c r="K10" s="5">
        <v>565.70000000000005</v>
      </c>
      <c r="L10" s="5">
        <v>422.1</v>
      </c>
      <c r="M10" s="17">
        <v>195782.6</v>
      </c>
      <c r="N10" s="8"/>
    </row>
    <row r="11" spans="1:67" x14ac:dyDescent="0.2">
      <c r="B11" s="48">
        <v>3</v>
      </c>
      <c r="C11" s="30" t="s">
        <v>24</v>
      </c>
      <c r="D11" s="31"/>
      <c r="E11" s="5">
        <v>4485.5</v>
      </c>
      <c r="F11" s="5">
        <v>2755.3</v>
      </c>
      <c r="G11" s="5">
        <v>1.4</v>
      </c>
      <c r="H11" s="5">
        <v>590.20000000000005</v>
      </c>
      <c r="I11" s="5">
        <v>0</v>
      </c>
      <c r="J11" s="5">
        <v>0</v>
      </c>
      <c r="K11" s="5">
        <v>709.7</v>
      </c>
      <c r="L11" s="5">
        <v>127.4</v>
      </c>
      <c r="M11" s="17">
        <v>8669.4</v>
      </c>
      <c r="N11" s="8"/>
    </row>
    <row r="12" spans="1:67" x14ac:dyDescent="0.2">
      <c r="B12" s="48">
        <v>4</v>
      </c>
      <c r="C12" s="30" t="s">
        <v>25</v>
      </c>
      <c r="D12" s="31"/>
      <c r="E12" s="5">
        <v>42567.7</v>
      </c>
      <c r="F12" s="5">
        <v>203.9</v>
      </c>
      <c r="G12" s="5">
        <v>0</v>
      </c>
      <c r="H12" s="5">
        <v>0</v>
      </c>
      <c r="I12" s="5">
        <v>61.8</v>
      </c>
      <c r="J12" s="5">
        <v>0</v>
      </c>
      <c r="K12" s="5">
        <v>384.3</v>
      </c>
      <c r="L12" s="5">
        <v>50</v>
      </c>
      <c r="M12" s="17">
        <v>43267.6</v>
      </c>
      <c r="N12" s="8"/>
    </row>
    <row r="13" spans="1:67" x14ac:dyDescent="0.2">
      <c r="B13" s="48">
        <v>5</v>
      </c>
      <c r="C13" s="30" t="s">
        <v>26</v>
      </c>
      <c r="D13" s="31"/>
      <c r="E13" s="5">
        <v>27851.5</v>
      </c>
      <c r="F13" s="5">
        <v>4599.7</v>
      </c>
      <c r="G13" s="5">
        <v>3.3</v>
      </c>
      <c r="H13" s="5">
        <v>22.7</v>
      </c>
      <c r="I13" s="5">
        <v>25742.2</v>
      </c>
      <c r="J13" s="5">
        <v>0</v>
      </c>
      <c r="K13" s="5">
        <v>0</v>
      </c>
      <c r="L13" s="5">
        <v>2674.6</v>
      </c>
      <c r="M13" s="17">
        <v>60894.1</v>
      </c>
      <c r="N13" s="8"/>
    </row>
    <row r="14" spans="1:67" x14ac:dyDescent="0.2">
      <c r="B14" s="48">
        <v>6</v>
      </c>
      <c r="C14" s="30" t="s">
        <v>27</v>
      </c>
      <c r="D14" s="31"/>
      <c r="E14" s="5">
        <v>3742.1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34.200000000000003</v>
      </c>
      <c r="L14" s="5">
        <v>0.8</v>
      </c>
      <c r="M14" s="17">
        <v>3777.1</v>
      </c>
      <c r="N14" s="8"/>
    </row>
    <row r="15" spans="1:67" x14ac:dyDescent="0.2">
      <c r="B15" s="48">
        <v>7</v>
      </c>
      <c r="C15" s="30" t="s">
        <v>28</v>
      </c>
      <c r="D15" s="31"/>
      <c r="E15" s="5">
        <v>8323.7999999999993</v>
      </c>
      <c r="F15" s="5">
        <v>0</v>
      </c>
      <c r="G15" s="5">
        <v>4.0999999999999996</v>
      </c>
      <c r="H15" s="5">
        <v>34.1</v>
      </c>
      <c r="I15" s="5">
        <v>0</v>
      </c>
      <c r="J15" s="5">
        <v>0</v>
      </c>
      <c r="K15" s="5">
        <v>651.79999999999995</v>
      </c>
      <c r="L15" s="5">
        <v>0</v>
      </c>
      <c r="M15" s="17">
        <v>9013.7000000000007</v>
      </c>
      <c r="N15" s="8"/>
    </row>
    <row r="16" spans="1:67" x14ac:dyDescent="0.2">
      <c r="B16" s="48">
        <v>8</v>
      </c>
      <c r="C16" s="30" t="s">
        <v>29</v>
      </c>
      <c r="D16" s="31"/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779.1</v>
      </c>
      <c r="L16" s="5">
        <v>0.3</v>
      </c>
      <c r="M16" s="17">
        <v>779.5</v>
      </c>
      <c r="N16" s="8"/>
    </row>
    <row r="17" spans="2:14" x14ac:dyDescent="0.2">
      <c r="B17" s="48">
        <v>9</v>
      </c>
      <c r="C17" s="30" t="s">
        <v>31</v>
      </c>
      <c r="D17" s="31"/>
      <c r="E17" s="5">
        <v>3625.5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1.5</v>
      </c>
      <c r="M17" s="17">
        <v>3627</v>
      </c>
      <c r="N17" s="8"/>
    </row>
    <row r="18" spans="2:14" x14ac:dyDescent="0.2">
      <c r="B18" s="48">
        <v>10</v>
      </c>
      <c r="C18" s="30" t="s">
        <v>32</v>
      </c>
      <c r="D18" s="31">
        <v>-3</v>
      </c>
      <c r="E18" s="5">
        <v>98.2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0.6</v>
      </c>
      <c r="M18" s="17">
        <v>98.8</v>
      </c>
      <c r="N18" s="8"/>
    </row>
    <row r="19" spans="2:14" x14ac:dyDescent="0.2">
      <c r="B19" s="48">
        <v>11</v>
      </c>
      <c r="C19" s="30" t="s">
        <v>33</v>
      </c>
      <c r="D19" s="31"/>
      <c r="E19" s="5">
        <v>816.1</v>
      </c>
      <c r="F19" s="5">
        <v>0</v>
      </c>
      <c r="G19" s="5">
        <v>0</v>
      </c>
      <c r="H19" s="5">
        <v>0</v>
      </c>
      <c r="I19" s="5">
        <v>193.4</v>
      </c>
      <c r="J19" s="5">
        <v>0</v>
      </c>
      <c r="K19" s="5">
        <v>110.3</v>
      </c>
      <c r="L19" s="5">
        <v>7.5</v>
      </c>
      <c r="M19" s="17">
        <v>1127.3</v>
      </c>
      <c r="N19" s="8"/>
    </row>
    <row r="20" spans="2:14" x14ac:dyDescent="0.2">
      <c r="B20" s="48">
        <v>12</v>
      </c>
      <c r="C20" s="30" t="s">
        <v>34</v>
      </c>
      <c r="D20" s="31"/>
      <c r="E20" s="5">
        <v>4679.8999999999996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13.9</v>
      </c>
      <c r="L20" s="5">
        <v>142.4</v>
      </c>
      <c r="M20" s="17">
        <v>4836.2</v>
      </c>
      <c r="N20" s="8"/>
    </row>
    <row r="21" spans="2:14" x14ac:dyDescent="0.2">
      <c r="B21" s="48">
        <v>13</v>
      </c>
      <c r="C21" s="30" t="s">
        <v>35</v>
      </c>
      <c r="D21" s="31"/>
      <c r="E21" s="5">
        <v>3912.5</v>
      </c>
      <c r="F21" s="5">
        <v>0</v>
      </c>
      <c r="G21" s="5">
        <v>0</v>
      </c>
      <c r="H21" s="5">
        <v>0</v>
      </c>
      <c r="I21" s="5">
        <v>808.8</v>
      </c>
      <c r="J21" s="5">
        <v>0</v>
      </c>
      <c r="K21" s="5">
        <v>0</v>
      </c>
      <c r="L21" s="5">
        <v>6.5</v>
      </c>
      <c r="M21" s="17">
        <v>4727.8</v>
      </c>
      <c r="N21" s="8"/>
    </row>
    <row r="22" spans="2:14" x14ac:dyDescent="0.2">
      <c r="B22" s="48">
        <v>14</v>
      </c>
      <c r="C22" s="30" t="s">
        <v>36</v>
      </c>
      <c r="D22" s="31"/>
      <c r="E22" s="5">
        <v>2594.1999999999998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30.4</v>
      </c>
      <c r="L22" s="5">
        <v>1</v>
      </c>
      <c r="M22" s="17">
        <v>2625.5</v>
      </c>
      <c r="N22" s="8"/>
    </row>
    <row r="23" spans="2:14" x14ac:dyDescent="0.2">
      <c r="B23" s="48">
        <v>15</v>
      </c>
      <c r="C23" s="30" t="s">
        <v>37</v>
      </c>
      <c r="D23" s="31">
        <v>-3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59.3</v>
      </c>
      <c r="L23" s="5">
        <v>0.3</v>
      </c>
      <c r="M23" s="17">
        <v>59.6</v>
      </c>
      <c r="N23" s="8"/>
    </row>
    <row r="24" spans="2:14" x14ac:dyDescent="0.2">
      <c r="B24" s="48">
        <v>16</v>
      </c>
      <c r="C24" s="30" t="s">
        <v>38</v>
      </c>
      <c r="D24" s="31"/>
      <c r="E24" s="5">
        <v>9584.1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116.2</v>
      </c>
      <c r="L24" s="5">
        <v>142.69999999999999</v>
      </c>
      <c r="M24" s="17">
        <v>9843</v>
      </c>
      <c r="N24" s="8"/>
    </row>
    <row r="25" spans="2:14" x14ac:dyDescent="0.2">
      <c r="B25" s="48">
        <v>17</v>
      </c>
      <c r="C25" s="30" t="s">
        <v>39</v>
      </c>
      <c r="D25" s="31"/>
      <c r="E25" s="5">
        <v>2032</v>
      </c>
      <c r="F25" s="5">
        <v>124</v>
      </c>
      <c r="G25" s="5">
        <v>0</v>
      </c>
      <c r="H25" s="5">
        <v>0</v>
      </c>
      <c r="I25" s="5">
        <v>23.1</v>
      </c>
      <c r="J25" s="5">
        <v>0</v>
      </c>
      <c r="K25" s="5">
        <v>44</v>
      </c>
      <c r="L25" s="5">
        <v>5</v>
      </c>
      <c r="M25" s="17">
        <v>2228.1</v>
      </c>
      <c r="N25" s="8"/>
    </row>
    <row r="26" spans="2:14" x14ac:dyDescent="0.2">
      <c r="B26" s="48">
        <v>18</v>
      </c>
      <c r="C26" s="30" t="s">
        <v>40</v>
      </c>
      <c r="D26" s="31">
        <v>-1</v>
      </c>
      <c r="E26" s="5">
        <v>2656.1</v>
      </c>
      <c r="F26" s="5">
        <v>0</v>
      </c>
      <c r="G26" s="5">
        <v>0</v>
      </c>
      <c r="H26" s="5">
        <v>0</v>
      </c>
      <c r="I26" s="5">
        <v>24.8</v>
      </c>
      <c r="J26" s="5">
        <v>0</v>
      </c>
      <c r="K26" s="5">
        <v>43.5</v>
      </c>
      <c r="L26" s="5">
        <v>0</v>
      </c>
      <c r="M26" s="17">
        <v>2724.4</v>
      </c>
      <c r="N26" s="8"/>
    </row>
    <row r="27" spans="2:14" x14ac:dyDescent="0.2">
      <c r="B27" s="48">
        <v>19</v>
      </c>
      <c r="C27" s="30" t="s">
        <v>41</v>
      </c>
      <c r="D27" s="31"/>
      <c r="E27" s="5">
        <v>1083.2</v>
      </c>
      <c r="F27" s="5">
        <v>0</v>
      </c>
      <c r="G27" s="5">
        <v>69.400000000000006</v>
      </c>
      <c r="H27" s="5">
        <v>3.3</v>
      </c>
      <c r="I27" s="5">
        <v>0</v>
      </c>
      <c r="J27" s="5">
        <v>0</v>
      </c>
      <c r="K27" s="5">
        <v>47.8</v>
      </c>
      <c r="L27" s="5">
        <v>0</v>
      </c>
      <c r="M27" s="17">
        <v>1203.5999999999999</v>
      </c>
      <c r="N27" s="8"/>
    </row>
    <row r="28" spans="2:14" x14ac:dyDescent="0.2">
      <c r="B28" s="48">
        <v>20</v>
      </c>
      <c r="C28" s="30" t="s">
        <v>42</v>
      </c>
      <c r="D28" s="31"/>
      <c r="E28" s="5">
        <v>3612.4</v>
      </c>
      <c r="F28" s="5">
        <v>0</v>
      </c>
      <c r="G28" s="5">
        <v>305.2</v>
      </c>
      <c r="H28" s="5">
        <v>153.30000000000001</v>
      </c>
      <c r="I28" s="5">
        <v>1075.7</v>
      </c>
      <c r="J28" s="5">
        <v>0</v>
      </c>
      <c r="K28" s="5">
        <v>253</v>
      </c>
      <c r="L28" s="5">
        <v>2.2999999999999998</v>
      </c>
      <c r="M28" s="17">
        <v>5401.9</v>
      </c>
      <c r="N28" s="8"/>
    </row>
    <row r="29" spans="2:14" x14ac:dyDescent="0.2">
      <c r="B29" s="48">
        <v>21</v>
      </c>
      <c r="C29" s="30" t="s">
        <v>43</v>
      </c>
      <c r="D29" s="31">
        <v>-2</v>
      </c>
      <c r="E29" s="5">
        <v>5666.9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239.3</v>
      </c>
      <c r="L29" s="5">
        <v>153.9</v>
      </c>
      <c r="M29" s="17">
        <v>6060.1</v>
      </c>
      <c r="N29" s="8"/>
    </row>
    <row r="30" spans="2:14" ht="13.5" thickBot="1" x14ac:dyDescent="0.25">
      <c r="B30" s="33"/>
      <c r="C30" s="34" t="s">
        <v>44</v>
      </c>
      <c r="D30" s="34"/>
      <c r="E30" s="35">
        <v>422813.6</v>
      </c>
      <c r="F30" s="35">
        <v>7730.9</v>
      </c>
      <c r="G30" s="35">
        <v>384.2</v>
      </c>
      <c r="H30" s="35">
        <v>803.6</v>
      </c>
      <c r="I30" s="35">
        <v>28074.1</v>
      </c>
      <c r="J30" s="35">
        <v>0</v>
      </c>
      <c r="K30" s="35">
        <v>4082.3</v>
      </c>
      <c r="L30" s="35">
        <v>3813.5</v>
      </c>
      <c r="M30" s="36">
        <v>467702.2</v>
      </c>
      <c r="N30" s="8"/>
    </row>
    <row r="31" spans="2:14" ht="13.5" thickTop="1" x14ac:dyDescent="0.2"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">
      <c r="B32" s="1" t="s">
        <v>45</v>
      </c>
      <c r="N32" s="8"/>
    </row>
    <row r="33" spans="2:14" x14ac:dyDescent="0.2">
      <c r="B33" s="1" t="s">
        <v>46</v>
      </c>
      <c r="N33" s="8"/>
    </row>
    <row r="34" spans="2:14" x14ac:dyDescent="0.2">
      <c r="B34" s="1" t="s">
        <v>47</v>
      </c>
      <c r="N34" s="8"/>
    </row>
    <row r="35" spans="2:14" x14ac:dyDescent="0.2">
      <c r="B35" s="1" t="s">
        <v>48</v>
      </c>
      <c r="N35" s="8"/>
    </row>
    <row r="36" spans="2:14" x14ac:dyDescent="0.2">
      <c r="B36" s="1" t="s">
        <v>56</v>
      </c>
      <c r="N36" s="8"/>
    </row>
    <row r="37" spans="2:14" x14ac:dyDescent="0.2">
      <c r="N37" s="8"/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1" width="11.42578125" style="1"/>
    <col min="2" max="2" width="11.5703125" style="1" bestFit="1" customWidth="1"/>
    <col min="3" max="3" width="28.5703125" style="1" customWidth="1"/>
    <col min="4" max="4" width="4.7109375" style="1" customWidth="1"/>
    <col min="5" max="8" width="11.5703125" style="1" bestFit="1" customWidth="1"/>
    <col min="9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58</v>
      </c>
    </row>
    <row r="5" spans="1:67" x14ac:dyDescent="0.2">
      <c r="B5" s="14"/>
      <c r="C5" s="15"/>
      <c r="D5" s="15"/>
      <c r="E5" s="16"/>
      <c r="F5" s="16"/>
      <c r="G5" s="16"/>
      <c r="H5" s="16"/>
      <c r="I5" s="16"/>
      <c r="J5" s="16"/>
      <c r="K5" s="16"/>
      <c r="L5" s="16"/>
      <c r="M5" s="14"/>
    </row>
    <row r="6" spans="1:67" x14ac:dyDescent="0.2">
      <c r="B6" s="17"/>
      <c r="C6" s="18"/>
      <c r="D6" s="19"/>
      <c r="E6" s="19"/>
      <c r="F6" s="20" t="s">
        <v>2</v>
      </c>
      <c r="G6" s="20" t="s">
        <v>3</v>
      </c>
      <c r="H6" s="19"/>
      <c r="I6" s="20" t="s">
        <v>4</v>
      </c>
      <c r="J6" s="20" t="s">
        <v>5</v>
      </c>
      <c r="K6" s="20" t="s">
        <v>6</v>
      </c>
      <c r="L6" s="20" t="s">
        <v>7</v>
      </c>
      <c r="M6" s="21" t="s">
        <v>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2" t="s">
        <v>9</v>
      </c>
      <c r="C7" s="23" t="s">
        <v>10</v>
      </c>
      <c r="D7" s="24"/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  <c r="J7" s="20" t="s">
        <v>16</v>
      </c>
      <c r="K7" s="20" t="s">
        <v>17</v>
      </c>
      <c r="L7" s="20" t="s">
        <v>18</v>
      </c>
      <c r="M7" s="25" t="s">
        <v>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26"/>
      <c r="C8" s="27"/>
      <c r="D8" s="28"/>
      <c r="E8" s="28"/>
      <c r="F8" s="28"/>
      <c r="G8" s="28"/>
      <c r="H8" s="28"/>
      <c r="I8" s="28"/>
      <c r="J8" s="28"/>
      <c r="K8" s="29" t="s">
        <v>20</v>
      </c>
      <c r="L8" s="29" t="s">
        <v>21</v>
      </c>
      <c r="M8" s="2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 x14ac:dyDescent="0.2">
      <c r="B9" s="48"/>
      <c r="C9" s="30"/>
      <c r="D9" s="31"/>
      <c r="E9" s="5"/>
      <c r="F9" s="5"/>
      <c r="G9" s="5"/>
      <c r="H9" s="5"/>
      <c r="I9" s="5"/>
      <c r="J9" s="5"/>
      <c r="K9" s="5"/>
      <c r="L9" s="5"/>
      <c r="M9" s="17"/>
    </row>
    <row r="10" spans="1:67" x14ac:dyDescent="0.2">
      <c r="B10" s="48">
        <v>1</v>
      </c>
      <c r="C10" s="30" t="s">
        <v>22</v>
      </c>
      <c r="D10" s="31"/>
      <c r="E10" s="5">
        <v>96902.8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627.9</v>
      </c>
      <c r="L10" s="5">
        <v>2.1</v>
      </c>
      <c r="M10" s="17">
        <v>97532.800000000003</v>
      </c>
      <c r="N10" s="8"/>
    </row>
    <row r="11" spans="1:67" x14ac:dyDescent="0.2">
      <c r="B11" s="48">
        <v>2</v>
      </c>
      <c r="C11" s="30" t="s">
        <v>23</v>
      </c>
      <c r="D11" s="31"/>
      <c r="E11" s="5">
        <v>190438.3</v>
      </c>
      <c r="F11" s="5">
        <v>209.3</v>
      </c>
      <c r="G11" s="5">
        <v>9.1999999999999993</v>
      </c>
      <c r="H11" s="5">
        <v>156</v>
      </c>
      <c r="I11" s="5">
        <v>0</v>
      </c>
      <c r="J11" s="5">
        <v>0</v>
      </c>
      <c r="K11" s="5">
        <v>5355.7</v>
      </c>
      <c r="L11" s="5">
        <v>413.9</v>
      </c>
      <c r="M11" s="17">
        <v>196582.39999999999</v>
      </c>
      <c r="N11" s="8"/>
    </row>
    <row r="12" spans="1:67" x14ac:dyDescent="0.2">
      <c r="B12" s="48">
        <v>3</v>
      </c>
      <c r="C12" s="30" t="s">
        <v>24</v>
      </c>
      <c r="D12" s="31"/>
      <c r="E12" s="5">
        <v>4275.3999999999996</v>
      </c>
      <c r="F12" s="5">
        <v>2774.8</v>
      </c>
      <c r="G12" s="5">
        <v>0</v>
      </c>
      <c r="H12" s="5">
        <v>582</v>
      </c>
      <c r="I12" s="5">
        <v>0</v>
      </c>
      <c r="J12" s="5">
        <v>0</v>
      </c>
      <c r="K12" s="5">
        <v>709.7</v>
      </c>
      <c r="L12" s="5">
        <v>129.6</v>
      </c>
      <c r="M12" s="17">
        <v>8471.5</v>
      </c>
      <c r="N12" s="8"/>
    </row>
    <row r="13" spans="1:67" x14ac:dyDescent="0.2">
      <c r="B13" s="48">
        <v>4</v>
      </c>
      <c r="C13" s="30" t="s">
        <v>25</v>
      </c>
      <c r="D13" s="31"/>
      <c r="E13" s="5">
        <v>41881.9</v>
      </c>
      <c r="F13" s="5">
        <v>0</v>
      </c>
      <c r="G13" s="5">
        <v>0</v>
      </c>
      <c r="H13" s="5">
        <v>0</v>
      </c>
      <c r="I13" s="5">
        <v>130.1</v>
      </c>
      <c r="J13" s="5">
        <v>0</v>
      </c>
      <c r="K13" s="5">
        <v>168.3</v>
      </c>
      <c r="L13" s="5">
        <v>3.5</v>
      </c>
      <c r="M13" s="17">
        <v>42183.8</v>
      </c>
      <c r="N13" s="8"/>
    </row>
    <row r="14" spans="1:67" x14ac:dyDescent="0.2">
      <c r="B14" s="48">
        <v>5</v>
      </c>
      <c r="C14" s="30" t="s">
        <v>26</v>
      </c>
      <c r="D14" s="31"/>
      <c r="E14" s="5">
        <v>10253.6</v>
      </c>
      <c r="F14" s="5">
        <v>100.4</v>
      </c>
      <c r="G14" s="5">
        <v>0</v>
      </c>
      <c r="H14" s="5">
        <v>0</v>
      </c>
      <c r="I14" s="5">
        <v>32292</v>
      </c>
      <c r="J14" s="5">
        <v>0</v>
      </c>
      <c r="K14" s="5">
        <v>0</v>
      </c>
      <c r="L14" s="5">
        <v>0.3</v>
      </c>
      <c r="M14" s="17">
        <v>42646.3</v>
      </c>
      <c r="N14" s="8"/>
    </row>
    <row r="15" spans="1:67" x14ac:dyDescent="0.2">
      <c r="B15" s="48">
        <v>6</v>
      </c>
      <c r="C15" s="30" t="s">
        <v>27</v>
      </c>
      <c r="D15" s="31"/>
      <c r="E15" s="5">
        <v>3552.2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168.6</v>
      </c>
      <c r="L15" s="5">
        <v>4.5999999999999996</v>
      </c>
      <c r="M15" s="17">
        <v>3725.4</v>
      </c>
      <c r="N15" s="8"/>
    </row>
    <row r="16" spans="1:67" x14ac:dyDescent="0.2">
      <c r="B16" s="48">
        <v>7</v>
      </c>
      <c r="C16" s="30" t="s">
        <v>28</v>
      </c>
      <c r="D16" s="31"/>
      <c r="E16" s="5">
        <v>7981.1</v>
      </c>
      <c r="F16" s="5">
        <v>108.2</v>
      </c>
      <c r="G16" s="5">
        <v>0</v>
      </c>
      <c r="H16" s="5">
        <v>0</v>
      </c>
      <c r="I16" s="5">
        <v>63.1</v>
      </c>
      <c r="J16" s="5">
        <v>0</v>
      </c>
      <c r="K16" s="5">
        <v>640.9</v>
      </c>
      <c r="L16" s="5">
        <v>91.8</v>
      </c>
      <c r="M16" s="17">
        <v>8885.1</v>
      </c>
      <c r="N16" s="8"/>
    </row>
    <row r="17" spans="2:14" x14ac:dyDescent="0.2">
      <c r="B17" s="48">
        <v>8</v>
      </c>
      <c r="C17" s="30" t="s">
        <v>29</v>
      </c>
      <c r="D17" s="31">
        <v>-3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778.8</v>
      </c>
      <c r="L17" s="5">
        <v>0.1</v>
      </c>
      <c r="M17" s="17">
        <v>778.9</v>
      </c>
      <c r="N17" s="8"/>
    </row>
    <row r="18" spans="2:14" x14ac:dyDescent="0.2">
      <c r="B18" s="48">
        <v>9</v>
      </c>
      <c r="C18" s="30" t="s">
        <v>31</v>
      </c>
      <c r="D18" s="31"/>
      <c r="E18" s="5">
        <v>3567.1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47.1</v>
      </c>
      <c r="L18" s="5">
        <v>4.8</v>
      </c>
      <c r="M18" s="17">
        <v>3618.9</v>
      </c>
      <c r="N18" s="8"/>
    </row>
    <row r="19" spans="2:14" x14ac:dyDescent="0.2">
      <c r="B19" s="48">
        <v>10</v>
      </c>
      <c r="C19" s="30" t="s">
        <v>32</v>
      </c>
      <c r="D19" s="31">
        <v>-3</v>
      </c>
      <c r="E19" s="5">
        <v>91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0.6</v>
      </c>
      <c r="M19" s="17">
        <v>91.6</v>
      </c>
      <c r="N19" s="8"/>
    </row>
    <row r="20" spans="2:14" x14ac:dyDescent="0.2">
      <c r="B20" s="48">
        <v>11</v>
      </c>
      <c r="C20" s="30" t="s">
        <v>33</v>
      </c>
      <c r="D20" s="31"/>
      <c r="E20" s="5">
        <v>789.9</v>
      </c>
      <c r="F20" s="5">
        <v>0</v>
      </c>
      <c r="G20" s="5">
        <v>0</v>
      </c>
      <c r="H20" s="5">
        <v>0</v>
      </c>
      <c r="I20" s="5">
        <v>194.2</v>
      </c>
      <c r="J20" s="5">
        <v>0</v>
      </c>
      <c r="K20" s="5">
        <v>110.9</v>
      </c>
      <c r="L20" s="5">
        <v>6.4</v>
      </c>
      <c r="M20" s="17">
        <v>1101.5</v>
      </c>
      <c r="N20" s="8"/>
    </row>
    <row r="21" spans="2:14" x14ac:dyDescent="0.2">
      <c r="B21" s="48">
        <v>12</v>
      </c>
      <c r="C21" s="30" t="s">
        <v>34</v>
      </c>
      <c r="D21" s="31"/>
      <c r="E21" s="5">
        <v>4577.7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14</v>
      </c>
      <c r="L21" s="5">
        <v>139</v>
      </c>
      <c r="M21" s="17">
        <v>4730.7</v>
      </c>
      <c r="N21" s="8"/>
    </row>
    <row r="22" spans="2:14" x14ac:dyDescent="0.2">
      <c r="B22" s="48">
        <v>13</v>
      </c>
      <c r="C22" s="30" t="s">
        <v>35</v>
      </c>
      <c r="D22" s="31"/>
      <c r="E22" s="5">
        <v>3793</v>
      </c>
      <c r="F22" s="5">
        <v>0</v>
      </c>
      <c r="G22" s="5">
        <v>0</v>
      </c>
      <c r="H22" s="5">
        <v>0</v>
      </c>
      <c r="I22" s="5">
        <v>819.4</v>
      </c>
      <c r="J22" s="5">
        <v>0</v>
      </c>
      <c r="K22" s="5">
        <v>0</v>
      </c>
      <c r="L22" s="5">
        <v>10</v>
      </c>
      <c r="M22" s="17">
        <v>4622.3999999999996</v>
      </c>
      <c r="N22" s="8"/>
    </row>
    <row r="23" spans="2:14" x14ac:dyDescent="0.2">
      <c r="B23" s="48">
        <v>14</v>
      </c>
      <c r="C23" s="30" t="s">
        <v>36</v>
      </c>
      <c r="D23" s="31"/>
      <c r="E23" s="5">
        <v>2156.9</v>
      </c>
      <c r="F23" s="5">
        <v>249.1</v>
      </c>
      <c r="G23" s="5">
        <v>0</v>
      </c>
      <c r="H23" s="5">
        <v>0</v>
      </c>
      <c r="I23" s="5">
        <v>0</v>
      </c>
      <c r="J23" s="5">
        <v>0</v>
      </c>
      <c r="K23" s="5">
        <v>227.3</v>
      </c>
      <c r="L23" s="5">
        <v>0.1</v>
      </c>
      <c r="M23" s="17">
        <v>2633.5</v>
      </c>
      <c r="N23" s="8"/>
    </row>
    <row r="24" spans="2:14" x14ac:dyDescent="0.2">
      <c r="B24" s="48">
        <v>15</v>
      </c>
      <c r="C24" s="30" t="s">
        <v>37</v>
      </c>
      <c r="D24" s="31">
        <v>-3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55.7</v>
      </c>
      <c r="L24" s="5">
        <v>0.3</v>
      </c>
      <c r="M24" s="17">
        <v>56</v>
      </c>
      <c r="N24" s="8"/>
    </row>
    <row r="25" spans="2:14" x14ac:dyDescent="0.2">
      <c r="B25" s="48">
        <v>16</v>
      </c>
      <c r="C25" s="30" t="s">
        <v>38</v>
      </c>
      <c r="D25" s="31"/>
      <c r="E25" s="5">
        <v>9403.4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13.1</v>
      </c>
      <c r="L25" s="5">
        <v>125.1</v>
      </c>
      <c r="M25" s="17">
        <v>9541.6</v>
      </c>
      <c r="N25" s="8"/>
    </row>
    <row r="26" spans="2:14" x14ac:dyDescent="0.2">
      <c r="B26" s="48">
        <v>17</v>
      </c>
      <c r="C26" s="30" t="s">
        <v>39</v>
      </c>
      <c r="D26" s="31"/>
      <c r="E26" s="5">
        <v>2020.7</v>
      </c>
      <c r="F26" s="5">
        <v>0</v>
      </c>
      <c r="G26" s="5">
        <v>0</v>
      </c>
      <c r="H26" s="5">
        <v>0</v>
      </c>
      <c r="I26" s="5">
        <v>61.2</v>
      </c>
      <c r="J26" s="5">
        <v>0</v>
      </c>
      <c r="K26" s="5">
        <v>31.1</v>
      </c>
      <c r="L26" s="5">
        <v>92.5</v>
      </c>
      <c r="M26" s="17">
        <v>2205.5</v>
      </c>
      <c r="N26" s="8"/>
    </row>
    <row r="27" spans="2:14" x14ac:dyDescent="0.2">
      <c r="B27" s="48">
        <v>18</v>
      </c>
      <c r="C27" s="30" t="s">
        <v>40</v>
      </c>
      <c r="D27" s="31">
        <v>-1</v>
      </c>
      <c r="E27" s="5">
        <v>2628.1</v>
      </c>
      <c r="F27" s="5">
        <v>0</v>
      </c>
      <c r="G27" s="5">
        <v>0</v>
      </c>
      <c r="H27" s="5">
        <v>0</v>
      </c>
      <c r="I27" s="5">
        <v>19.600000000000001</v>
      </c>
      <c r="J27" s="5">
        <v>0</v>
      </c>
      <c r="K27" s="5">
        <v>45.8</v>
      </c>
      <c r="L27" s="5">
        <v>0.1</v>
      </c>
      <c r="M27" s="17">
        <v>2693.6</v>
      </c>
      <c r="N27" s="8"/>
    </row>
    <row r="28" spans="2:14" x14ac:dyDescent="0.2">
      <c r="B28" s="48">
        <v>19</v>
      </c>
      <c r="C28" s="30" t="s">
        <v>41</v>
      </c>
      <c r="D28" s="31"/>
      <c r="E28" s="5">
        <v>1047.4000000000001</v>
      </c>
      <c r="F28" s="5">
        <v>0</v>
      </c>
      <c r="G28" s="5">
        <v>0</v>
      </c>
      <c r="H28" s="5">
        <v>0</v>
      </c>
      <c r="I28" s="5">
        <v>73.099999999999994</v>
      </c>
      <c r="J28" s="5">
        <v>0</v>
      </c>
      <c r="K28" s="5">
        <v>46.7</v>
      </c>
      <c r="L28" s="5">
        <v>0</v>
      </c>
      <c r="M28" s="17">
        <v>1167.2</v>
      </c>
      <c r="N28" s="8"/>
    </row>
    <row r="29" spans="2:14" x14ac:dyDescent="0.2">
      <c r="B29" s="48">
        <v>20</v>
      </c>
      <c r="C29" s="30" t="s">
        <v>42</v>
      </c>
      <c r="D29" s="31"/>
      <c r="E29" s="5">
        <v>3725.2</v>
      </c>
      <c r="F29" s="5">
        <v>38.200000000000003</v>
      </c>
      <c r="G29" s="5">
        <v>295.8</v>
      </c>
      <c r="H29" s="5">
        <v>157.1</v>
      </c>
      <c r="I29" s="5">
        <v>1084</v>
      </c>
      <c r="J29" s="5">
        <v>0</v>
      </c>
      <c r="K29" s="5">
        <v>0</v>
      </c>
      <c r="L29" s="5">
        <v>10.9</v>
      </c>
      <c r="M29" s="17">
        <v>5311.2</v>
      </c>
      <c r="N29" s="8"/>
    </row>
    <row r="30" spans="2:14" x14ac:dyDescent="0.2">
      <c r="B30" s="48">
        <v>21</v>
      </c>
      <c r="C30" s="30" t="s">
        <v>43</v>
      </c>
      <c r="D30" s="31">
        <v>-2</v>
      </c>
      <c r="E30" s="5">
        <v>5625.3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238.8</v>
      </c>
      <c r="L30" s="5">
        <v>145.69999999999999</v>
      </c>
      <c r="M30" s="17">
        <v>6009.8</v>
      </c>
      <c r="N30" s="8"/>
    </row>
    <row r="31" spans="2:14" ht="13.5" thickBot="1" x14ac:dyDescent="0.25">
      <c r="B31" s="33"/>
      <c r="C31" s="34" t="s">
        <v>44</v>
      </c>
      <c r="D31" s="34"/>
      <c r="E31" s="35">
        <v>394711</v>
      </c>
      <c r="F31" s="35">
        <v>3480.1</v>
      </c>
      <c r="G31" s="35">
        <v>305</v>
      </c>
      <c r="H31" s="35">
        <v>895.1</v>
      </c>
      <c r="I31" s="35">
        <v>34736.699999999997</v>
      </c>
      <c r="J31" s="35">
        <v>0</v>
      </c>
      <c r="K31" s="35">
        <v>9280.5</v>
      </c>
      <c r="L31" s="35">
        <v>1181.4000000000001</v>
      </c>
      <c r="M31" s="36">
        <v>444589.7</v>
      </c>
      <c r="N31" s="8"/>
    </row>
    <row r="32" spans="2:14" ht="13.5" thickTop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1" t="s">
        <v>45</v>
      </c>
      <c r="N33" s="8"/>
    </row>
    <row r="34" spans="2:14" x14ac:dyDescent="0.2">
      <c r="B34" s="1" t="s">
        <v>46</v>
      </c>
      <c r="N34" s="8"/>
    </row>
    <row r="35" spans="2:14" x14ac:dyDescent="0.2">
      <c r="B35" s="1" t="s">
        <v>54</v>
      </c>
      <c r="N35" s="8"/>
    </row>
    <row r="36" spans="2:14" x14ac:dyDescent="0.2">
      <c r="B36" s="1" t="s">
        <v>48</v>
      </c>
      <c r="N36" s="8"/>
    </row>
    <row r="37" spans="2:14" x14ac:dyDescent="0.2">
      <c r="B37" s="1" t="s">
        <v>56</v>
      </c>
      <c r="N37" s="8"/>
    </row>
    <row r="38" spans="2:14" x14ac:dyDescent="0.2">
      <c r="N38" s="8"/>
    </row>
  </sheetData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8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2" width="11.42578125" style="1"/>
    <col min="3" max="3" width="28.7109375" style="1" customWidth="1"/>
    <col min="4" max="4" width="2.42578125" style="1" bestFit="1" customWidth="1"/>
    <col min="5" max="16384" width="11.42578125" style="1"/>
  </cols>
  <sheetData>
    <row r="1" spans="1:67" x14ac:dyDescent="0.2">
      <c r="A1" s="44" t="s">
        <v>52</v>
      </c>
    </row>
    <row r="2" spans="1:67" x14ac:dyDescent="0.2">
      <c r="A2" s="44" t="s">
        <v>59</v>
      </c>
    </row>
    <row r="4" spans="1:67" x14ac:dyDescent="0.2"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</row>
    <row r="5" spans="1:67" x14ac:dyDescent="0.2"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x14ac:dyDescent="0.2">
      <c r="B6" s="22" t="s">
        <v>9</v>
      </c>
      <c r="C6" s="23" t="s">
        <v>10</v>
      </c>
      <c r="D6" s="24"/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5" t="s">
        <v>19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6"/>
      <c r="C7" s="27"/>
      <c r="D7" s="28"/>
      <c r="E7" s="28"/>
      <c r="F7" s="28"/>
      <c r="G7" s="28"/>
      <c r="H7" s="28"/>
      <c r="I7" s="28"/>
      <c r="J7" s="28"/>
      <c r="K7" s="29" t="s">
        <v>20</v>
      </c>
      <c r="L7" s="29" t="s">
        <v>21</v>
      </c>
      <c r="M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48"/>
      <c r="C8" s="30"/>
      <c r="D8" s="31"/>
      <c r="E8" s="5"/>
      <c r="F8" s="5"/>
      <c r="G8" s="5"/>
      <c r="H8" s="5"/>
      <c r="I8" s="5"/>
      <c r="J8" s="5"/>
      <c r="K8" s="5"/>
      <c r="L8" s="5"/>
      <c r="M8" s="17"/>
    </row>
    <row r="9" spans="1:67" x14ac:dyDescent="0.2">
      <c r="B9" s="48">
        <v>1</v>
      </c>
      <c r="C9" s="30" t="s">
        <v>22</v>
      </c>
      <c r="D9" s="31"/>
      <c r="E9" s="5">
        <v>98049.8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14.6</v>
      </c>
      <c r="M9" s="17">
        <v>98064.5</v>
      </c>
      <c r="N9" s="8"/>
    </row>
    <row r="10" spans="1:67" x14ac:dyDescent="0.2">
      <c r="B10" s="48">
        <v>2</v>
      </c>
      <c r="C10" s="30" t="s">
        <v>23</v>
      </c>
      <c r="D10" s="31"/>
      <c r="E10" s="5">
        <v>195718</v>
      </c>
      <c r="F10" s="5">
        <v>210.6</v>
      </c>
      <c r="G10" s="5">
        <v>0</v>
      </c>
      <c r="H10" s="5">
        <v>0</v>
      </c>
      <c r="I10" s="5">
        <v>0</v>
      </c>
      <c r="J10" s="5">
        <v>0</v>
      </c>
      <c r="K10" s="5">
        <v>1050</v>
      </c>
      <c r="L10" s="5">
        <v>421.2</v>
      </c>
      <c r="M10" s="17">
        <v>197399.7</v>
      </c>
      <c r="N10" s="8"/>
    </row>
    <row r="11" spans="1:67" x14ac:dyDescent="0.2">
      <c r="B11" s="48">
        <v>3</v>
      </c>
      <c r="C11" s="30" t="s">
        <v>24</v>
      </c>
      <c r="D11" s="31"/>
      <c r="E11" s="5">
        <v>4474</v>
      </c>
      <c r="F11" s="5">
        <v>2791.3</v>
      </c>
      <c r="G11" s="5">
        <v>9.1</v>
      </c>
      <c r="H11" s="5">
        <v>576</v>
      </c>
      <c r="I11" s="5">
        <v>0</v>
      </c>
      <c r="J11" s="5">
        <v>0</v>
      </c>
      <c r="K11" s="5">
        <v>709.7</v>
      </c>
      <c r="L11" s="5">
        <v>133.6</v>
      </c>
      <c r="M11" s="17">
        <v>8693.7000000000007</v>
      </c>
      <c r="N11" s="8"/>
    </row>
    <row r="12" spans="1:67" x14ac:dyDescent="0.2">
      <c r="B12" s="48">
        <v>4</v>
      </c>
      <c r="C12" s="30" t="s">
        <v>25</v>
      </c>
      <c r="D12" s="31"/>
      <c r="E12" s="5">
        <v>43190.6</v>
      </c>
      <c r="F12" s="5">
        <v>0</v>
      </c>
      <c r="G12" s="5">
        <v>0</v>
      </c>
      <c r="H12" s="5">
        <v>0</v>
      </c>
      <c r="I12" s="5">
        <v>30.8</v>
      </c>
      <c r="J12" s="5">
        <v>0</v>
      </c>
      <c r="K12" s="5">
        <v>0</v>
      </c>
      <c r="L12" s="5">
        <v>90.8</v>
      </c>
      <c r="M12" s="17">
        <v>43312.1</v>
      </c>
      <c r="N12" s="8"/>
    </row>
    <row r="13" spans="1:67" x14ac:dyDescent="0.2">
      <c r="B13" s="48">
        <v>5</v>
      </c>
      <c r="C13" s="30" t="s">
        <v>26</v>
      </c>
      <c r="D13" s="31"/>
      <c r="E13" s="5">
        <v>906.3</v>
      </c>
      <c r="F13" s="5">
        <v>105.4</v>
      </c>
      <c r="G13" s="5">
        <v>0</v>
      </c>
      <c r="H13" s="5">
        <v>0</v>
      </c>
      <c r="I13" s="5">
        <v>41864</v>
      </c>
      <c r="J13" s="5">
        <v>0</v>
      </c>
      <c r="K13" s="5">
        <v>0</v>
      </c>
      <c r="L13" s="5">
        <v>0.1</v>
      </c>
      <c r="M13" s="17">
        <v>42875.7</v>
      </c>
      <c r="N13" s="8"/>
    </row>
    <row r="14" spans="1:67" x14ac:dyDescent="0.2">
      <c r="B14" s="48">
        <v>6</v>
      </c>
      <c r="C14" s="30" t="s">
        <v>27</v>
      </c>
      <c r="D14" s="31"/>
      <c r="E14" s="5">
        <v>2675.2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459</v>
      </c>
      <c r="L14" s="5">
        <v>654.1</v>
      </c>
      <c r="M14" s="17">
        <v>3788.2</v>
      </c>
      <c r="N14" s="8"/>
    </row>
    <row r="15" spans="1:67" x14ac:dyDescent="0.2">
      <c r="B15" s="48">
        <v>7</v>
      </c>
      <c r="C15" s="30" t="s">
        <v>28</v>
      </c>
      <c r="D15" s="31"/>
      <c r="E15" s="5">
        <v>8459.1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643.29999999999995</v>
      </c>
      <c r="L15" s="5">
        <v>0.8</v>
      </c>
      <c r="M15" s="17">
        <v>9103.2000000000007</v>
      </c>
      <c r="N15" s="8"/>
    </row>
    <row r="16" spans="1:67" x14ac:dyDescent="0.2">
      <c r="B16" s="48">
        <v>8</v>
      </c>
      <c r="C16" s="30" t="s">
        <v>29</v>
      </c>
      <c r="D16" s="31">
        <v>-3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779.3</v>
      </c>
      <c r="M16" s="17">
        <v>779.3</v>
      </c>
      <c r="N16" s="8"/>
    </row>
    <row r="17" spans="2:14" x14ac:dyDescent="0.2">
      <c r="B17" s="48">
        <v>9</v>
      </c>
      <c r="C17" s="30" t="s">
        <v>31</v>
      </c>
      <c r="D17" s="31"/>
      <c r="E17" s="5">
        <v>3628.7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72.400000000000006</v>
      </c>
      <c r="L17" s="5">
        <v>5</v>
      </c>
      <c r="M17" s="17">
        <v>3706.1</v>
      </c>
      <c r="N17" s="8"/>
    </row>
    <row r="18" spans="2:14" x14ac:dyDescent="0.2">
      <c r="B18" s="48">
        <v>10</v>
      </c>
      <c r="C18" s="30" t="s">
        <v>32</v>
      </c>
      <c r="D18" s="31">
        <v>-3</v>
      </c>
      <c r="E18" s="5">
        <v>91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</v>
      </c>
      <c r="M18" s="17">
        <v>94</v>
      </c>
      <c r="N18" s="8"/>
    </row>
    <row r="19" spans="2:14" x14ac:dyDescent="0.2">
      <c r="B19" s="48">
        <v>11</v>
      </c>
      <c r="C19" s="30" t="s">
        <v>33</v>
      </c>
      <c r="D19" s="31"/>
      <c r="E19" s="5">
        <v>798.1</v>
      </c>
      <c r="F19" s="5">
        <v>0</v>
      </c>
      <c r="G19" s="5">
        <v>0</v>
      </c>
      <c r="H19" s="5">
        <v>0</v>
      </c>
      <c r="I19" s="5">
        <v>195.5</v>
      </c>
      <c r="J19" s="5">
        <v>0</v>
      </c>
      <c r="K19" s="5">
        <v>111.5</v>
      </c>
      <c r="L19" s="5">
        <v>6.6</v>
      </c>
      <c r="M19" s="17">
        <v>1111.5999999999999</v>
      </c>
      <c r="N19" s="8"/>
    </row>
    <row r="20" spans="2:14" x14ac:dyDescent="0.2">
      <c r="B20" s="48">
        <v>12</v>
      </c>
      <c r="C20" s="30" t="s">
        <v>34</v>
      </c>
      <c r="D20" s="31"/>
      <c r="E20" s="5">
        <v>4707.5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14.1</v>
      </c>
      <c r="L20" s="5">
        <v>139.30000000000001</v>
      </c>
      <c r="M20" s="17">
        <v>4860.8999999999996</v>
      </c>
      <c r="N20" s="8"/>
    </row>
    <row r="21" spans="2:14" x14ac:dyDescent="0.2">
      <c r="B21" s="48">
        <v>13</v>
      </c>
      <c r="C21" s="30" t="s">
        <v>35</v>
      </c>
      <c r="D21" s="31"/>
      <c r="E21" s="5">
        <v>3924.7</v>
      </c>
      <c r="F21" s="5">
        <v>0</v>
      </c>
      <c r="G21" s="5">
        <v>0</v>
      </c>
      <c r="H21" s="5">
        <v>0</v>
      </c>
      <c r="I21" s="5">
        <v>829.3</v>
      </c>
      <c r="J21" s="5">
        <v>0</v>
      </c>
      <c r="K21" s="5">
        <v>0</v>
      </c>
      <c r="L21" s="5">
        <v>11.4</v>
      </c>
      <c r="M21" s="17">
        <v>4765.3</v>
      </c>
      <c r="N21" s="8"/>
    </row>
    <row r="22" spans="2:14" x14ac:dyDescent="0.2">
      <c r="B22" s="48">
        <v>14</v>
      </c>
      <c r="C22" s="30" t="s">
        <v>36</v>
      </c>
      <c r="D22" s="31"/>
      <c r="E22" s="5">
        <v>1854.1</v>
      </c>
      <c r="F22" s="5">
        <v>250.6</v>
      </c>
      <c r="G22" s="5">
        <v>0</v>
      </c>
      <c r="H22" s="5">
        <v>0</v>
      </c>
      <c r="I22" s="5">
        <v>0</v>
      </c>
      <c r="J22" s="5">
        <v>0</v>
      </c>
      <c r="K22" s="5">
        <v>456.6</v>
      </c>
      <c r="L22" s="5">
        <v>1.5</v>
      </c>
      <c r="M22" s="17">
        <v>2562.9</v>
      </c>
      <c r="N22" s="8"/>
    </row>
    <row r="23" spans="2:14" x14ac:dyDescent="0.2">
      <c r="B23" s="48">
        <v>15</v>
      </c>
      <c r="C23" s="30" t="s">
        <v>37</v>
      </c>
      <c r="D23" s="31">
        <v>-3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56</v>
      </c>
      <c r="M23" s="17">
        <v>56</v>
      </c>
      <c r="N23" s="8"/>
    </row>
    <row r="24" spans="2:14" x14ac:dyDescent="0.2">
      <c r="B24" s="48">
        <v>16</v>
      </c>
      <c r="C24" s="30" t="s">
        <v>38</v>
      </c>
      <c r="D24" s="31"/>
      <c r="E24" s="5">
        <v>9437.7999999999993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123.1</v>
      </c>
      <c r="L24" s="5">
        <v>128.1</v>
      </c>
      <c r="M24" s="17">
        <v>9689</v>
      </c>
      <c r="N24" s="8"/>
    </row>
    <row r="25" spans="2:14" x14ac:dyDescent="0.2">
      <c r="B25" s="48">
        <v>17</v>
      </c>
      <c r="C25" s="30" t="s">
        <v>39</v>
      </c>
      <c r="D25" s="31"/>
      <c r="E25" s="5">
        <v>2108.1999999999998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156.19999999999999</v>
      </c>
      <c r="L25" s="5">
        <v>18.2</v>
      </c>
      <c r="M25" s="17">
        <v>2282.6</v>
      </c>
      <c r="N25" s="8"/>
    </row>
    <row r="26" spans="2:14" x14ac:dyDescent="0.2">
      <c r="B26" s="48">
        <v>18</v>
      </c>
      <c r="C26" s="30" t="s">
        <v>40</v>
      </c>
      <c r="D26" s="31">
        <v>-1</v>
      </c>
      <c r="E26" s="5">
        <v>2712.8</v>
      </c>
      <c r="F26" s="5">
        <v>0</v>
      </c>
      <c r="G26" s="5">
        <v>0</v>
      </c>
      <c r="H26" s="5">
        <v>0</v>
      </c>
      <c r="I26" s="5">
        <v>22.1</v>
      </c>
      <c r="J26" s="5">
        <v>0</v>
      </c>
      <c r="K26" s="5">
        <v>42.8</v>
      </c>
      <c r="L26" s="5">
        <v>0</v>
      </c>
      <c r="M26" s="17">
        <v>2777.7</v>
      </c>
      <c r="N26" s="8"/>
    </row>
    <row r="27" spans="2:14" x14ac:dyDescent="0.2">
      <c r="B27" s="48">
        <v>19</v>
      </c>
      <c r="C27" s="30" t="s">
        <v>41</v>
      </c>
      <c r="D27" s="31"/>
      <c r="E27" s="5">
        <v>1111.3</v>
      </c>
      <c r="F27" s="5">
        <v>0</v>
      </c>
      <c r="G27" s="5">
        <v>0</v>
      </c>
      <c r="H27" s="5">
        <v>0</v>
      </c>
      <c r="I27" s="5">
        <v>74.400000000000006</v>
      </c>
      <c r="J27" s="5">
        <v>0</v>
      </c>
      <c r="K27" s="5">
        <v>45.6</v>
      </c>
      <c r="L27" s="5">
        <v>0.1</v>
      </c>
      <c r="M27" s="17">
        <v>1231.4000000000001</v>
      </c>
      <c r="N27" s="8"/>
    </row>
    <row r="28" spans="2:14" x14ac:dyDescent="0.2">
      <c r="B28" s="48">
        <v>20</v>
      </c>
      <c r="C28" s="30" t="s">
        <v>42</v>
      </c>
      <c r="D28" s="31"/>
      <c r="E28" s="5">
        <v>3857</v>
      </c>
      <c r="F28" s="5">
        <v>138.30000000000001</v>
      </c>
      <c r="G28" s="5">
        <v>298.2</v>
      </c>
      <c r="H28" s="5">
        <v>156.19999999999999</v>
      </c>
      <c r="I28" s="5">
        <v>984.1</v>
      </c>
      <c r="J28" s="5">
        <v>0</v>
      </c>
      <c r="K28" s="5">
        <v>0</v>
      </c>
      <c r="L28" s="5">
        <v>0.8</v>
      </c>
      <c r="M28" s="17">
        <v>5434.7</v>
      </c>
      <c r="N28" s="8"/>
    </row>
    <row r="29" spans="2:14" x14ac:dyDescent="0.2">
      <c r="B29" s="48">
        <v>21</v>
      </c>
      <c r="C29" s="30" t="s">
        <v>43</v>
      </c>
      <c r="D29" s="31">
        <v>-2</v>
      </c>
      <c r="E29" s="5">
        <v>5294.8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238.1</v>
      </c>
      <c r="L29" s="5">
        <v>137</v>
      </c>
      <c r="M29" s="17">
        <v>5670</v>
      </c>
      <c r="N29" s="8"/>
    </row>
    <row r="30" spans="2:14" ht="13.5" thickBot="1" x14ac:dyDescent="0.25">
      <c r="B30" s="33"/>
      <c r="C30" s="34" t="s">
        <v>44</v>
      </c>
      <c r="D30" s="34"/>
      <c r="E30" s="35">
        <v>392998.8</v>
      </c>
      <c r="F30" s="35">
        <v>3496.3</v>
      </c>
      <c r="G30" s="35">
        <v>307.3</v>
      </c>
      <c r="H30" s="35">
        <v>732.2</v>
      </c>
      <c r="I30" s="35">
        <v>44000.3</v>
      </c>
      <c r="J30" s="35">
        <v>0</v>
      </c>
      <c r="K30" s="35">
        <v>4122.3999999999996</v>
      </c>
      <c r="L30" s="35">
        <v>2601.3000000000002</v>
      </c>
      <c r="M30" s="36">
        <v>448258.6</v>
      </c>
      <c r="N30" s="8"/>
    </row>
    <row r="31" spans="2:14" ht="13.5" thickTop="1" x14ac:dyDescent="0.2"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">
      <c r="B32" s="1" t="s">
        <v>45</v>
      </c>
      <c r="N32" s="8"/>
    </row>
    <row r="33" spans="2:14" x14ac:dyDescent="0.2">
      <c r="B33" s="1" t="s">
        <v>46</v>
      </c>
      <c r="N33" s="8"/>
    </row>
    <row r="34" spans="2:14" x14ac:dyDescent="0.2">
      <c r="B34" s="1" t="s">
        <v>60</v>
      </c>
      <c r="N34" s="8"/>
    </row>
    <row r="35" spans="2:14" x14ac:dyDescent="0.2">
      <c r="B35" s="1" t="s">
        <v>61</v>
      </c>
      <c r="N35" s="8"/>
    </row>
    <row r="36" spans="2:14" x14ac:dyDescent="0.2">
      <c r="B36" s="1" t="s">
        <v>62</v>
      </c>
      <c r="N36" s="8"/>
    </row>
    <row r="37" spans="2:14" x14ac:dyDescent="0.2">
      <c r="N37" s="8"/>
    </row>
    <row r="38" spans="2:14" x14ac:dyDescent="0.2">
      <c r="N38" s="8"/>
    </row>
  </sheetData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25"/>
  <sheetViews>
    <sheetView showGridLines="0" zoomScale="75" workbookViewId="0">
      <selection activeCell="F50" sqref="F50"/>
    </sheetView>
  </sheetViews>
  <sheetFormatPr baseColWidth="10" defaultRowHeight="12.75" x14ac:dyDescent="0.2"/>
  <cols>
    <col min="1" max="2" width="11.42578125" style="1"/>
    <col min="3" max="3" width="34.85546875" style="1" customWidth="1"/>
    <col min="4" max="4" width="5.7109375" style="1" bestFit="1" customWidth="1"/>
    <col min="5" max="16384" width="11.42578125" style="1"/>
  </cols>
  <sheetData>
    <row r="1" spans="1:67" x14ac:dyDescent="0.2">
      <c r="A1" s="44" t="s">
        <v>52</v>
      </c>
      <c r="B1" s="46"/>
      <c r="C1" s="46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6"/>
      <c r="AD1" s="6"/>
      <c r="AE1" s="6"/>
      <c r="AF1" s="6"/>
      <c r="AG1" s="4"/>
      <c r="AH1" s="4"/>
      <c r="AI1" s="4"/>
      <c r="AJ1" s="4"/>
      <c r="AK1" s="4"/>
      <c r="AL1" s="6"/>
      <c r="AM1" s="4"/>
      <c r="AN1" s="4"/>
      <c r="AO1" s="4"/>
      <c r="AP1" s="4"/>
      <c r="AQ1" s="4"/>
      <c r="AR1" s="4"/>
      <c r="AS1" s="4"/>
    </row>
    <row r="2" spans="1:67" x14ac:dyDescent="0.2">
      <c r="A2" s="44" t="s">
        <v>63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6"/>
      <c r="AM2" s="6"/>
      <c r="AN2" s="6"/>
      <c r="AO2" s="6"/>
      <c r="AP2" s="6"/>
      <c r="AQ2" s="6"/>
      <c r="AR2" s="6"/>
      <c r="AS2" s="6"/>
    </row>
    <row r="3" spans="1:67" x14ac:dyDescent="0.2"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67" x14ac:dyDescent="0.2">
      <c r="B4" s="14"/>
      <c r="C4" s="15"/>
      <c r="D4" s="15"/>
      <c r="E4" s="16"/>
      <c r="F4" s="16"/>
      <c r="G4" s="16"/>
      <c r="H4" s="16"/>
      <c r="I4" s="16"/>
      <c r="J4" s="16"/>
      <c r="K4" s="16"/>
      <c r="L4" s="16"/>
      <c r="M4" s="14"/>
    </row>
    <row r="5" spans="1:67" x14ac:dyDescent="0.2">
      <c r="B5" s="17"/>
      <c r="C5" s="18"/>
      <c r="D5" s="19"/>
      <c r="E5" s="19"/>
      <c r="F5" s="20" t="s">
        <v>2</v>
      </c>
      <c r="G5" s="20" t="s">
        <v>3</v>
      </c>
      <c r="H5" s="19"/>
      <c r="I5" s="20" t="s">
        <v>4</v>
      </c>
      <c r="J5" s="20" t="s">
        <v>5</v>
      </c>
      <c r="K5" s="20" t="s">
        <v>6</v>
      </c>
      <c r="L5" s="20" t="s">
        <v>7</v>
      </c>
      <c r="M5" s="21" t="s">
        <v>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x14ac:dyDescent="0.2">
      <c r="B6" s="22" t="s">
        <v>9</v>
      </c>
      <c r="C6" s="23" t="s">
        <v>10</v>
      </c>
      <c r="D6" s="24"/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20" t="s">
        <v>17</v>
      </c>
      <c r="L6" s="20" t="s">
        <v>18</v>
      </c>
      <c r="M6" s="25" t="s">
        <v>19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x14ac:dyDescent="0.2">
      <c r="B7" s="26"/>
      <c r="C7" s="27"/>
      <c r="D7" s="28"/>
      <c r="E7" s="28"/>
      <c r="F7" s="28"/>
      <c r="G7" s="28"/>
      <c r="H7" s="28"/>
      <c r="I7" s="28"/>
      <c r="J7" s="28"/>
      <c r="K7" s="29" t="s">
        <v>20</v>
      </c>
      <c r="L7" s="29" t="s">
        <v>21</v>
      </c>
      <c r="M7" s="2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 x14ac:dyDescent="0.2">
      <c r="B8" s="48"/>
      <c r="C8" s="30"/>
      <c r="D8" s="31"/>
      <c r="E8" s="5"/>
      <c r="F8" s="5"/>
      <c r="G8" s="5"/>
      <c r="H8" s="5"/>
      <c r="I8" s="5"/>
      <c r="J8" s="5"/>
      <c r="K8" s="5"/>
      <c r="L8" s="5"/>
      <c r="M8" s="17"/>
    </row>
    <row r="9" spans="1:67" x14ac:dyDescent="0.2">
      <c r="B9" s="48">
        <v>1</v>
      </c>
      <c r="C9" s="30" t="s">
        <v>22</v>
      </c>
      <c r="D9" s="31"/>
      <c r="E9" s="5">
        <v>94891.1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62</v>
      </c>
      <c r="L9" s="5">
        <v>18.3</v>
      </c>
      <c r="M9" s="17">
        <v>94971.4</v>
      </c>
      <c r="N9" s="8"/>
    </row>
    <row r="10" spans="1:67" x14ac:dyDescent="0.2">
      <c r="B10" s="48">
        <v>2</v>
      </c>
      <c r="C10" s="30" t="s">
        <v>23</v>
      </c>
      <c r="D10" s="31"/>
      <c r="E10" s="5">
        <v>188632.9</v>
      </c>
      <c r="F10" s="5">
        <v>708.5</v>
      </c>
      <c r="G10" s="5">
        <v>0</v>
      </c>
      <c r="H10" s="5">
        <v>0</v>
      </c>
      <c r="I10" s="5">
        <v>0</v>
      </c>
      <c r="J10" s="5">
        <v>0</v>
      </c>
      <c r="K10" s="5">
        <v>1217</v>
      </c>
      <c r="L10" s="5">
        <v>467.3</v>
      </c>
      <c r="M10" s="17">
        <v>191025.7</v>
      </c>
      <c r="N10" s="8"/>
      <c r="Q10" s="6"/>
      <c r="R10" s="6"/>
      <c r="S10" s="6"/>
      <c r="T10" s="6"/>
      <c r="U10" s="6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67" x14ac:dyDescent="0.2">
      <c r="B11" s="48">
        <v>3</v>
      </c>
      <c r="C11" s="30" t="s">
        <v>24</v>
      </c>
      <c r="D11" s="31"/>
      <c r="E11" s="5">
        <v>3693.5</v>
      </c>
      <c r="F11" s="5">
        <v>2974.1</v>
      </c>
      <c r="G11" s="5">
        <v>33.200000000000003</v>
      </c>
      <c r="H11" s="5">
        <v>390.6</v>
      </c>
      <c r="I11" s="5">
        <v>0</v>
      </c>
      <c r="J11" s="5">
        <v>0</v>
      </c>
      <c r="K11" s="5">
        <v>709.7</v>
      </c>
      <c r="L11" s="5">
        <v>813.2</v>
      </c>
      <c r="M11" s="17">
        <v>8614.4</v>
      </c>
      <c r="N11" s="8"/>
      <c r="Q11" s="6"/>
      <c r="R11" s="6"/>
      <c r="S11" s="6"/>
      <c r="T11" s="6"/>
      <c r="U11" s="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67" x14ac:dyDescent="0.2">
      <c r="B12" s="48">
        <v>4</v>
      </c>
      <c r="C12" s="30" t="s">
        <v>25</v>
      </c>
      <c r="D12" s="31"/>
      <c r="E12" s="5">
        <v>41540.400000000001</v>
      </c>
      <c r="F12" s="5">
        <v>0</v>
      </c>
      <c r="G12" s="5">
        <v>0</v>
      </c>
      <c r="H12" s="5">
        <v>0</v>
      </c>
      <c r="I12" s="5">
        <v>31</v>
      </c>
      <c r="J12" s="5">
        <v>0</v>
      </c>
      <c r="K12" s="5">
        <v>516.9</v>
      </c>
      <c r="L12" s="5">
        <v>34.6</v>
      </c>
      <c r="M12" s="17">
        <v>42122.9</v>
      </c>
      <c r="N12" s="8"/>
      <c r="Q12" s="6"/>
      <c r="R12" s="6"/>
      <c r="S12" s="6"/>
      <c r="T12" s="6"/>
      <c r="U12" s="6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67" x14ac:dyDescent="0.2">
      <c r="B13" s="48">
        <v>5</v>
      </c>
      <c r="C13" s="30" t="s">
        <v>26</v>
      </c>
      <c r="D13" s="31"/>
      <c r="E13" s="5">
        <v>0</v>
      </c>
      <c r="F13" s="5">
        <v>0</v>
      </c>
      <c r="G13" s="5">
        <v>0</v>
      </c>
      <c r="H13" s="5">
        <v>0</v>
      </c>
      <c r="I13" s="5">
        <v>42928.800000000003</v>
      </c>
      <c r="J13" s="5">
        <v>0</v>
      </c>
      <c r="K13" s="5">
        <v>0</v>
      </c>
      <c r="L13" s="5">
        <v>0</v>
      </c>
      <c r="M13" s="17">
        <v>42928.800000000003</v>
      </c>
      <c r="N13" s="8"/>
      <c r="Q13" s="6"/>
      <c r="R13" s="6"/>
      <c r="S13" s="6"/>
      <c r="T13" s="6"/>
      <c r="U13" s="6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67" x14ac:dyDescent="0.2">
      <c r="B14" s="48">
        <v>6</v>
      </c>
      <c r="C14" s="30" t="s">
        <v>27</v>
      </c>
      <c r="D14" s="31"/>
      <c r="E14" s="5">
        <v>594.20000000000005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33.1</v>
      </c>
      <c r="L14" s="5">
        <v>59.4</v>
      </c>
      <c r="M14" s="17">
        <v>686.6</v>
      </c>
      <c r="N14" s="8"/>
      <c r="Q14" s="6"/>
      <c r="R14" s="6"/>
      <c r="S14" s="6"/>
      <c r="T14" s="6"/>
      <c r="U14" s="6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67" x14ac:dyDescent="0.2">
      <c r="B15" s="48">
        <v>7</v>
      </c>
      <c r="C15" s="30" t="s">
        <v>28</v>
      </c>
      <c r="D15" s="31"/>
      <c r="E15" s="5">
        <v>8200.6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648.20000000000005</v>
      </c>
      <c r="L15" s="5">
        <v>0.8</v>
      </c>
      <c r="M15" s="17">
        <v>8849.7000000000007</v>
      </c>
      <c r="N15" s="8"/>
    </row>
    <row r="16" spans="1:67" x14ac:dyDescent="0.2">
      <c r="B16" s="48">
        <v>8</v>
      </c>
      <c r="C16" s="30" t="s">
        <v>29</v>
      </c>
      <c r="D16" s="31">
        <v>-3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772.9</v>
      </c>
      <c r="M16" s="17">
        <v>772.9</v>
      </c>
      <c r="N16" s="8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2:46" x14ac:dyDescent="0.2">
      <c r="B17" s="48">
        <v>9</v>
      </c>
      <c r="C17" s="30" t="s">
        <v>31</v>
      </c>
      <c r="D17" s="31"/>
      <c r="E17" s="5">
        <v>3593.1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73</v>
      </c>
      <c r="L17" s="5">
        <v>3</v>
      </c>
      <c r="M17" s="17">
        <v>3669</v>
      </c>
      <c r="N17" s="8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2:46" x14ac:dyDescent="0.2">
      <c r="B18" s="48">
        <v>10</v>
      </c>
      <c r="C18" s="30" t="s">
        <v>32</v>
      </c>
      <c r="D18" s="31">
        <v>-3</v>
      </c>
      <c r="E18" s="5">
        <v>91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</v>
      </c>
      <c r="M18" s="17">
        <v>94</v>
      </c>
      <c r="N18" s="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2:46" x14ac:dyDescent="0.2">
      <c r="B19" s="48">
        <v>11</v>
      </c>
      <c r="C19" s="30" t="s">
        <v>33</v>
      </c>
      <c r="D19" s="31"/>
      <c r="E19" s="5">
        <v>799.4</v>
      </c>
      <c r="F19" s="5">
        <v>0</v>
      </c>
      <c r="G19" s="5">
        <v>0</v>
      </c>
      <c r="H19" s="5">
        <v>0</v>
      </c>
      <c r="I19" s="5">
        <v>181.1</v>
      </c>
      <c r="J19" s="5">
        <v>0</v>
      </c>
      <c r="K19" s="5">
        <v>112.1</v>
      </c>
      <c r="L19" s="5">
        <v>8.6</v>
      </c>
      <c r="M19" s="17">
        <v>1101.2</v>
      </c>
      <c r="N19" s="8"/>
    </row>
    <row r="20" spans="2:46" x14ac:dyDescent="0.2">
      <c r="B20" s="48">
        <v>12</v>
      </c>
      <c r="C20" s="30" t="s">
        <v>34</v>
      </c>
      <c r="D20" s="31"/>
      <c r="E20" s="5">
        <v>4503.8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14.2</v>
      </c>
      <c r="L20" s="5">
        <v>148.69999999999999</v>
      </c>
      <c r="M20" s="17">
        <v>4666.6000000000004</v>
      </c>
      <c r="N20" s="8"/>
    </row>
    <row r="21" spans="2:46" x14ac:dyDescent="0.2">
      <c r="B21" s="48">
        <v>13</v>
      </c>
      <c r="C21" s="30" t="s">
        <v>35</v>
      </c>
      <c r="D21" s="31"/>
      <c r="E21" s="5">
        <v>0</v>
      </c>
      <c r="F21" s="5">
        <v>0</v>
      </c>
      <c r="G21" s="5">
        <v>0</v>
      </c>
      <c r="H21" s="5">
        <v>0</v>
      </c>
      <c r="I21" s="5">
        <v>4726.2</v>
      </c>
      <c r="J21" s="5">
        <v>0</v>
      </c>
      <c r="K21" s="5">
        <v>0</v>
      </c>
      <c r="L21" s="5">
        <v>2.8</v>
      </c>
      <c r="M21" s="17">
        <v>4729</v>
      </c>
      <c r="N21" s="8"/>
    </row>
    <row r="22" spans="2:46" x14ac:dyDescent="0.2">
      <c r="B22" s="48">
        <v>14</v>
      </c>
      <c r="C22" s="30" t="s">
        <v>36</v>
      </c>
      <c r="D22" s="31"/>
      <c r="E22" s="5">
        <v>324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203.3</v>
      </c>
      <c r="M22" s="17">
        <v>527.29999999999995</v>
      </c>
      <c r="N22" s="8"/>
    </row>
    <row r="23" spans="2:46" x14ac:dyDescent="0.2">
      <c r="B23" s="48">
        <v>15</v>
      </c>
      <c r="C23" s="30" t="s">
        <v>37</v>
      </c>
      <c r="D23" s="31">
        <v>-3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51.2</v>
      </c>
      <c r="M23" s="17">
        <v>51.2</v>
      </c>
      <c r="N23" s="8"/>
    </row>
    <row r="24" spans="2:46" x14ac:dyDescent="0.2">
      <c r="B24" s="48">
        <v>16</v>
      </c>
      <c r="C24" s="30" t="s">
        <v>38</v>
      </c>
      <c r="D24" s="31"/>
      <c r="E24" s="5">
        <v>9245.5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205.3</v>
      </c>
      <c r="L24" s="5">
        <v>131.19999999999999</v>
      </c>
      <c r="M24" s="17">
        <v>9581.9</v>
      </c>
      <c r="N24" s="8"/>
    </row>
    <row r="25" spans="2:46" x14ac:dyDescent="0.2">
      <c r="B25" s="48">
        <v>17</v>
      </c>
      <c r="C25" s="30" t="s">
        <v>39</v>
      </c>
      <c r="D25" s="31"/>
      <c r="E25" s="5">
        <v>2066.1999999999998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127.3</v>
      </c>
      <c r="L25" s="5">
        <v>2.4</v>
      </c>
      <c r="M25" s="17">
        <v>2195.9</v>
      </c>
      <c r="N25" s="8"/>
    </row>
    <row r="26" spans="2:46" x14ac:dyDescent="0.2">
      <c r="B26" s="48">
        <v>18</v>
      </c>
      <c r="C26" s="30" t="s">
        <v>40</v>
      </c>
      <c r="D26" s="31">
        <v>-1</v>
      </c>
      <c r="E26" s="5">
        <v>2567.1999999999998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64.7</v>
      </c>
      <c r="L26" s="5">
        <v>0.1</v>
      </c>
      <c r="M26" s="17">
        <v>2631.9</v>
      </c>
      <c r="N26" s="8"/>
    </row>
    <row r="27" spans="2:46" x14ac:dyDescent="0.2">
      <c r="B27" s="48">
        <v>19</v>
      </c>
      <c r="C27" s="30" t="s">
        <v>41</v>
      </c>
      <c r="D27" s="31"/>
      <c r="E27" s="5">
        <v>1043.8</v>
      </c>
      <c r="F27" s="5">
        <v>0</v>
      </c>
      <c r="G27" s="5">
        <v>0</v>
      </c>
      <c r="H27" s="5">
        <v>0</v>
      </c>
      <c r="I27" s="5">
        <v>74.900000000000006</v>
      </c>
      <c r="J27" s="5">
        <v>0</v>
      </c>
      <c r="K27" s="5">
        <v>44.4</v>
      </c>
      <c r="L27" s="5">
        <v>1</v>
      </c>
      <c r="M27" s="17">
        <v>1164.0999999999999</v>
      </c>
      <c r="N27" s="8"/>
    </row>
    <row r="28" spans="2:46" x14ac:dyDescent="0.2">
      <c r="B28" s="48">
        <v>20</v>
      </c>
      <c r="C28" s="30" t="s">
        <v>42</v>
      </c>
      <c r="D28" s="31"/>
      <c r="E28" s="5">
        <v>3807.9</v>
      </c>
      <c r="F28" s="5">
        <v>64.900000000000006</v>
      </c>
      <c r="G28" s="5">
        <v>296.89999999999998</v>
      </c>
      <c r="H28" s="5">
        <v>153.6</v>
      </c>
      <c r="I28" s="5">
        <v>995.4</v>
      </c>
      <c r="J28" s="5">
        <v>0</v>
      </c>
      <c r="K28" s="5">
        <v>0</v>
      </c>
      <c r="L28" s="5">
        <v>8.6999999999999993</v>
      </c>
      <c r="M28" s="17">
        <v>5327.3</v>
      </c>
      <c r="N28" s="8"/>
    </row>
    <row r="29" spans="2:46" x14ac:dyDescent="0.2">
      <c r="B29" s="48">
        <v>21</v>
      </c>
      <c r="C29" s="30" t="s">
        <v>43</v>
      </c>
      <c r="D29" s="31">
        <v>-2</v>
      </c>
      <c r="E29" s="5">
        <v>5353.2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257.7</v>
      </c>
      <c r="L29" s="5">
        <v>131</v>
      </c>
      <c r="M29" s="17">
        <v>5741.9</v>
      </c>
      <c r="N29" s="8"/>
    </row>
    <row r="30" spans="2:46" ht="13.5" thickBot="1" x14ac:dyDescent="0.25">
      <c r="B30" s="33"/>
      <c r="C30" s="34" t="s">
        <v>44</v>
      </c>
      <c r="D30" s="34"/>
      <c r="E30" s="35">
        <v>370947.7</v>
      </c>
      <c r="F30" s="35">
        <v>3747.5</v>
      </c>
      <c r="G30" s="35">
        <v>330.1</v>
      </c>
      <c r="H30" s="35">
        <v>544.20000000000005</v>
      </c>
      <c r="I30" s="35">
        <v>48937.3</v>
      </c>
      <c r="J30" s="35">
        <v>0</v>
      </c>
      <c r="K30" s="35">
        <v>4085.5</v>
      </c>
      <c r="L30" s="35">
        <v>2861.4</v>
      </c>
      <c r="M30" s="36">
        <v>431453.7</v>
      </c>
      <c r="N30" s="8"/>
      <c r="O30" s="6"/>
      <c r="P30" s="6"/>
      <c r="Q30" s="6"/>
      <c r="R30" s="6"/>
      <c r="S30" s="6"/>
      <c r="T30" s="6"/>
      <c r="U30" s="6"/>
    </row>
    <row r="31" spans="2:46" ht="13.5" thickTop="1" x14ac:dyDescent="0.2">
      <c r="D31" s="6"/>
      <c r="E31" s="9"/>
      <c r="F31" s="9"/>
      <c r="G31" s="9"/>
      <c r="H31" s="9"/>
      <c r="I31" s="9"/>
      <c r="J31" s="9"/>
      <c r="K31" s="9"/>
      <c r="L31" s="9"/>
      <c r="M31" s="9"/>
      <c r="N31" s="8"/>
      <c r="O31" s="6"/>
      <c r="P31" s="6"/>
      <c r="Q31" s="6"/>
      <c r="R31" s="6"/>
      <c r="S31" s="6"/>
      <c r="T31" s="6"/>
      <c r="U31" s="6"/>
    </row>
    <row r="32" spans="2:46" x14ac:dyDescent="0.2">
      <c r="B32" s="1" t="s">
        <v>45</v>
      </c>
      <c r="D32" s="6"/>
      <c r="E32" s="6"/>
      <c r="F32" s="4"/>
      <c r="G32" s="5"/>
      <c r="H32" s="4"/>
      <c r="I32" s="4"/>
      <c r="J32" s="4"/>
      <c r="K32" s="4"/>
      <c r="L32" s="4"/>
      <c r="M32" s="4"/>
      <c r="N32" s="8"/>
      <c r="O32" s="4"/>
      <c r="P32" s="4"/>
      <c r="Q32" s="6"/>
      <c r="R32" s="6"/>
      <c r="S32" s="6"/>
      <c r="T32" s="6"/>
      <c r="U32" s="6"/>
    </row>
    <row r="33" spans="2:45" x14ac:dyDescent="0.2">
      <c r="B33" s="1" t="s">
        <v>46</v>
      </c>
      <c r="D33" s="6"/>
      <c r="E33" s="6"/>
      <c r="F33" s="4"/>
      <c r="G33" s="5"/>
      <c r="H33" s="4"/>
      <c r="I33" s="4"/>
      <c r="J33" s="4"/>
      <c r="K33" s="4"/>
      <c r="L33" s="4"/>
      <c r="M33" s="4"/>
      <c r="N33" s="8"/>
      <c r="O33" s="4"/>
      <c r="P33" s="4"/>
      <c r="Q33" s="4"/>
      <c r="R33" s="6"/>
      <c r="S33" s="6"/>
      <c r="T33" s="6"/>
      <c r="U33" s="6"/>
    </row>
    <row r="34" spans="2:45" x14ac:dyDescent="0.2">
      <c r="B34" s="1" t="s">
        <v>64</v>
      </c>
      <c r="D34" s="6"/>
      <c r="E34" s="6"/>
      <c r="F34" s="4"/>
      <c r="G34" s="5"/>
      <c r="H34" s="4"/>
      <c r="I34" s="4"/>
      <c r="J34" s="4"/>
      <c r="K34" s="4"/>
      <c r="L34" s="4"/>
      <c r="M34" s="4"/>
      <c r="N34" s="8"/>
      <c r="O34" s="4"/>
      <c r="P34" s="4"/>
      <c r="Q34" s="4"/>
      <c r="R34" s="4"/>
      <c r="S34" s="4"/>
      <c r="T34" s="4"/>
      <c r="U34" s="4"/>
    </row>
    <row r="35" spans="2:45" x14ac:dyDescent="0.2">
      <c r="B35" s="1" t="s">
        <v>65</v>
      </c>
      <c r="G35" s="7"/>
      <c r="N35" s="8"/>
    </row>
    <row r="36" spans="2:45" x14ac:dyDescent="0.2">
      <c r="B36" s="1" t="s">
        <v>66</v>
      </c>
      <c r="D36" s="6"/>
      <c r="E36" s="6"/>
      <c r="F36" s="4"/>
      <c r="G36" s="5"/>
      <c r="H36" s="4"/>
      <c r="I36" s="4"/>
      <c r="J36" s="4"/>
      <c r="K36" s="4"/>
      <c r="L36" s="4"/>
      <c r="M36" s="4"/>
      <c r="N36" s="8"/>
      <c r="O36" s="6"/>
      <c r="P36" s="6"/>
      <c r="Q36" s="6"/>
      <c r="R36" s="6"/>
      <c r="S36" s="6"/>
      <c r="T36" s="6"/>
      <c r="U36" s="6"/>
    </row>
    <row r="37" spans="2:45" x14ac:dyDescent="0.2">
      <c r="G37" s="7"/>
      <c r="N37" s="8"/>
    </row>
    <row r="38" spans="2:45" x14ac:dyDescent="0.2">
      <c r="G38" s="7"/>
      <c r="N38" s="8"/>
    </row>
    <row r="39" spans="2:45" x14ac:dyDescent="0.2">
      <c r="G39" s="7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2:45" x14ac:dyDescent="0.2">
      <c r="G40" s="7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2:45" x14ac:dyDescent="0.2">
      <c r="G41" s="7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2:45" x14ac:dyDescent="0.2">
      <c r="G42" s="7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2:45" x14ac:dyDescent="0.2">
      <c r="G43" s="7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2:45" x14ac:dyDescent="0.2">
      <c r="G44" s="7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  <row r="45" spans="2:45" x14ac:dyDescent="0.2">
      <c r="G45" s="7"/>
    </row>
    <row r="46" spans="2:45" x14ac:dyDescent="0.2">
      <c r="G46" s="7"/>
    </row>
    <row r="47" spans="2:45" x14ac:dyDescent="0.2">
      <c r="G47" s="7"/>
    </row>
    <row r="48" spans="2:45" x14ac:dyDescent="0.2">
      <c r="G48" s="7"/>
    </row>
    <row r="49" spans="7:7" x14ac:dyDescent="0.2">
      <c r="G49" s="7"/>
    </row>
    <row r="50" spans="7:7" x14ac:dyDescent="0.2">
      <c r="G50" s="7"/>
    </row>
    <row r="51" spans="7:7" x14ac:dyDescent="0.2">
      <c r="G51" s="7"/>
    </row>
    <row r="52" spans="7:7" x14ac:dyDescent="0.2">
      <c r="G52" s="7"/>
    </row>
    <row r="53" spans="7:7" x14ac:dyDescent="0.2">
      <c r="G53" s="7"/>
    </row>
    <row r="54" spans="7:7" x14ac:dyDescent="0.2">
      <c r="G54" s="7"/>
    </row>
    <row r="55" spans="7:7" x14ac:dyDescent="0.2">
      <c r="G55" s="7"/>
    </row>
    <row r="56" spans="7:7" x14ac:dyDescent="0.2">
      <c r="G56" s="7"/>
    </row>
    <row r="57" spans="7:7" x14ac:dyDescent="0.2">
      <c r="G57" s="7"/>
    </row>
    <row r="58" spans="7:7" x14ac:dyDescent="0.2">
      <c r="G58" s="7"/>
    </row>
    <row r="59" spans="7:7" x14ac:dyDescent="0.2">
      <c r="G59" s="7"/>
    </row>
    <row r="60" spans="7:7" x14ac:dyDescent="0.2">
      <c r="G60" s="7"/>
    </row>
    <row r="61" spans="7:7" x14ac:dyDescent="0.2">
      <c r="G61" s="7"/>
    </row>
    <row r="62" spans="7:7" x14ac:dyDescent="0.2">
      <c r="G62" s="7"/>
    </row>
    <row r="63" spans="7:7" x14ac:dyDescent="0.2">
      <c r="G63" s="7"/>
    </row>
    <row r="64" spans="7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  <row r="1338" spans="7:7" x14ac:dyDescent="0.2">
      <c r="G1338" s="7"/>
    </row>
    <row r="1339" spans="7:7" x14ac:dyDescent="0.2">
      <c r="G1339" s="7"/>
    </row>
    <row r="1340" spans="7:7" x14ac:dyDescent="0.2">
      <c r="G1340" s="7"/>
    </row>
    <row r="1341" spans="7:7" x14ac:dyDescent="0.2">
      <c r="G1341" s="7"/>
    </row>
    <row r="1342" spans="7:7" x14ac:dyDescent="0.2">
      <c r="G1342" s="7"/>
    </row>
    <row r="1343" spans="7:7" x14ac:dyDescent="0.2">
      <c r="G1343" s="7"/>
    </row>
    <row r="1344" spans="7:7" x14ac:dyDescent="0.2">
      <c r="G1344" s="7"/>
    </row>
    <row r="1345" spans="7:7" x14ac:dyDescent="0.2">
      <c r="G1345" s="7"/>
    </row>
    <row r="1346" spans="7:7" x14ac:dyDescent="0.2">
      <c r="G1346" s="7"/>
    </row>
    <row r="1347" spans="7:7" x14ac:dyDescent="0.2">
      <c r="G1347" s="7"/>
    </row>
    <row r="1348" spans="7:7" x14ac:dyDescent="0.2">
      <c r="G1348" s="7"/>
    </row>
    <row r="1349" spans="7:7" x14ac:dyDescent="0.2">
      <c r="G1349" s="7"/>
    </row>
    <row r="1350" spans="7:7" x14ac:dyDescent="0.2">
      <c r="G1350" s="7"/>
    </row>
    <row r="1351" spans="7:7" x14ac:dyDescent="0.2">
      <c r="G1351" s="7"/>
    </row>
    <row r="1352" spans="7:7" x14ac:dyDescent="0.2">
      <c r="G1352" s="7"/>
    </row>
    <row r="1353" spans="7:7" x14ac:dyDescent="0.2">
      <c r="G1353" s="7"/>
    </row>
    <row r="1354" spans="7:7" x14ac:dyDescent="0.2">
      <c r="G1354" s="7"/>
    </row>
    <row r="1355" spans="7:7" x14ac:dyDescent="0.2">
      <c r="G1355" s="7"/>
    </row>
    <row r="1356" spans="7:7" x14ac:dyDescent="0.2">
      <c r="G1356" s="7"/>
    </row>
    <row r="1357" spans="7:7" x14ac:dyDescent="0.2">
      <c r="G1357" s="7"/>
    </row>
    <row r="1358" spans="7:7" x14ac:dyDescent="0.2">
      <c r="G1358" s="7"/>
    </row>
    <row r="1359" spans="7:7" x14ac:dyDescent="0.2">
      <c r="G1359" s="7"/>
    </row>
    <row r="1360" spans="7:7" x14ac:dyDescent="0.2">
      <c r="G1360" s="7"/>
    </row>
    <row r="1361" spans="7:7" x14ac:dyDescent="0.2">
      <c r="G1361" s="7"/>
    </row>
    <row r="1362" spans="7:7" x14ac:dyDescent="0.2">
      <c r="G1362" s="7"/>
    </row>
    <row r="1363" spans="7:7" x14ac:dyDescent="0.2">
      <c r="G1363" s="7"/>
    </row>
    <row r="1364" spans="7:7" x14ac:dyDescent="0.2">
      <c r="G1364" s="7"/>
    </row>
    <row r="1365" spans="7:7" x14ac:dyDescent="0.2">
      <c r="G1365" s="7"/>
    </row>
    <row r="1366" spans="7:7" x14ac:dyDescent="0.2">
      <c r="G1366" s="7"/>
    </row>
    <row r="1367" spans="7:7" x14ac:dyDescent="0.2">
      <c r="G1367" s="7"/>
    </row>
    <row r="1368" spans="7:7" x14ac:dyDescent="0.2">
      <c r="G1368" s="7"/>
    </row>
    <row r="1369" spans="7:7" x14ac:dyDescent="0.2">
      <c r="G1369" s="7"/>
    </row>
    <row r="1370" spans="7:7" x14ac:dyDescent="0.2">
      <c r="G1370" s="7"/>
    </row>
    <row r="1371" spans="7:7" x14ac:dyDescent="0.2">
      <c r="G1371" s="7"/>
    </row>
    <row r="1372" spans="7:7" x14ac:dyDescent="0.2">
      <c r="G1372" s="7"/>
    </row>
    <row r="1373" spans="7:7" x14ac:dyDescent="0.2">
      <c r="G1373" s="7"/>
    </row>
    <row r="1374" spans="7:7" x14ac:dyDescent="0.2">
      <c r="G1374" s="7"/>
    </row>
    <row r="1375" spans="7:7" x14ac:dyDescent="0.2">
      <c r="G1375" s="7"/>
    </row>
    <row r="1376" spans="7:7" x14ac:dyDescent="0.2">
      <c r="G1376" s="7"/>
    </row>
    <row r="1377" spans="7:7" x14ac:dyDescent="0.2">
      <c r="G1377" s="7"/>
    </row>
    <row r="1378" spans="7:7" x14ac:dyDescent="0.2">
      <c r="G1378" s="7"/>
    </row>
    <row r="1379" spans="7:7" x14ac:dyDescent="0.2">
      <c r="G1379" s="7"/>
    </row>
    <row r="1380" spans="7:7" x14ac:dyDescent="0.2">
      <c r="G1380" s="7"/>
    </row>
    <row r="1381" spans="7:7" x14ac:dyDescent="0.2">
      <c r="G1381" s="7"/>
    </row>
    <row r="1382" spans="7:7" x14ac:dyDescent="0.2">
      <c r="G1382" s="7"/>
    </row>
    <row r="1383" spans="7:7" x14ac:dyDescent="0.2">
      <c r="G1383" s="7"/>
    </row>
    <row r="1384" spans="7:7" x14ac:dyDescent="0.2">
      <c r="G1384" s="7"/>
    </row>
    <row r="1385" spans="7:7" x14ac:dyDescent="0.2">
      <c r="G1385" s="7"/>
    </row>
    <row r="1386" spans="7:7" x14ac:dyDescent="0.2">
      <c r="G1386" s="7"/>
    </row>
    <row r="1387" spans="7:7" x14ac:dyDescent="0.2">
      <c r="G1387" s="7"/>
    </row>
    <row r="1388" spans="7:7" x14ac:dyDescent="0.2">
      <c r="G1388" s="7"/>
    </row>
    <row r="1389" spans="7:7" x14ac:dyDescent="0.2">
      <c r="G1389" s="7"/>
    </row>
    <row r="1390" spans="7:7" x14ac:dyDescent="0.2">
      <c r="G1390" s="7"/>
    </row>
    <row r="1391" spans="7:7" x14ac:dyDescent="0.2">
      <c r="G1391" s="7"/>
    </row>
    <row r="1392" spans="7:7" x14ac:dyDescent="0.2">
      <c r="G1392" s="7"/>
    </row>
    <row r="1393" spans="7:7" x14ac:dyDescent="0.2">
      <c r="G1393" s="7"/>
    </row>
    <row r="1394" spans="7:7" x14ac:dyDescent="0.2">
      <c r="G1394" s="7"/>
    </row>
    <row r="1395" spans="7:7" x14ac:dyDescent="0.2">
      <c r="G1395" s="7"/>
    </row>
    <row r="1396" spans="7:7" x14ac:dyDescent="0.2">
      <c r="G1396" s="7"/>
    </row>
    <row r="1397" spans="7:7" x14ac:dyDescent="0.2">
      <c r="G1397" s="7"/>
    </row>
    <row r="1398" spans="7:7" x14ac:dyDescent="0.2">
      <c r="G1398" s="7"/>
    </row>
    <row r="1399" spans="7:7" x14ac:dyDescent="0.2">
      <c r="G1399" s="7"/>
    </row>
    <row r="1400" spans="7:7" x14ac:dyDescent="0.2">
      <c r="G1400" s="7"/>
    </row>
    <row r="1401" spans="7:7" x14ac:dyDescent="0.2">
      <c r="G1401" s="7"/>
    </row>
    <row r="1402" spans="7:7" x14ac:dyDescent="0.2">
      <c r="G1402" s="7"/>
    </row>
    <row r="1403" spans="7:7" x14ac:dyDescent="0.2">
      <c r="G1403" s="7"/>
    </row>
    <row r="1404" spans="7:7" x14ac:dyDescent="0.2">
      <c r="G1404" s="7"/>
    </row>
    <row r="1405" spans="7:7" x14ac:dyDescent="0.2">
      <c r="G1405" s="7"/>
    </row>
    <row r="1406" spans="7:7" x14ac:dyDescent="0.2">
      <c r="G1406" s="7"/>
    </row>
    <row r="1407" spans="7:7" x14ac:dyDescent="0.2">
      <c r="G1407" s="7"/>
    </row>
    <row r="1408" spans="7:7" x14ac:dyDescent="0.2">
      <c r="G1408" s="7"/>
    </row>
    <row r="1409" spans="7:7" x14ac:dyDescent="0.2">
      <c r="G1409" s="7"/>
    </row>
    <row r="1410" spans="7:7" x14ac:dyDescent="0.2">
      <c r="G1410" s="7"/>
    </row>
    <row r="1411" spans="7:7" x14ac:dyDescent="0.2">
      <c r="G1411" s="7"/>
    </row>
    <row r="1412" spans="7:7" x14ac:dyDescent="0.2">
      <c r="G1412" s="7"/>
    </row>
    <row r="1413" spans="7:7" x14ac:dyDescent="0.2">
      <c r="G1413" s="7"/>
    </row>
    <row r="1414" spans="7:7" x14ac:dyDescent="0.2">
      <c r="G1414" s="7"/>
    </row>
    <row r="1415" spans="7:7" x14ac:dyDescent="0.2">
      <c r="G1415" s="7"/>
    </row>
    <row r="1416" spans="7:7" x14ac:dyDescent="0.2">
      <c r="G1416" s="7"/>
    </row>
    <row r="1417" spans="7:7" x14ac:dyDescent="0.2">
      <c r="G1417" s="7"/>
    </row>
    <row r="1418" spans="7:7" x14ac:dyDescent="0.2">
      <c r="G1418" s="7"/>
    </row>
    <row r="1419" spans="7:7" x14ac:dyDescent="0.2">
      <c r="G1419" s="7"/>
    </row>
    <row r="1420" spans="7:7" x14ac:dyDescent="0.2">
      <c r="G1420" s="7"/>
    </row>
    <row r="1421" spans="7:7" x14ac:dyDescent="0.2">
      <c r="G1421" s="7"/>
    </row>
    <row r="1422" spans="7:7" x14ac:dyDescent="0.2">
      <c r="G1422" s="7"/>
    </row>
    <row r="1423" spans="7:7" x14ac:dyDescent="0.2">
      <c r="G1423" s="7"/>
    </row>
    <row r="1424" spans="7:7" x14ac:dyDescent="0.2">
      <c r="G1424" s="7"/>
    </row>
    <row r="1425" spans="7:7" x14ac:dyDescent="0.2">
      <c r="G1425" s="7"/>
    </row>
    <row r="1426" spans="7:7" x14ac:dyDescent="0.2">
      <c r="G1426" s="7"/>
    </row>
    <row r="1427" spans="7:7" x14ac:dyDescent="0.2">
      <c r="G1427" s="7"/>
    </row>
    <row r="1428" spans="7:7" x14ac:dyDescent="0.2">
      <c r="G1428" s="7"/>
    </row>
    <row r="1429" spans="7:7" x14ac:dyDescent="0.2">
      <c r="G1429" s="7"/>
    </row>
    <row r="1430" spans="7:7" x14ac:dyDescent="0.2">
      <c r="G1430" s="7"/>
    </row>
    <row r="1431" spans="7:7" x14ac:dyDescent="0.2">
      <c r="G1431" s="7"/>
    </row>
    <row r="1432" spans="7:7" x14ac:dyDescent="0.2">
      <c r="G1432" s="7"/>
    </row>
    <row r="1433" spans="7:7" x14ac:dyDescent="0.2">
      <c r="G1433" s="7"/>
    </row>
    <row r="1434" spans="7:7" x14ac:dyDescent="0.2">
      <c r="G1434" s="7"/>
    </row>
    <row r="1435" spans="7:7" x14ac:dyDescent="0.2">
      <c r="G1435" s="7"/>
    </row>
    <row r="1436" spans="7:7" x14ac:dyDescent="0.2">
      <c r="G1436" s="7"/>
    </row>
    <row r="1437" spans="7:7" x14ac:dyDescent="0.2">
      <c r="G1437" s="7"/>
    </row>
    <row r="1438" spans="7:7" x14ac:dyDescent="0.2">
      <c r="G1438" s="7"/>
    </row>
    <row r="1439" spans="7:7" x14ac:dyDescent="0.2">
      <c r="G1439" s="7"/>
    </row>
    <row r="1440" spans="7:7" x14ac:dyDescent="0.2">
      <c r="G1440" s="7"/>
    </row>
    <row r="1441" spans="7:7" x14ac:dyDescent="0.2">
      <c r="G1441" s="7"/>
    </row>
    <row r="1442" spans="7:7" x14ac:dyDescent="0.2">
      <c r="G1442" s="7"/>
    </row>
    <row r="1443" spans="7:7" x14ac:dyDescent="0.2">
      <c r="G1443" s="7"/>
    </row>
    <row r="1444" spans="7:7" x14ac:dyDescent="0.2">
      <c r="G1444" s="7"/>
    </row>
    <row r="1445" spans="7:7" x14ac:dyDescent="0.2">
      <c r="G1445" s="7"/>
    </row>
    <row r="1446" spans="7:7" x14ac:dyDescent="0.2">
      <c r="G1446" s="7"/>
    </row>
    <row r="1447" spans="7:7" x14ac:dyDescent="0.2">
      <c r="G1447" s="7"/>
    </row>
    <row r="1448" spans="7:7" x14ac:dyDescent="0.2">
      <c r="G1448" s="7"/>
    </row>
    <row r="1449" spans="7:7" x14ac:dyDescent="0.2">
      <c r="G1449" s="7"/>
    </row>
    <row r="1450" spans="7:7" x14ac:dyDescent="0.2">
      <c r="G1450" s="7"/>
    </row>
    <row r="1451" spans="7:7" x14ac:dyDescent="0.2">
      <c r="G1451" s="7"/>
    </row>
    <row r="1452" spans="7:7" x14ac:dyDescent="0.2">
      <c r="G1452" s="7"/>
    </row>
    <row r="1453" spans="7:7" x14ac:dyDescent="0.2">
      <c r="G1453" s="7"/>
    </row>
    <row r="1454" spans="7:7" x14ac:dyDescent="0.2">
      <c r="G1454" s="7"/>
    </row>
    <row r="1455" spans="7:7" x14ac:dyDescent="0.2">
      <c r="G1455" s="7"/>
    </row>
    <row r="1456" spans="7:7" x14ac:dyDescent="0.2">
      <c r="G1456" s="7"/>
    </row>
    <row r="1457" spans="7:7" x14ac:dyDescent="0.2">
      <c r="G1457" s="7"/>
    </row>
    <row r="1458" spans="7:7" x14ac:dyDescent="0.2">
      <c r="G1458" s="7"/>
    </row>
    <row r="1459" spans="7:7" x14ac:dyDescent="0.2">
      <c r="G1459" s="7"/>
    </row>
    <row r="1460" spans="7:7" x14ac:dyDescent="0.2">
      <c r="G1460" s="7"/>
    </row>
    <row r="1461" spans="7:7" x14ac:dyDescent="0.2">
      <c r="G1461" s="7"/>
    </row>
    <row r="1462" spans="7:7" x14ac:dyDescent="0.2">
      <c r="G1462" s="7"/>
    </row>
    <row r="1463" spans="7:7" x14ac:dyDescent="0.2">
      <c r="G1463" s="7"/>
    </row>
    <row r="1464" spans="7:7" x14ac:dyDescent="0.2">
      <c r="G1464" s="7"/>
    </row>
    <row r="1465" spans="7:7" x14ac:dyDescent="0.2">
      <c r="G1465" s="7"/>
    </row>
    <row r="1466" spans="7:7" x14ac:dyDescent="0.2">
      <c r="G1466" s="7"/>
    </row>
    <row r="1467" spans="7:7" x14ac:dyDescent="0.2">
      <c r="G1467" s="7"/>
    </row>
    <row r="1468" spans="7:7" x14ac:dyDescent="0.2">
      <c r="G1468" s="7"/>
    </row>
    <row r="1469" spans="7:7" x14ac:dyDescent="0.2">
      <c r="G1469" s="7"/>
    </row>
    <row r="1470" spans="7:7" x14ac:dyDescent="0.2">
      <c r="G1470" s="7"/>
    </row>
    <row r="1471" spans="7:7" x14ac:dyDescent="0.2">
      <c r="G1471" s="7"/>
    </row>
    <row r="1472" spans="7:7" x14ac:dyDescent="0.2">
      <c r="G1472" s="7"/>
    </row>
    <row r="1473" spans="7:7" x14ac:dyDescent="0.2">
      <c r="G1473" s="7"/>
    </row>
    <row r="1474" spans="7:7" x14ac:dyDescent="0.2">
      <c r="G1474" s="7"/>
    </row>
    <row r="1475" spans="7:7" x14ac:dyDescent="0.2">
      <c r="G1475" s="7"/>
    </row>
    <row r="1476" spans="7:7" x14ac:dyDescent="0.2">
      <c r="G1476" s="7"/>
    </row>
    <row r="1477" spans="7:7" x14ac:dyDescent="0.2">
      <c r="G1477" s="7"/>
    </row>
    <row r="1478" spans="7:7" x14ac:dyDescent="0.2">
      <c r="G1478" s="7"/>
    </row>
    <row r="1479" spans="7:7" x14ac:dyDescent="0.2">
      <c r="G1479" s="7"/>
    </row>
    <row r="1480" spans="7:7" x14ac:dyDescent="0.2">
      <c r="G1480" s="7"/>
    </row>
    <row r="1481" spans="7:7" x14ac:dyDescent="0.2">
      <c r="G1481" s="7"/>
    </row>
    <row r="1482" spans="7:7" x14ac:dyDescent="0.2">
      <c r="G1482" s="7"/>
    </row>
    <row r="1483" spans="7:7" x14ac:dyDescent="0.2">
      <c r="G1483" s="7"/>
    </row>
    <row r="1484" spans="7:7" x14ac:dyDescent="0.2">
      <c r="G1484" s="7"/>
    </row>
    <row r="1485" spans="7:7" x14ac:dyDescent="0.2">
      <c r="G1485" s="7"/>
    </row>
    <row r="1486" spans="7:7" x14ac:dyDescent="0.2">
      <c r="G1486" s="7"/>
    </row>
    <row r="1487" spans="7:7" x14ac:dyDescent="0.2">
      <c r="G1487" s="7"/>
    </row>
    <row r="1488" spans="7:7" x14ac:dyDescent="0.2">
      <c r="G1488" s="7"/>
    </row>
    <row r="1489" spans="7:7" x14ac:dyDescent="0.2">
      <c r="G1489" s="7"/>
    </row>
    <row r="1490" spans="7:7" x14ac:dyDescent="0.2">
      <c r="G1490" s="7"/>
    </row>
    <row r="1491" spans="7:7" x14ac:dyDescent="0.2">
      <c r="G1491" s="7"/>
    </row>
    <row r="1492" spans="7:7" x14ac:dyDescent="0.2">
      <c r="G1492" s="7"/>
    </row>
    <row r="1493" spans="7:7" x14ac:dyDescent="0.2">
      <c r="G1493" s="7"/>
    </row>
    <row r="1494" spans="7:7" x14ac:dyDescent="0.2">
      <c r="G1494" s="7"/>
    </row>
    <row r="1495" spans="7:7" x14ac:dyDescent="0.2">
      <c r="G1495" s="7"/>
    </row>
    <row r="1496" spans="7:7" x14ac:dyDescent="0.2">
      <c r="G1496" s="7"/>
    </row>
    <row r="1497" spans="7:7" x14ac:dyDescent="0.2">
      <c r="G1497" s="7"/>
    </row>
    <row r="1498" spans="7:7" x14ac:dyDescent="0.2">
      <c r="G1498" s="7"/>
    </row>
    <row r="1499" spans="7:7" x14ac:dyDescent="0.2">
      <c r="G1499" s="7"/>
    </row>
    <row r="1500" spans="7:7" x14ac:dyDescent="0.2">
      <c r="G1500" s="7"/>
    </row>
    <row r="1501" spans="7:7" x14ac:dyDescent="0.2">
      <c r="G1501" s="7"/>
    </row>
    <row r="1502" spans="7:7" x14ac:dyDescent="0.2">
      <c r="G1502" s="7"/>
    </row>
    <row r="1503" spans="7:7" x14ac:dyDescent="0.2">
      <c r="G1503" s="7"/>
    </row>
    <row r="1504" spans="7:7" x14ac:dyDescent="0.2">
      <c r="G1504" s="7"/>
    </row>
    <row r="1505" spans="7:7" x14ac:dyDescent="0.2">
      <c r="G1505" s="7"/>
    </row>
    <row r="1506" spans="7:7" x14ac:dyDescent="0.2">
      <c r="G1506" s="7"/>
    </row>
    <row r="1507" spans="7:7" x14ac:dyDescent="0.2">
      <c r="G1507" s="7"/>
    </row>
    <row r="1508" spans="7:7" x14ac:dyDescent="0.2">
      <c r="G1508" s="7"/>
    </row>
    <row r="1509" spans="7:7" x14ac:dyDescent="0.2">
      <c r="G1509" s="7"/>
    </row>
    <row r="1510" spans="7:7" x14ac:dyDescent="0.2">
      <c r="G1510" s="7"/>
    </row>
    <row r="1511" spans="7:7" x14ac:dyDescent="0.2">
      <c r="G1511" s="7"/>
    </row>
    <row r="1512" spans="7:7" x14ac:dyDescent="0.2">
      <c r="G1512" s="7"/>
    </row>
    <row r="1513" spans="7:7" x14ac:dyDescent="0.2">
      <c r="G1513" s="7"/>
    </row>
    <row r="1514" spans="7:7" x14ac:dyDescent="0.2">
      <c r="G1514" s="7"/>
    </row>
    <row r="1515" spans="7:7" x14ac:dyDescent="0.2">
      <c r="G1515" s="7"/>
    </row>
    <row r="1516" spans="7:7" x14ac:dyDescent="0.2">
      <c r="G1516" s="7"/>
    </row>
    <row r="1517" spans="7:7" x14ac:dyDescent="0.2">
      <c r="G1517" s="7"/>
    </row>
    <row r="1518" spans="7:7" x14ac:dyDescent="0.2">
      <c r="G1518" s="7"/>
    </row>
    <row r="1519" spans="7:7" x14ac:dyDescent="0.2">
      <c r="G1519" s="7"/>
    </row>
    <row r="1520" spans="7:7" x14ac:dyDescent="0.2">
      <c r="G1520" s="7"/>
    </row>
    <row r="1521" spans="7:7" x14ac:dyDescent="0.2">
      <c r="G1521" s="7"/>
    </row>
    <row r="1522" spans="7:7" x14ac:dyDescent="0.2">
      <c r="G1522" s="7"/>
    </row>
    <row r="1523" spans="7:7" x14ac:dyDescent="0.2">
      <c r="G1523" s="7"/>
    </row>
    <row r="1524" spans="7:7" x14ac:dyDescent="0.2">
      <c r="G1524" s="7"/>
    </row>
    <row r="1525" spans="7:7" x14ac:dyDescent="0.2">
      <c r="G1525" s="7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Enero 2000</vt:lpstr>
      <vt:lpstr>Febrero 2000</vt:lpstr>
      <vt:lpstr>Marzo 2000</vt:lpstr>
      <vt:lpstr>Abril 2000</vt:lpstr>
      <vt:lpstr>Mayo 2000</vt:lpstr>
      <vt:lpstr>Junio 2000</vt:lpstr>
      <vt:lpstr>Julio 2000</vt:lpstr>
      <vt:lpstr>Agosto 2000</vt:lpstr>
      <vt:lpstr>Septiembre 2000</vt:lpstr>
      <vt:lpstr>Octubre 2000</vt:lpstr>
      <vt:lpstr>Noviembre 2000</vt:lpstr>
      <vt:lpstr>Diciembre 2000</vt:lpstr>
      <vt:lpstr>'Enero 2000'!Área_de_impresión</vt:lpstr>
      <vt:lpstr>'Enero 2000'!Títulos_a_imprimir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2000-02-17T20:47:29Z</cp:lastPrinted>
  <dcterms:created xsi:type="dcterms:W3CDTF">1999-12-13T15:51:16Z</dcterms:created>
  <dcterms:modified xsi:type="dcterms:W3CDTF">2013-12-14T15:40:55Z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