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11"/>
  </bookViews>
  <sheets>
    <sheet name="Enero" sheetId="1" r:id="rId1"/>
    <sheet name="Febrero" sheetId="2" r:id="rId2"/>
    <sheet name="Marzo" sheetId="3" r:id="rId3"/>
    <sheet name="Abril" sheetId="4" r:id="rId4"/>
    <sheet name="Mayo" sheetId="5" r:id="rId5"/>
    <sheet name="Junio" sheetId="6" r:id="rId6"/>
    <sheet name="Julio" sheetId="7" r:id="rId7"/>
    <sheet name="Agosto" sheetId="8" r:id="rId8"/>
    <sheet name="Septiembre" sheetId="9" r:id="rId9"/>
    <sheet name="Octubre" sheetId="10" r:id="rId10"/>
    <sheet name="Noviembre" sheetId="11" r:id="rId11"/>
    <sheet name="Diciembre" sheetId="12" r:id="rId12"/>
  </sheets>
  <calcPr calcId="145621"/>
</workbook>
</file>

<file path=xl/calcChain.xml><?xml version="1.0" encoding="utf-8"?>
<calcChain xmlns="http://schemas.openxmlformats.org/spreadsheetml/2006/main">
  <c r="I18" i="3" l="1"/>
  <c r="H18" i="3"/>
  <c r="G18" i="3"/>
  <c r="F18" i="3"/>
  <c r="E18" i="3"/>
  <c r="D18" i="3"/>
  <c r="E15" i="3"/>
  <c r="H8" i="3"/>
  <c r="F8" i="3"/>
  <c r="G18" i="1"/>
  <c r="F18" i="1"/>
  <c r="E18" i="1"/>
  <c r="D18" i="1"/>
  <c r="C18" i="1"/>
  <c r="H9" i="1"/>
  <c r="H18" i="1" s="1"/>
  <c r="G8" i="1"/>
  <c r="E8" i="1"/>
</calcChain>
</file>

<file path=xl/sharedStrings.xml><?xml version="1.0" encoding="utf-8"?>
<sst xmlns="http://schemas.openxmlformats.org/spreadsheetml/2006/main" count="926" uniqueCount="59">
  <si>
    <r>
      <t xml:space="preserve">FONDOS DE INVERSION DE CAPITAL EXTRANJERO  </t>
    </r>
    <r>
      <rPr>
        <sz val="9"/>
        <rFont val="Arial"/>
        <family val="2"/>
      </rPr>
      <t xml:space="preserve"> (Ley Nº 18.657, de 1987)</t>
    </r>
  </si>
  <si>
    <t>ESTADO DE APORTES Y REMESAS</t>
  </si>
  <si>
    <t>(millones de dólares, enero 2012</t>
  </si>
  <si>
    <t>Aportes de Capital</t>
  </si>
  <si>
    <t>Remesas de Capital</t>
  </si>
  <si>
    <t>Remesas Netas</t>
  </si>
  <si>
    <t xml:space="preserve">    F.I.C.E.    (1)</t>
  </si>
  <si>
    <t>de Beneficios</t>
  </si>
  <si>
    <t>mes de</t>
  </si>
  <si>
    <t>total</t>
  </si>
  <si>
    <t>Enero</t>
  </si>
  <si>
    <t>acumulado</t>
  </si>
  <si>
    <t>Aberdeen Chile Fund, Inc.</t>
  </si>
  <si>
    <t xml:space="preserve"> (1)</t>
  </si>
  <si>
    <t>-</t>
  </si>
  <si>
    <t>Batterymarch Global Emerging Markets Fund</t>
  </si>
  <si>
    <t xml:space="preserve"> (2)</t>
  </si>
  <si>
    <t>Aberdeen Latin A. Equity Fund, Inc.</t>
  </si>
  <si>
    <t xml:space="preserve"> (3)</t>
  </si>
  <si>
    <t>Moneda Chile Fund Limited</t>
  </si>
  <si>
    <t>EGI -VSR, L.L.C</t>
  </si>
  <si>
    <t xml:space="preserve"> -</t>
  </si>
  <si>
    <t>Matignon Developpement 3</t>
  </si>
  <si>
    <t>KRC Chile Investment Fund LLC</t>
  </si>
  <si>
    <t>CS REFI Chile Fund Holding Ltda.</t>
  </si>
  <si>
    <t>FHC Holding Limited</t>
  </si>
  <si>
    <t>TOTALES</t>
  </si>
  <si>
    <t>El total acumulado de cada ítem, comprende desde el inicio de operaciones de cada fondo hasta el presente mes.</t>
  </si>
  <si>
    <t>Las remesas de beneficios se presentan netas del impuesto del 10%, si correspondiere.</t>
  </si>
  <si>
    <t>Este cuadro incluye información sólo de los FICE que se encuentran en operaciones, en liquidación y en proceso de cierre.</t>
  </si>
  <si>
    <t>Por Resolución Exenta Nº 516 de 27.08.2010 el FICE The Chile Fund, Inc cambia de nombre a Aberdeen Chile Fund, Inc.</t>
  </si>
  <si>
    <t>Ex Equity Fund of Latin America
Durante el año 2009, La Dirección de Grandes Contribuyentes del Servicio de Impuestos Internos (SII), autorizó mediante la Resolución DGC N° 17.200-54 de fecha 22.06.09, la devolución del impuesto pagado por el fondo en mayo de 2002 por un total de $525.066.667 (equivalentes a US$800.000 a esa fecha), por cuanto luego de un análisis determinó que forma parte integrante del capital originalmente invertido, producto de la revalorización de dicho capital. La Tesorería General de la República incrementó dicho valor en $147.018.667 entendiéndose como reajuste del monto señalado anteriormente. Los montos descritos se remesaron íntegramente con fecha 28.12.2009, por un total de US$1.325.351. Asimismo, la remesa neta que dio origen a la devolución de impuesto por parte del SII por US$7.200.000, fue reclasificada desde "Remesas Netas de Beneficios" a "Remesas de Capital".</t>
  </si>
  <si>
    <t>Por Resolución Exenta Nº 515 de 27.08.2010 el FICE The Latin America Equity Fund, Inc cambia de nombre a Aberdeen Latin America Equity, Inc.</t>
  </si>
  <si>
    <t>(millones de dólares, febrero 2012</t>
  </si>
  <si>
    <t>febrero</t>
  </si>
  <si>
    <t xml:space="preserve"> </t>
  </si>
  <si>
    <t>(1)</t>
  </si>
  <si>
    <t>(2)</t>
  </si>
  <si>
    <t>(3)</t>
  </si>
  <si>
    <t>(millones de dólares, marzo 2012</t>
  </si>
  <si>
    <t>marzo</t>
  </si>
  <si>
    <t>(millones de dólares, abril 2012</t>
  </si>
  <si>
    <t>abril</t>
  </si>
  <si>
    <t>(millones de dólares, mayo 2012</t>
  </si>
  <si>
    <t>mayo</t>
  </si>
  <si>
    <t>(millones de dólares, junio 2012</t>
  </si>
  <si>
    <t>junio</t>
  </si>
  <si>
    <t>(millones de dólares, julio 2012</t>
  </si>
  <si>
    <t>julio</t>
  </si>
  <si>
    <t>(millones de dólares, agosto 2012</t>
  </si>
  <si>
    <t>agosto</t>
  </si>
  <si>
    <t>(millones de dólares, septiembre 2012</t>
  </si>
  <si>
    <t>septiembre</t>
  </si>
  <si>
    <t>(millones de dólares, octubre 2012</t>
  </si>
  <si>
    <t>octubre</t>
  </si>
  <si>
    <t>(millones de dólares, noviembre 2012</t>
  </si>
  <si>
    <t>noviembre</t>
  </si>
  <si>
    <t>(millones de dólares, diciembre 2012</t>
  </si>
  <si>
    <t>diciembre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</si>
</sst>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General_)"/>
    <numFmt numFmtId="165" formatCode="#,##0.0_);\(#,##0.0\)"/>
    <numFmt numFmtId="166" formatCode="0.00_)"/>
    <numFmt numFmtId="167" formatCode="#,##0.0"/>
  </numFmts>
  <fonts count="5" x14ac:knownFonts="1">
    <font>
      <sz val="11"/>
      <color theme="1"/>
      <name val="Calibri"/>
      <family val="2"/>
      <scheme val="minor"/>
    </font>
    <font>
      <sz val="10"/>
      <name val="Courier"/>
    </font>
    <font>
      <b/>
      <sz val="9"/>
      <name val="Arial"/>
      <family val="2"/>
    </font>
    <font>
      <sz val="9"/>
      <name val="Arial"/>
      <family val="2"/>
    </font>
    <font>
      <sz val="10"/>
      <name val="Arial"/>
      <family val="2"/>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s>
  <cellStyleXfs count="2">
    <xf numFmtId="0" fontId="0" fillId="0" borderId="0"/>
    <xf numFmtId="164" fontId="1" fillId="0" borderId="0"/>
  </cellStyleXfs>
  <cellXfs count="142">
    <xf numFmtId="0" fontId="0" fillId="0" borderId="0" xfId="0"/>
    <xf numFmtId="165" fontId="2" fillId="0" borderId="0" xfId="1" applyNumberFormat="1" applyFont="1" applyFill="1" applyBorder="1" applyAlignment="1" applyProtection="1">
      <alignment horizontal="left"/>
    </xf>
    <xf numFmtId="164" fontId="4" fillId="0" borderId="0" xfId="0" applyNumberFormat="1" applyFont="1" applyFill="1" applyBorder="1"/>
    <xf numFmtId="165" fontId="4" fillId="0" borderId="0" xfId="0" applyNumberFormat="1" applyFont="1" applyFill="1" applyBorder="1"/>
    <xf numFmtId="164" fontId="2" fillId="0" borderId="0" xfId="0" applyNumberFormat="1" applyFont="1" applyFill="1" applyBorder="1" applyAlignment="1" applyProtection="1">
      <alignment horizontal="left"/>
    </xf>
    <xf numFmtId="164" fontId="3" fillId="0" borderId="0" xfId="0" applyNumberFormat="1" applyFont="1" applyFill="1" applyBorder="1" applyProtection="1"/>
    <xf numFmtId="165" fontId="3" fillId="0" borderId="0" xfId="0" applyNumberFormat="1" applyFont="1" applyFill="1" applyBorder="1" applyProtection="1"/>
    <xf numFmtId="164" fontId="3" fillId="0" borderId="0" xfId="0" quotePrefix="1" applyNumberFormat="1" applyFont="1" applyFill="1" applyBorder="1" applyAlignment="1" applyProtection="1">
      <alignment horizontal="left"/>
    </xf>
    <xf numFmtId="164" fontId="3" fillId="0" borderId="1" xfId="0" applyNumberFormat="1" applyFont="1" applyFill="1" applyBorder="1" applyProtection="1"/>
    <xf numFmtId="164" fontId="3" fillId="0" borderId="2" xfId="0" applyNumberFormat="1" applyFont="1" applyFill="1" applyBorder="1" applyProtection="1"/>
    <xf numFmtId="164" fontId="2" fillId="0" borderId="3" xfId="0" quotePrefix="1" applyNumberFormat="1" applyFont="1" applyFill="1" applyBorder="1" applyAlignment="1" applyProtection="1">
      <alignment horizontal="centerContinuous"/>
    </xf>
    <xf numFmtId="164" fontId="2" fillId="0" borderId="2" xfId="0" quotePrefix="1" applyNumberFormat="1" applyFont="1" applyFill="1" applyBorder="1" applyAlignment="1" applyProtection="1">
      <alignment horizontal="centerContinuous"/>
    </xf>
    <xf numFmtId="164" fontId="2" fillId="0" borderId="1" xfId="0" applyNumberFormat="1" applyFont="1" applyFill="1" applyBorder="1" applyAlignment="1" applyProtection="1">
      <alignment horizontal="centerContinuous"/>
    </xf>
    <xf numFmtId="164" fontId="2" fillId="0" borderId="2" xfId="0" applyNumberFormat="1" applyFont="1" applyFill="1" applyBorder="1" applyAlignment="1" applyProtection="1">
      <alignment horizontal="centerContinuous"/>
    </xf>
    <xf numFmtId="164" fontId="2" fillId="0" borderId="4" xfId="0" applyNumberFormat="1" applyFont="1" applyFill="1" applyBorder="1" applyAlignment="1" applyProtection="1">
      <alignment horizontal="left"/>
    </xf>
    <xf numFmtId="164" fontId="2" fillId="0" borderId="5" xfId="0" applyNumberFormat="1" applyFont="1" applyFill="1" applyBorder="1" applyAlignment="1" applyProtection="1">
      <alignment horizontal="left"/>
    </xf>
    <xf numFmtId="165" fontId="4" fillId="0" borderId="4" xfId="0" applyNumberFormat="1" applyFont="1" applyFill="1" applyBorder="1"/>
    <xf numFmtId="164" fontId="2" fillId="0" borderId="4" xfId="0" quotePrefix="1" applyNumberFormat="1" applyFont="1" applyFill="1" applyBorder="1" applyAlignment="1" applyProtection="1">
      <alignment horizontal="centerContinuous"/>
    </xf>
    <xf numFmtId="164" fontId="2" fillId="0" borderId="5" xfId="0" quotePrefix="1" applyNumberFormat="1" applyFont="1" applyFill="1" applyBorder="1" applyAlignment="1" applyProtection="1">
      <alignment horizontal="centerContinuous"/>
    </xf>
    <xf numFmtId="164" fontId="3" fillId="0" borderId="4" xfId="0" applyNumberFormat="1" applyFont="1" applyFill="1" applyBorder="1" applyProtection="1"/>
    <xf numFmtId="164" fontId="3" fillId="0" borderId="5" xfId="0" applyNumberFormat="1" applyFont="1" applyFill="1" applyBorder="1" applyProtection="1"/>
    <xf numFmtId="166" fontId="3" fillId="0" borderId="0" xfId="0" applyNumberFormat="1" applyFont="1" applyFill="1" applyBorder="1" applyAlignment="1" applyProtection="1">
      <alignment horizontal="center"/>
    </xf>
    <xf numFmtId="164" fontId="3" fillId="0" borderId="0" xfId="0" applyNumberFormat="1" applyFont="1" applyFill="1" applyBorder="1" applyAlignment="1" applyProtection="1">
      <alignment horizontal="center"/>
    </xf>
    <xf numFmtId="165" fontId="3" fillId="0" borderId="4" xfId="0" applyNumberFormat="1" applyFont="1" applyFill="1" applyBorder="1" applyAlignment="1" applyProtection="1">
      <alignment horizontal="center"/>
    </xf>
    <xf numFmtId="164" fontId="3" fillId="0" borderId="5" xfId="0" applyNumberFormat="1" applyFont="1" applyFill="1" applyBorder="1" applyAlignment="1" applyProtection="1">
      <alignment horizontal="center"/>
    </xf>
    <xf numFmtId="166" fontId="3" fillId="0" borderId="4" xfId="0" applyNumberFormat="1" applyFont="1" applyFill="1" applyBorder="1" applyAlignment="1" applyProtection="1">
      <alignment horizontal="center"/>
    </xf>
    <xf numFmtId="164" fontId="3" fillId="0" borderId="6" xfId="0" applyNumberFormat="1" applyFont="1" applyFill="1" applyBorder="1" applyAlignment="1" applyProtection="1">
      <alignment horizontal="left"/>
    </xf>
    <xf numFmtId="164" fontId="3" fillId="0" borderId="7" xfId="0" applyNumberFormat="1" applyFont="1" applyFill="1" applyBorder="1" applyAlignment="1" applyProtection="1">
      <alignment horizontal="left"/>
    </xf>
    <xf numFmtId="164" fontId="3" fillId="0" borderId="8" xfId="0" applyNumberFormat="1" applyFont="1" applyFill="1" applyBorder="1" applyAlignment="1" applyProtection="1">
      <alignment horizontal="center"/>
    </xf>
    <xf numFmtId="164" fontId="3" fillId="0" borderId="7" xfId="0" applyNumberFormat="1" applyFont="1" applyFill="1" applyBorder="1" applyAlignment="1" applyProtection="1">
      <alignment horizontal="center"/>
    </xf>
    <xf numFmtId="164" fontId="3" fillId="0" borderId="4" xfId="0" applyNumberFormat="1" applyFont="1" applyFill="1" applyBorder="1" applyAlignment="1" applyProtection="1">
      <alignment horizontal="left"/>
    </xf>
    <xf numFmtId="165" fontId="3" fillId="0" borderId="0" xfId="0" applyNumberFormat="1" applyFont="1" applyFill="1" applyBorder="1" applyAlignment="1" applyProtection="1">
      <alignment horizontal="center"/>
    </xf>
    <xf numFmtId="167" fontId="3" fillId="0" borderId="2" xfId="0" applyNumberFormat="1" applyFont="1" applyFill="1" applyBorder="1" applyAlignment="1" applyProtection="1">
      <alignment horizontal="right"/>
    </xf>
    <xf numFmtId="165" fontId="3" fillId="0" borderId="2" xfId="0" applyNumberFormat="1" applyFont="1" applyFill="1" applyBorder="1" applyAlignment="1" applyProtection="1">
      <alignment horizontal="right"/>
    </xf>
    <xf numFmtId="167" fontId="3" fillId="0" borderId="0" xfId="0" applyNumberFormat="1" applyFont="1" applyFill="1" applyBorder="1" applyAlignment="1" applyProtection="1">
      <alignment horizontal="right"/>
    </xf>
    <xf numFmtId="165" fontId="3" fillId="0" borderId="0" xfId="0" applyNumberFormat="1" applyFont="1" applyFill="1" applyBorder="1" applyAlignment="1" applyProtection="1">
      <alignment horizontal="right"/>
    </xf>
    <xf numFmtId="167" fontId="3" fillId="0" borderId="5" xfId="0" applyNumberFormat="1" applyFont="1" applyFill="1" applyBorder="1" applyAlignment="1" applyProtection="1">
      <alignment horizontal="right"/>
    </xf>
    <xf numFmtId="165" fontId="3" fillId="0" borderId="0" xfId="0" quotePrefix="1" applyNumberFormat="1" applyFont="1" applyFill="1" applyBorder="1" applyAlignment="1" applyProtection="1">
      <alignment horizontal="right"/>
    </xf>
    <xf numFmtId="165" fontId="3" fillId="0" borderId="0" xfId="0" quotePrefix="1" applyNumberFormat="1" applyFont="1" applyFill="1" applyBorder="1" applyAlignment="1" applyProtection="1">
      <alignment horizontal="center"/>
    </xf>
    <xf numFmtId="165" fontId="3" fillId="0" borderId="5" xfId="0" applyNumberFormat="1" applyFont="1" applyFill="1" applyBorder="1" applyAlignment="1" applyProtection="1">
      <alignment horizontal="right"/>
    </xf>
    <xf numFmtId="165" fontId="3" fillId="0" borderId="4" xfId="0" quotePrefix="1" applyNumberFormat="1" applyFont="1" applyFill="1" applyBorder="1" applyAlignment="1" applyProtection="1">
      <alignment horizontal="center"/>
    </xf>
    <xf numFmtId="164" fontId="2" fillId="0" borderId="9" xfId="0" quotePrefix="1" applyNumberFormat="1" applyFont="1" applyFill="1" applyBorder="1" applyAlignment="1" applyProtection="1">
      <alignment horizontal="center" vertical="center"/>
    </xf>
    <xf numFmtId="164" fontId="2" fillId="0" borderId="10" xfId="0" quotePrefix="1" applyNumberFormat="1" applyFont="1" applyFill="1" applyBorder="1" applyAlignment="1" applyProtection="1">
      <alignment horizontal="center" vertical="center"/>
    </xf>
    <xf numFmtId="165" fontId="3" fillId="0" borderId="11" xfId="0" applyNumberFormat="1" applyFont="1" applyFill="1" applyBorder="1" applyAlignment="1" applyProtection="1">
      <alignment horizontal="center" vertical="center"/>
    </xf>
    <xf numFmtId="167" fontId="3" fillId="0" borderId="10" xfId="0" applyNumberFormat="1" applyFont="1" applyFill="1" applyBorder="1" applyAlignment="1" applyProtection="1">
      <alignment horizontal="right" vertical="center"/>
    </xf>
    <xf numFmtId="165" fontId="3" fillId="0" borderId="10" xfId="0" applyNumberFormat="1" applyFont="1" applyFill="1" applyBorder="1" applyAlignment="1" applyProtection="1">
      <alignment horizontal="right" vertical="center"/>
    </xf>
    <xf numFmtId="164" fontId="2" fillId="0" borderId="0" xfId="0" quotePrefix="1" applyNumberFormat="1" applyFont="1" applyFill="1" applyBorder="1" applyAlignment="1" applyProtection="1">
      <alignment horizontal="center" vertical="center"/>
    </xf>
    <xf numFmtId="165" fontId="3" fillId="0" borderId="0" xfId="0" applyNumberFormat="1" applyFont="1" applyFill="1" applyBorder="1" applyAlignment="1" applyProtection="1">
      <alignment horizontal="center" vertical="center"/>
    </xf>
    <xf numFmtId="167" fontId="3" fillId="0" borderId="0" xfId="0" applyNumberFormat="1" applyFont="1" applyFill="1" applyBorder="1" applyAlignment="1" applyProtection="1">
      <alignment horizontal="right" vertical="center"/>
    </xf>
    <xf numFmtId="165" fontId="3" fillId="0" borderId="0" xfId="0" quotePrefix="1" applyNumberFormat="1" applyFont="1" applyFill="1" applyBorder="1" applyAlignment="1" applyProtection="1">
      <alignment horizontal="center" vertical="center"/>
    </xf>
    <xf numFmtId="165" fontId="3" fillId="0" borderId="0" xfId="0" applyNumberFormat="1" applyFont="1" applyFill="1" applyBorder="1" applyAlignment="1" applyProtection="1">
      <alignment vertical="center"/>
    </xf>
    <xf numFmtId="164" fontId="2" fillId="0" borderId="0" xfId="0" quotePrefix="1" applyNumberFormat="1" applyFont="1" applyFill="1" applyBorder="1" applyAlignment="1" applyProtection="1">
      <alignment horizontal="left"/>
    </xf>
    <xf numFmtId="164" fontId="3" fillId="0" borderId="0" xfId="0" applyNumberFormat="1" applyFont="1" applyFill="1" applyBorder="1" applyAlignment="1" applyProtection="1">
      <alignment horizontal="left"/>
    </xf>
    <xf numFmtId="164" fontId="3" fillId="0" borderId="0" xfId="0" applyNumberFormat="1" applyFont="1" applyFill="1" applyBorder="1" applyAlignment="1">
      <alignment horizontal="left" vertical="center"/>
    </xf>
    <xf numFmtId="164" fontId="4" fillId="0" borderId="0" xfId="0" applyNumberFormat="1" applyFont="1" applyFill="1" applyBorder="1" applyProtection="1"/>
    <xf numFmtId="165" fontId="4" fillId="0" borderId="0" xfId="0" applyNumberFormat="1" applyFont="1" applyFill="1" applyBorder="1" applyProtection="1"/>
    <xf numFmtId="164" fontId="3" fillId="0" borderId="0" xfId="0" applyNumberFormat="1" applyFont="1" applyFill="1" applyBorder="1" applyAlignment="1" applyProtection="1">
      <alignment horizontal="right"/>
    </xf>
    <xf numFmtId="164" fontId="4" fillId="0" borderId="0" xfId="0" applyNumberFormat="1" applyFont="1" applyFill="1" applyBorder="1" applyAlignment="1">
      <alignment vertical="center"/>
    </xf>
    <xf numFmtId="165" fontId="4" fillId="0" borderId="0" xfId="0" applyNumberFormat="1" applyFont="1" applyFill="1" applyBorder="1" applyAlignment="1" applyProtection="1">
      <alignment vertical="center"/>
    </xf>
    <xf numFmtId="164" fontId="4" fillId="0" borderId="0" xfId="0" applyNumberFormat="1" applyFont="1" applyFill="1" applyBorder="1" applyAlignment="1" applyProtection="1">
      <alignment vertical="center"/>
    </xf>
    <xf numFmtId="49" fontId="3" fillId="0" borderId="0" xfId="0" applyNumberFormat="1" applyFont="1" applyFill="1" applyBorder="1" applyAlignment="1" applyProtection="1">
      <alignment horizontal="center" vertical="top"/>
    </xf>
    <xf numFmtId="49" fontId="3" fillId="0" borderId="0" xfId="0" applyNumberFormat="1" applyFont="1" applyFill="1" applyBorder="1" applyAlignment="1" applyProtection="1">
      <alignment horizontal="center"/>
    </xf>
    <xf numFmtId="164" fontId="4" fillId="0" borderId="0" xfId="0" applyNumberFormat="1" applyFont="1" applyFill="1" applyBorder="1" applyAlignment="1">
      <alignment horizontal="left"/>
    </xf>
    <xf numFmtId="165" fontId="4" fillId="0" borderId="0" xfId="0" applyNumberFormat="1" applyFont="1" applyFill="1" applyBorder="1" applyAlignment="1">
      <alignment horizontal="left"/>
    </xf>
    <xf numFmtId="0" fontId="4" fillId="0" borderId="0" xfId="0" applyFont="1"/>
    <xf numFmtId="165" fontId="2" fillId="0" borderId="0" xfId="1" applyNumberFormat="1" applyFont="1" applyAlignment="1" applyProtection="1">
      <alignment horizontal="left"/>
    </xf>
    <xf numFmtId="165" fontId="4" fillId="0" borderId="0" xfId="0" applyNumberFormat="1" applyFont="1"/>
    <xf numFmtId="0" fontId="2" fillId="0" borderId="0" xfId="0" applyFont="1" applyAlignment="1" applyProtection="1">
      <alignment horizontal="left"/>
    </xf>
    <xf numFmtId="0" fontId="3" fillId="0" borderId="0" xfId="0" applyFont="1" applyProtection="1"/>
    <xf numFmtId="165" fontId="3" fillId="0" borderId="0" xfId="0" applyNumberFormat="1" applyFont="1" applyProtection="1"/>
    <xf numFmtId="0" fontId="3" fillId="0" borderId="0" xfId="0" quotePrefix="1" applyFont="1" applyAlignment="1" applyProtection="1">
      <alignment horizontal="left"/>
    </xf>
    <xf numFmtId="0" fontId="3" fillId="0" borderId="1" xfId="0" applyFont="1" applyBorder="1" applyProtection="1"/>
    <xf numFmtId="0" fontId="3" fillId="0" borderId="2" xfId="0" applyFont="1" applyBorder="1" applyProtection="1"/>
    <xf numFmtId="0" fontId="2" fillId="0" borderId="3" xfId="0" quotePrefix="1" applyFont="1" applyBorder="1" applyAlignment="1" applyProtection="1">
      <alignment horizontal="centerContinuous"/>
    </xf>
    <xf numFmtId="0" fontId="2" fillId="0" borderId="2" xfId="0" quotePrefix="1" applyFont="1" applyBorder="1" applyAlignment="1" applyProtection="1">
      <alignment horizontal="centerContinuous"/>
    </xf>
    <xf numFmtId="0" fontId="2" fillId="0" borderId="1" xfId="0" applyFont="1" applyBorder="1" applyAlignment="1" applyProtection="1">
      <alignment horizontal="centerContinuous"/>
    </xf>
    <xf numFmtId="0" fontId="2" fillId="0" borderId="2" xfId="0" applyFont="1" applyBorder="1" applyAlignment="1" applyProtection="1">
      <alignment horizontal="centerContinuous"/>
    </xf>
    <xf numFmtId="0" fontId="2" fillId="0" borderId="4" xfId="0" applyFont="1" applyBorder="1" applyAlignment="1" applyProtection="1">
      <alignment horizontal="left"/>
    </xf>
    <xf numFmtId="0" fontId="2" fillId="0" borderId="5" xfId="0" applyFont="1" applyBorder="1" applyAlignment="1" applyProtection="1">
      <alignment horizontal="left"/>
    </xf>
    <xf numFmtId="0" fontId="3" fillId="0" borderId="0" xfId="0" applyFont="1" applyBorder="1" applyProtection="1"/>
    <xf numFmtId="165" fontId="4" fillId="0" borderId="4" xfId="0" applyNumberFormat="1" applyFont="1" applyBorder="1"/>
    <xf numFmtId="0" fontId="2" fillId="0" borderId="4" xfId="0" quotePrefix="1" applyFont="1" applyBorder="1" applyAlignment="1" applyProtection="1">
      <alignment horizontal="centerContinuous"/>
    </xf>
    <xf numFmtId="0" fontId="2" fillId="0" borderId="5" xfId="0" quotePrefix="1" applyFont="1" applyBorder="1" applyAlignment="1" applyProtection="1">
      <alignment horizontal="centerContinuous"/>
    </xf>
    <xf numFmtId="0" fontId="3" fillId="0" borderId="4" xfId="0" applyFont="1" applyBorder="1" applyProtection="1"/>
    <xf numFmtId="0" fontId="3" fillId="0" borderId="5" xfId="0" applyFont="1" applyBorder="1" applyProtection="1"/>
    <xf numFmtId="166" fontId="3" fillId="0" borderId="0" xfId="0" applyNumberFormat="1" applyFont="1" applyBorder="1" applyAlignment="1" applyProtection="1">
      <alignment horizontal="center"/>
    </xf>
    <xf numFmtId="0" fontId="3" fillId="0" borderId="0" xfId="0" applyFont="1" applyBorder="1" applyAlignment="1" applyProtection="1">
      <alignment horizontal="center"/>
    </xf>
    <xf numFmtId="165" fontId="3" fillId="0" borderId="4" xfId="0" applyNumberFormat="1" applyFont="1" applyBorder="1" applyAlignment="1" applyProtection="1">
      <alignment horizontal="center"/>
    </xf>
    <xf numFmtId="0" fontId="3" fillId="0" borderId="5" xfId="0" applyFont="1" applyBorder="1" applyAlignment="1" applyProtection="1">
      <alignment horizontal="center"/>
    </xf>
    <xf numFmtId="166" fontId="3" fillId="0" borderId="4" xfId="0" applyNumberFormat="1" applyFont="1" applyBorder="1" applyAlignment="1" applyProtection="1">
      <alignment horizontal="center"/>
    </xf>
    <xf numFmtId="0" fontId="3" fillId="0" borderId="6" xfId="0" applyFont="1" applyBorder="1" applyAlignment="1" applyProtection="1">
      <alignment horizontal="left"/>
    </xf>
    <xf numFmtId="0" fontId="3" fillId="0" borderId="7" xfId="0" applyFont="1" applyBorder="1" applyAlignment="1" applyProtection="1">
      <alignment horizontal="left"/>
    </xf>
    <xf numFmtId="0" fontId="3" fillId="0" borderId="8" xfId="0" applyFont="1" applyBorder="1" applyAlignment="1" applyProtection="1">
      <alignment horizontal="center"/>
    </xf>
    <xf numFmtId="0" fontId="3" fillId="0" borderId="7" xfId="0" applyFont="1" applyBorder="1" applyAlignment="1" applyProtection="1">
      <alignment horizontal="center"/>
    </xf>
    <xf numFmtId="0" fontId="3" fillId="0" borderId="4" xfId="0" applyFont="1" applyBorder="1" applyAlignment="1" applyProtection="1">
      <alignment horizontal="left"/>
    </xf>
    <xf numFmtId="165" fontId="3" fillId="0" borderId="0" xfId="0" applyNumberFormat="1" applyFont="1" applyAlignment="1" applyProtection="1">
      <alignment horizontal="center"/>
    </xf>
    <xf numFmtId="167" fontId="3" fillId="0" borderId="2" xfId="0" applyNumberFormat="1" applyFont="1" applyBorder="1" applyAlignment="1" applyProtection="1">
      <alignment horizontal="right"/>
    </xf>
    <xf numFmtId="165" fontId="3" fillId="0" borderId="2" xfId="0" applyNumberFormat="1" applyFont="1" applyBorder="1" applyAlignment="1" applyProtection="1">
      <alignment horizontal="right"/>
    </xf>
    <xf numFmtId="167" fontId="3" fillId="0" borderId="0" xfId="0" applyNumberFormat="1" applyFont="1" applyBorder="1" applyAlignment="1" applyProtection="1">
      <alignment horizontal="right"/>
    </xf>
    <xf numFmtId="165" fontId="3" fillId="0" borderId="0" xfId="0" applyNumberFormat="1" applyFont="1" applyFill="1" applyAlignment="1" applyProtection="1">
      <alignment horizontal="right"/>
    </xf>
    <xf numFmtId="167" fontId="3" fillId="0" borderId="5" xfId="0" applyNumberFormat="1" applyFont="1" applyBorder="1" applyAlignment="1" applyProtection="1">
      <alignment horizontal="right"/>
    </xf>
    <xf numFmtId="165" fontId="3" fillId="0" borderId="0" xfId="0" quotePrefix="1" applyNumberFormat="1" applyFont="1" applyAlignment="1" applyProtection="1">
      <alignment horizontal="right"/>
    </xf>
    <xf numFmtId="165" fontId="3" fillId="0" borderId="0" xfId="0" quotePrefix="1" applyNumberFormat="1" applyFont="1" applyAlignment="1" applyProtection="1">
      <alignment horizontal="center"/>
    </xf>
    <xf numFmtId="165" fontId="3" fillId="0" borderId="5" xfId="0" applyNumberFormat="1" applyFont="1" applyBorder="1" applyAlignment="1" applyProtection="1">
      <alignment horizontal="right"/>
    </xf>
    <xf numFmtId="165" fontId="3" fillId="0" borderId="4" xfId="0" quotePrefix="1" applyNumberFormat="1" applyFont="1" applyBorder="1" applyAlignment="1" applyProtection="1">
      <alignment horizontal="center"/>
    </xf>
    <xf numFmtId="165" fontId="3" fillId="0" borderId="0" xfId="0" quotePrefix="1" applyNumberFormat="1" applyFont="1" applyBorder="1" applyAlignment="1" applyProtection="1">
      <alignment horizontal="center"/>
    </xf>
    <xf numFmtId="0" fontId="4" fillId="0" borderId="0" xfId="0" applyFont="1" applyAlignment="1">
      <alignment vertical="center"/>
    </xf>
    <xf numFmtId="0" fontId="2" fillId="0" borderId="9" xfId="0" quotePrefix="1" applyFont="1" applyBorder="1" applyAlignment="1" applyProtection="1">
      <alignment horizontal="center" vertical="center"/>
    </xf>
    <xf numFmtId="0" fontId="2" fillId="0" borderId="10" xfId="0" quotePrefix="1" applyFont="1" applyBorder="1" applyAlignment="1" applyProtection="1">
      <alignment horizontal="center" vertical="center"/>
    </xf>
    <xf numFmtId="165" fontId="3" fillId="0" borderId="11" xfId="0" applyNumberFormat="1" applyFont="1" applyBorder="1" applyAlignment="1" applyProtection="1">
      <alignment horizontal="center" vertical="center"/>
    </xf>
    <xf numFmtId="167" fontId="3" fillId="0" borderId="10" xfId="0" applyNumberFormat="1" applyFont="1" applyBorder="1" applyAlignment="1" applyProtection="1">
      <alignment horizontal="right" vertical="center"/>
    </xf>
    <xf numFmtId="165" fontId="3" fillId="0" borderId="10" xfId="0" applyNumberFormat="1" applyFont="1" applyBorder="1" applyAlignment="1" applyProtection="1">
      <alignment horizontal="right" vertical="center"/>
    </xf>
    <xf numFmtId="0" fontId="2" fillId="0" borderId="0" xfId="0" quotePrefix="1" applyFont="1" applyBorder="1" applyAlignment="1" applyProtection="1">
      <alignment horizontal="center" vertical="center"/>
    </xf>
    <xf numFmtId="165" fontId="3" fillId="0" borderId="0" xfId="0" applyNumberFormat="1" applyFont="1" applyBorder="1" applyAlignment="1" applyProtection="1">
      <alignment horizontal="center" vertical="center"/>
    </xf>
    <xf numFmtId="167" fontId="3" fillId="0" borderId="0" xfId="0" applyNumberFormat="1" applyFont="1" applyBorder="1" applyAlignment="1" applyProtection="1">
      <alignment horizontal="right" vertical="center"/>
    </xf>
    <xf numFmtId="165" fontId="3" fillId="0" borderId="0" xfId="0" quotePrefix="1" applyNumberFormat="1" applyFont="1" applyBorder="1" applyAlignment="1" applyProtection="1">
      <alignment horizontal="center" vertical="center"/>
    </xf>
    <xf numFmtId="165" fontId="3" fillId="0" borderId="0" xfId="0" applyNumberFormat="1" applyFont="1" applyBorder="1" applyAlignment="1" applyProtection="1">
      <alignment vertical="center"/>
    </xf>
    <xf numFmtId="0" fontId="2" fillId="0" borderId="0" xfId="0" quotePrefix="1" applyFont="1" applyBorder="1" applyAlignment="1" applyProtection="1">
      <alignment horizontal="left"/>
    </xf>
    <xf numFmtId="165" fontId="3" fillId="0" borderId="0" xfId="0" applyNumberFormat="1" applyFont="1" applyBorder="1" applyAlignment="1" applyProtection="1">
      <alignment horizontal="center"/>
    </xf>
    <xf numFmtId="165" fontId="3" fillId="0" borderId="0" xfId="0" applyNumberFormat="1" applyFont="1" applyBorder="1" applyAlignment="1" applyProtection="1">
      <alignment horizontal="right"/>
    </xf>
    <xf numFmtId="0" fontId="3" fillId="0" borderId="0" xfId="0" applyFont="1" applyAlignment="1" applyProtection="1">
      <alignment horizontal="left"/>
    </xf>
    <xf numFmtId="49" fontId="3" fillId="0" borderId="0" xfId="0" applyNumberFormat="1" applyFont="1" applyBorder="1" applyAlignment="1" applyProtection="1">
      <alignment horizontal="center" vertical="top"/>
    </xf>
    <xf numFmtId="0" fontId="3" fillId="0" borderId="0" xfId="0" applyFont="1" applyAlignment="1">
      <alignment horizontal="left" vertical="center"/>
    </xf>
    <xf numFmtId="0" fontId="4" fillId="0" borderId="0" xfId="0" applyFont="1" applyProtection="1"/>
    <xf numFmtId="165" fontId="4" fillId="0" borderId="0" xfId="0" applyNumberFormat="1" applyFont="1" applyProtection="1"/>
    <xf numFmtId="49" fontId="3" fillId="0" borderId="0" xfId="0" applyNumberFormat="1" applyFont="1" applyBorder="1" applyAlignment="1" applyProtection="1">
      <alignment horizontal="center"/>
    </xf>
    <xf numFmtId="0" fontId="4" fillId="0" borderId="0" xfId="0" applyFont="1" applyAlignment="1">
      <alignment horizontal="left"/>
    </xf>
    <xf numFmtId="165" fontId="4" fillId="0" borderId="0" xfId="0" applyNumberFormat="1" applyFont="1" applyAlignment="1">
      <alignment horizontal="left"/>
    </xf>
    <xf numFmtId="165" fontId="4" fillId="0" borderId="0" xfId="0" applyNumberFormat="1" applyFont="1" applyAlignment="1" applyProtection="1">
      <alignment vertical="center"/>
    </xf>
    <xf numFmtId="0" fontId="3" fillId="0" borderId="0" xfId="0" applyFont="1" applyBorder="1" applyAlignment="1" applyProtection="1">
      <alignment horizontal="right"/>
    </xf>
    <xf numFmtId="0" fontId="2" fillId="0" borderId="3" xfId="0" quotePrefix="1" applyFont="1" applyBorder="1" applyAlignment="1" applyProtection="1">
      <alignment horizontal="center"/>
    </xf>
    <xf numFmtId="0" fontId="2" fillId="0" borderId="2" xfId="0" quotePrefix="1" applyFont="1" applyBorder="1" applyAlignment="1" applyProtection="1">
      <alignment horizontal="center"/>
    </xf>
    <xf numFmtId="0" fontId="2" fillId="0" borderId="1" xfId="0" applyFont="1" applyBorder="1" applyAlignment="1" applyProtection="1">
      <alignment horizontal="center"/>
    </xf>
    <xf numFmtId="0" fontId="2" fillId="0" borderId="4" xfId="0" quotePrefix="1" applyFont="1" applyBorder="1" applyAlignment="1" applyProtection="1">
      <alignment horizontal="center"/>
    </xf>
    <xf numFmtId="0" fontId="2" fillId="0" borderId="2" xfId="0" applyFont="1" applyBorder="1" applyAlignment="1" applyProtection="1">
      <alignment horizontal="center"/>
    </xf>
    <xf numFmtId="0" fontId="2" fillId="0" borderId="5" xfId="0" quotePrefix="1" applyFont="1" applyBorder="1" applyAlignment="1" applyProtection="1">
      <alignment horizontal="center"/>
    </xf>
    <xf numFmtId="165" fontId="2" fillId="0" borderId="1" xfId="0" quotePrefix="1" applyNumberFormat="1" applyFont="1" applyFill="1" applyBorder="1" applyAlignment="1" applyProtection="1">
      <alignment horizontal="center"/>
    </xf>
    <xf numFmtId="165" fontId="2" fillId="0" borderId="2" xfId="0" quotePrefix="1" applyNumberFormat="1" applyFont="1" applyFill="1" applyBorder="1" applyAlignment="1" applyProtection="1">
      <alignment horizontal="center"/>
    </xf>
    <xf numFmtId="164" fontId="3" fillId="0" borderId="0" xfId="0" applyNumberFormat="1" applyFont="1" applyFill="1" applyBorder="1" applyAlignment="1" applyProtection="1">
      <alignment horizontal="left" wrapText="1"/>
    </xf>
    <xf numFmtId="165" fontId="2" fillId="0" borderId="1" xfId="0" quotePrefix="1" applyNumberFormat="1" applyFont="1" applyBorder="1" applyAlignment="1" applyProtection="1">
      <alignment horizontal="center"/>
    </xf>
    <xf numFmtId="165" fontId="2" fillId="0" borderId="2" xfId="0" quotePrefix="1" applyNumberFormat="1" applyFont="1" applyBorder="1" applyAlignment="1" applyProtection="1">
      <alignment horizontal="center"/>
    </xf>
    <xf numFmtId="0" fontId="3" fillId="0" borderId="0" xfId="0" applyFont="1" applyBorder="1" applyAlignment="1" applyProtection="1">
      <alignment horizontal="left" wrapText="1"/>
    </xf>
  </cellXfs>
  <cellStyles count="2">
    <cellStyle name="Normal" xfId="0" builtinId="0"/>
    <cellStyle name="Normal_TOTAL-AC mar00 con dolar_1"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600075</xdr:colOff>
      <xdr:row>27</xdr:row>
      <xdr:rowOff>0</xdr:rowOff>
    </xdr:from>
    <xdr:to>
      <xdr:col>11</xdr:col>
      <xdr:colOff>409575</xdr:colOff>
      <xdr:row>27</xdr:row>
      <xdr:rowOff>0</xdr:rowOff>
    </xdr:to>
    <xdr:sp macro="" textlink="">
      <xdr:nvSpPr>
        <xdr:cNvPr id="2" name="Text Box 1"/>
        <xdr:cNvSpPr txBox="1">
          <a:spLocks noChangeArrowheads="1"/>
        </xdr:cNvSpPr>
      </xdr:nvSpPr>
      <xdr:spPr bwMode="auto">
        <a:xfrm>
          <a:off x="1104900" y="454342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ES" sz="900" b="0" i="0" u="none" strike="noStrike" kern="0" cap="none" spc="0" normalizeH="0" baseline="0" noProof="0">
              <a:ln>
                <a:noFill/>
              </a:ln>
              <a:solidFill>
                <a:srgbClr val="000000"/>
              </a:solidFill>
              <a:effectLst/>
              <a:uLnTx/>
              <a:uFillTx/>
              <a:latin typeface="Univers"/>
            </a:rPr>
            <a:t>Por Resolución Exenta Nº080, de 12.03.2001, se dejó sin efecto la aprobación del R.I. de operación de New GT Chile Growth Fund Limited,</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ES" sz="900" b="0" i="0" u="none" strike="noStrike" kern="0" cap="none" spc="0" normalizeH="0" baseline="0" noProof="0">
              <a:ln>
                <a:noFill/>
              </a:ln>
              <a:solidFill>
                <a:srgbClr val="000000"/>
              </a:solidFill>
              <a:effectLst/>
              <a:uLnTx/>
              <a:uFillTx/>
              <a:latin typeface="Univers"/>
            </a:rPr>
            <a:t>el cual fue absorbido por este fondo, por lo tanto, los montos correspondientes a los aportes y remesas se presentan fusionados.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s-ES" sz="900" b="0" i="0" u="none" strike="noStrike" kern="0" cap="none" spc="0" normalizeH="0" baseline="0" noProof="0">
            <a:ln>
              <a:noFill/>
            </a:ln>
            <a:solidFill>
              <a:srgbClr val="000000"/>
            </a:solidFill>
            <a:effectLst/>
            <a:uLnTx/>
            <a:uFillTx/>
            <a:latin typeface="Univer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ES" sz="900" b="0" i="0" u="none" strike="noStrike" kern="0" cap="none" spc="0" normalizeH="0" baseline="0" noProof="0">
              <a:ln>
                <a:noFill/>
              </a:ln>
              <a:solidFill>
                <a:srgbClr val="000000"/>
              </a:solidFill>
              <a:effectLst/>
              <a:uLnTx/>
              <a:uFillTx/>
              <a:latin typeface="Univers"/>
            </a:rPr>
            <a:t>Ex-Morgan Grenfell Latin American Companies Trust PLC. Por Resolución Exenta Nº 313 de 28.09.2001, se aprobó el cambio de nombre y de               sociedad Administradora, el cual será administrado por Celfin AFICE S.A.</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s-ES" sz="900" b="0" i="0" u="none" strike="noStrike" kern="0" cap="none" spc="0" normalizeH="0" baseline="0" noProof="0">
            <a:ln>
              <a:noFill/>
            </a:ln>
            <a:solidFill>
              <a:srgbClr val="000000"/>
            </a:solidFill>
            <a:effectLst/>
            <a:uLnTx/>
            <a:uFillTx/>
            <a:latin typeface="Univer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ES" sz="900" b="0" i="0" u="none" strike="noStrike" kern="0" cap="none" spc="0" normalizeH="0" baseline="0" noProof="0">
              <a:ln>
                <a:noFill/>
              </a:ln>
              <a:solidFill>
                <a:srgbClr val="000000"/>
              </a:solidFill>
              <a:effectLst/>
              <a:uLnTx/>
              <a:uFillTx/>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s-ES" sz="900" b="0" i="0" u="none" strike="noStrike" kern="0" cap="none" spc="0" normalizeH="0" baseline="0" noProof="0">
            <a:ln>
              <a:noFill/>
            </a:ln>
            <a:solidFill>
              <a:srgbClr val="000000"/>
            </a:solidFill>
            <a:effectLst/>
            <a:uLnTx/>
            <a:uFillTx/>
            <a:latin typeface="Univer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ES" sz="900" b="0" i="0" u="none" strike="noStrike" kern="0" cap="none" spc="0" normalizeH="0" baseline="0" noProof="0">
              <a:ln>
                <a:noFill/>
              </a:ln>
              <a:solidFill>
                <a:srgbClr val="000000"/>
              </a:solidFill>
              <a:effectLst/>
              <a:uLnTx/>
              <a:uFillTx/>
              <a:latin typeface="Univers"/>
            </a:rPr>
            <a:t> </a:t>
          </a:r>
          <a:endParaRPr kumimoji="0" lang="es-E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2</xdr:col>
      <xdr:colOff>600075</xdr:colOff>
      <xdr:row>28</xdr:row>
      <xdr:rowOff>0</xdr:rowOff>
    </xdr:from>
    <xdr:to>
      <xdr:col>11</xdr:col>
      <xdr:colOff>409575</xdr:colOff>
      <xdr:row>28</xdr:row>
      <xdr:rowOff>0</xdr:rowOff>
    </xdr:to>
    <xdr:sp macro="" textlink="">
      <xdr:nvSpPr>
        <xdr:cNvPr id="3" name="Text Box 1024"/>
        <xdr:cNvSpPr txBox="1">
          <a:spLocks noChangeArrowheads="1"/>
        </xdr:cNvSpPr>
      </xdr:nvSpPr>
      <xdr:spPr bwMode="auto">
        <a:xfrm>
          <a:off x="1104900" y="4705350"/>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ES" sz="900" b="0" i="0" u="none" strike="noStrike" kern="0" cap="none" spc="0" normalizeH="0" baseline="0" noProof="0">
              <a:ln>
                <a:noFill/>
              </a:ln>
              <a:solidFill>
                <a:srgbClr val="000000"/>
              </a:solidFill>
              <a:effectLst/>
              <a:uLnTx/>
              <a:uFillTx/>
              <a:latin typeface="Univers"/>
            </a:rPr>
            <a:t>Por Resolución Exenta Nº080, de 12.03.2001, se dejó sin efecto la aprobación del R.I. de operación de New GT Chile Growth Fund Limited,</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ES" sz="900" b="0" i="0" u="none" strike="noStrike" kern="0" cap="none" spc="0" normalizeH="0" baseline="0" noProof="0">
              <a:ln>
                <a:noFill/>
              </a:ln>
              <a:solidFill>
                <a:srgbClr val="000000"/>
              </a:solidFill>
              <a:effectLst/>
              <a:uLnTx/>
              <a:uFillTx/>
              <a:latin typeface="Univers"/>
            </a:rPr>
            <a:t>el cual fue absorbido por este fondo, por lo tanto, los montos correspondientes a los aportes y remesas se presentan fusionados.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s-ES" sz="900" b="0" i="0" u="none" strike="noStrike" kern="0" cap="none" spc="0" normalizeH="0" baseline="0" noProof="0">
            <a:ln>
              <a:noFill/>
            </a:ln>
            <a:solidFill>
              <a:srgbClr val="000000"/>
            </a:solidFill>
            <a:effectLst/>
            <a:uLnTx/>
            <a:uFillTx/>
            <a:latin typeface="Univer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ES" sz="900" b="0" i="0" u="none" strike="noStrike" kern="0" cap="none" spc="0" normalizeH="0" baseline="0" noProof="0">
              <a:ln>
                <a:noFill/>
              </a:ln>
              <a:solidFill>
                <a:srgbClr val="000000"/>
              </a:solidFill>
              <a:effectLst/>
              <a:uLnTx/>
              <a:uFillTx/>
              <a:latin typeface="Univers"/>
            </a:rPr>
            <a:t>Ex-Morgan Grenfell Latin American Companies Trust PLC. Por Resolución Exenta Nº 313 de 28.09.2001, se aprobó el cambio de nombre y de               sociedad Administradora, el cual será administrado por Celfin AFICE S.A.</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s-ES" sz="900" b="0" i="0" u="none" strike="noStrike" kern="0" cap="none" spc="0" normalizeH="0" baseline="0" noProof="0">
            <a:ln>
              <a:noFill/>
            </a:ln>
            <a:solidFill>
              <a:srgbClr val="000000"/>
            </a:solidFill>
            <a:effectLst/>
            <a:uLnTx/>
            <a:uFillTx/>
            <a:latin typeface="Univer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ES" sz="900" b="0" i="0" u="none" strike="noStrike" kern="0" cap="none" spc="0" normalizeH="0" baseline="0" noProof="0">
              <a:ln>
                <a:noFill/>
              </a:ln>
              <a:solidFill>
                <a:srgbClr val="000000"/>
              </a:solidFill>
              <a:effectLst/>
              <a:uLnTx/>
              <a:uFillTx/>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s-ES" sz="900" b="0" i="0" u="none" strike="noStrike" kern="0" cap="none" spc="0" normalizeH="0" baseline="0" noProof="0">
            <a:ln>
              <a:noFill/>
            </a:ln>
            <a:solidFill>
              <a:srgbClr val="000000"/>
            </a:solidFill>
            <a:effectLst/>
            <a:uLnTx/>
            <a:uFillTx/>
            <a:latin typeface="Univer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s-ES" sz="900" b="0" i="0" u="none" strike="noStrike" kern="0" cap="none" spc="0" normalizeH="0" baseline="0" noProof="0">
              <a:ln>
                <a:noFill/>
              </a:ln>
              <a:solidFill>
                <a:srgbClr val="000000"/>
              </a:solidFill>
              <a:effectLst/>
              <a:uLnTx/>
              <a:uFillTx/>
              <a:latin typeface="Univers"/>
            </a:rPr>
            <a:t> </a:t>
          </a:r>
          <a:endParaRPr kumimoji="0" lang="es-E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600075</xdr:colOff>
      <xdr:row>26</xdr:row>
      <xdr:rowOff>0</xdr:rowOff>
    </xdr:from>
    <xdr:to>
      <xdr:col>10</xdr:col>
      <xdr:colOff>409575</xdr:colOff>
      <xdr:row>26</xdr:row>
      <xdr:rowOff>0</xdr:rowOff>
    </xdr:to>
    <xdr:sp macro="" textlink="">
      <xdr:nvSpPr>
        <xdr:cNvPr id="2" name="Text Box 1"/>
        <xdr:cNvSpPr txBox="1">
          <a:spLocks noChangeArrowheads="1"/>
        </xdr:cNvSpPr>
      </xdr:nvSpPr>
      <xdr:spPr bwMode="auto">
        <a:xfrm>
          <a:off x="1104900" y="4572000"/>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endParaRPr lang="es-ES"/>
        </a:p>
      </xdr:txBody>
    </xdr:sp>
    <xdr:clientData/>
  </xdr:twoCellAnchor>
  <xdr:twoCellAnchor>
    <xdr:from>
      <xdr:col>1</xdr:col>
      <xdr:colOff>600075</xdr:colOff>
      <xdr:row>27</xdr:row>
      <xdr:rowOff>0</xdr:rowOff>
    </xdr:from>
    <xdr:to>
      <xdr:col>10</xdr:col>
      <xdr:colOff>409575</xdr:colOff>
      <xdr:row>27</xdr:row>
      <xdr:rowOff>0</xdr:rowOff>
    </xdr:to>
    <xdr:sp macro="" textlink="">
      <xdr:nvSpPr>
        <xdr:cNvPr id="3" name="Text Box 1024"/>
        <xdr:cNvSpPr txBox="1">
          <a:spLocks noChangeArrowheads="1"/>
        </xdr:cNvSpPr>
      </xdr:nvSpPr>
      <xdr:spPr bwMode="auto">
        <a:xfrm>
          <a:off x="1104900" y="473392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endParaRPr lang="es-E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27</xdr:row>
      <xdr:rowOff>0</xdr:rowOff>
    </xdr:from>
    <xdr:to>
      <xdr:col>10</xdr:col>
      <xdr:colOff>409575</xdr:colOff>
      <xdr:row>27</xdr:row>
      <xdr:rowOff>0</xdr:rowOff>
    </xdr:to>
    <xdr:sp macro="" textlink="">
      <xdr:nvSpPr>
        <xdr:cNvPr id="2" name="Text Box 1"/>
        <xdr:cNvSpPr txBox="1">
          <a:spLocks noChangeArrowheads="1"/>
        </xdr:cNvSpPr>
      </xdr:nvSpPr>
      <xdr:spPr bwMode="auto">
        <a:xfrm>
          <a:off x="1104900" y="4572000"/>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endParaRPr lang="es-ES"/>
        </a:p>
      </xdr:txBody>
    </xdr:sp>
    <xdr:clientData/>
  </xdr:twoCellAnchor>
  <xdr:twoCellAnchor>
    <xdr:from>
      <xdr:col>2</xdr:col>
      <xdr:colOff>0</xdr:colOff>
      <xdr:row>28</xdr:row>
      <xdr:rowOff>0</xdr:rowOff>
    </xdr:from>
    <xdr:to>
      <xdr:col>10</xdr:col>
      <xdr:colOff>409575</xdr:colOff>
      <xdr:row>28</xdr:row>
      <xdr:rowOff>0</xdr:rowOff>
    </xdr:to>
    <xdr:sp macro="" textlink="">
      <xdr:nvSpPr>
        <xdr:cNvPr id="3" name="Text Box 1024"/>
        <xdr:cNvSpPr txBox="1">
          <a:spLocks noChangeArrowheads="1"/>
        </xdr:cNvSpPr>
      </xdr:nvSpPr>
      <xdr:spPr bwMode="auto">
        <a:xfrm>
          <a:off x="1104900" y="4733925"/>
          <a:ext cx="8343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heetViews>
  <sheetFormatPr baseColWidth="10" defaultColWidth="9.140625" defaultRowHeight="15" x14ac:dyDescent="0.25"/>
  <cols>
    <col min="1" max="1" width="48.28515625" customWidth="1"/>
    <col min="2" max="2" width="8.5703125" customWidth="1"/>
  </cols>
  <sheetData>
    <row r="1" spans="1:8" x14ac:dyDescent="0.25">
      <c r="A1" s="1" t="s">
        <v>0</v>
      </c>
      <c r="B1" s="2"/>
      <c r="C1" s="2"/>
      <c r="D1" s="2"/>
      <c r="E1" s="3"/>
      <c r="F1" s="2"/>
      <c r="G1" s="2"/>
      <c r="H1" s="2"/>
    </row>
    <row r="2" spans="1:8" x14ac:dyDescent="0.25">
      <c r="A2" s="4" t="s">
        <v>1</v>
      </c>
      <c r="B2" s="4"/>
      <c r="C2" s="5"/>
      <c r="D2" s="5"/>
      <c r="E2" s="6"/>
      <c r="F2" s="5"/>
      <c r="G2" s="5"/>
      <c r="H2" s="2"/>
    </row>
    <row r="3" spans="1:8" x14ac:dyDescent="0.25">
      <c r="A3" s="7" t="s">
        <v>2</v>
      </c>
      <c r="B3" s="7"/>
      <c r="C3" s="5"/>
      <c r="D3" s="5"/>
      <c r="E3" s="6"/>
      <c r="F3" s="5"/>
      <c r="G3" s="5"/>
      <c r="H3" s="2"/>
    </row>
    <row r="4" spans="1:8" x14ac:dyDescent="0.25">
      <c r="A4" s="7"/>
      <c r="B4" s="7"/>
      <c r="C4" s="5"/>
      <c r="D4" s="5"/>
      <c r="E4" s="6"/>
      <c r="F4" s="5"/>
      <c r="G4" s="5"/>
      <c r="H4" s="2"/>
    </row>
    <row r="5" spans="1:8" x14ac:dyDescent="0.25">
      <c r="A5" s="8"/>
      <c r="B5" s="9"/>
      <c r="C5" s="10" t="s">
        <v>3</v>
      </c>
      <c r="D5" s="11"/>
      <c r="E5" s="136" t="s">
        <v>4</v>
      </c>
      <c r="F5" s="137"/>
      <c r="G5" s="12" t="s">
        <v>5</v>
      </c>
      <c r="H5" s="13"/>
    </row>
    <row r="6" spans="1:8" x14ac:dyDescent="0.25">
      <c r="A6" s="14" t="s">
        <v>6</v>
      </c>
      <c r="B6" s="15"/>
      <c r="C6" s="5"/>
      <c r="D6" s="5"/>
      <c r="E6" s="16"/>
      <c r="F6" s="2"/>
      <c r="G6" s="17" t="s">
        <v>7</v>
      </c>
      <c r="H6" s="18"/>
    </row>
    <row r="7" spans="1:8" x14ac:dyDescent="0.25">
      <c r="A7" s="19"/>
      <c r="B7" s="20"/>
      <c r="C7" s="21" t="s">
        <v>8</v>
      </c>
      <c r="D7" s="22" t="s">
        <v>9</v>
      </c>
      <c r="E7" s="23" t="s">
        <v>8</v>
      </c>
      <c r="F7" s="24" t="s">
        <v>9</v>
      </c>
      <c r="G7" s="25" t="s">
        <v>8</v>
      </c>
      <c r="H7" s="24" t="s">
        <v>9</v>
      </c>
    </row>
    <row r="8" spans="1:8" x14ac:dyDescent="0.25">
      <c r="A8" s="26"/>
      <c r="B8" s="27"/>
      <c r="C8" s="28" t="s">
        <v>10</v>
      </c>
      <c r="D8" s="29" t="s">
        <v>11</v>
      </c>
      <c r="E8" s="28" t="str">
        <f>C8</f>
        <v>Enero</v>
      </c>
      <c r="F8" s="29" t="s">
        <v>11</v>
      </c>
      <c r="G8" s="28" t="str">
        <f>C8</f>
        <v>Enero</v>
      </c>
      <c r="H8" s="24" t="s">
        <v>11</v>
      </c>
    </row>
    <row r="9" spans="1:8" x14ac:dyDescent="0.25">
      <c r="A9" s="30" t="s">
        <v>12</v>
      </c>
      <c r="B9" s="24" t="s">
        <v>13</v>
      </c>
      <c r="C9" s="31" t="s">
        <v>14</v>
      </c>
      <c r="D9" s="32">
        <v>78.199960000000004</v>
      </c>
      <c r="E9" s="23" t="s">
        <v>14</v>
      </c>
      <c r="F9" s="33">
        <v>19.100000000000001</v>
      </c>
      <c r="G9" s="23">
        <v>3.5</v>
      </c>
      <c r="H9" s="32">
        <f>408.74+G9</f>
        <v>412.24</v>
      </c>
    </row>
    <row r="10" spans="1:8" x14ac:dyDescent="0.25">
      <c r="A10" s="30" t="s">
        <v>15</v>
      </c>
      <c r="B10" s="24" t="s">
        <v>16</v>
      </c>
      <c r="C10" s="31" t="s">
        <v>14</v>
      </c>
      <c r="D10" s="34">
        <v>43.65</v>
      </c>
      <c r="E10" s="23" t="s">
        <v>14</v>
      </c>
      <c r="F10" s="35">
        <v>52.175350999999999</v>
      </c>
      <c r="G10" s="23" t="s">
        <v>14</v>
      </c>
      <c r="H10" s="36">
        <v>120.02</v>
      </c>
    </row>
    <row r="11" spans="1:8" x14ac:dyDescent="0.25">
      <c r="A11" s="30" t="s">
        <v>17</v>
      </c>
      <c r="B11" s="24" t="s">
        <v>18</v>
      </c>
      <c r="C11" s="31" t="s">
        <v>14</v>
      </c>
      <c r="D11" s="36">
        <v>15.5</v>
      </c>
      <c r="E11" s="23" t="s">
        <v>14</v>
      </c>
      <c r="F11" s="37">
        <v>14.5</v>
      </c>
      <c r="G11" s="23" t="s">
        <v>14</v>
      </c>
      <c r="H11" s="36">
        <v>14.2</v>
      </c>
    </row>
    <row r="12" spans="1:8" x14ac:dyDescent="0.25">
      <c r="A12" s="30" t="s">
        <v>19</v>
      </c>
      <c r="B12" s="24"/>
      <c r="C12" s="38" t="s">
        <v>14</v>
      </c>
      <c r="D12" s="36">
        <v>20.5</v>
      </c>
      <c r="E12" s="23" t="s">
        <v>14</v>
      </c>
      <c r="F12" s="39">
        <v>19.985603000000001</v>
      </c>
      <c r="G12" s="23" t="s">
        <v>14</v>
      </c>
      <c r="H12" s="36">
        <v>48.535756000000006</v>
      </c>
    </row>
    <row r="13" spans="1:8" x14ac:dyDescent="0.25">
      <c r="A13" s="30" t="s">
        <v>20</v>
      </c>
      <c r="B13" s="24"/>
      <c r="C13" s="38" t="s">
        <v>14</v>
      </c>
      <c r="D13" s="36">
        <v>18.224605999999998</v>
      </c>
      <c r="E13" s="23" t="s">
        <v>14</v>
      </c>
      <c r="F13" s="39" t="s">
        <v>21</v>
      </c>
      <c r="G13" s="40" t="s">
        <v>14</v>
      </c>
      <c r="H13" s="39" t="s">
        <v>21</v>
      </c>
    </row>
    <row r="14" spans="1:8" x14ac:dyDescent="0.25">
      <c r="A14" s="30" t="s">
        <v>22</v>
      </c>
      <c r="B14" s="24"/>
      <c r="C14" s="38">
        <v>0.41015499999999999</v>
      </c>
      <c r="D14" s="36">
        <v>7.0650739999999992</v>
      </c>
      <c r="E14" s="23" t="s">
        <v>14</v>
      </c>
      <c r="F14" s="39" t="s">
        <v>21</v>
      </c>
      <c r="G14" s="38" t="s">
        <v>14</v>
      </c>
      <c r="H14" s="39" t="s">
        <v>21</v>
      </c>
    </row>
    <row r="15" spans="1:8" x14ac:dyDescent="0.25">
      <c r="A15" s="30" t="s">
        <v>23</v>
      </c>
      <c r="B15" s="24"/>
      <c r="C15" s="38">
        <v>0.79810999999999999</v>
      </c>
      <c r="D15" s="36">
        <v>31.222050000000003</v>
      </c>
      <c r="E15" s="23" t="s">
        <v>14</v>
      </c>
      <c r="F15" s="39" t="s">
        <v>21</v>
      </c>
      <c r="G15" s="38" t="s">
        <v>14</v>
      </c>
      <c r="H15" s="39" t="s">
        <v>21</v>
      </c>
    </row>
    <row r="16" spans="1:8" x14ac:dyDescent="0.25">
      <c r="A16" s="30" t="s">
        <v>24</v>
      </c>
      <c r="B16" s="24"/>
      <c r="C16" s="38" t="s">
        <v>14</v>
      </c>
      <c r="D16" s="36">
        <v>15.380231999999999</v>
      </c>
      <c r="E16" s="23" t="s">
        <v>14</v>
      </c>
      <c r="F16" s="39" t="s">
        <v>21</v>
      </c>
      <c r="G16" s="38" t="s">
        <v>14</v>
      </c>
      <c r="H16" s="39" t="s">
        <v>21</v>
      </c>
    </row>
    <row r="17" spans="1:8" x14ac:dyDescent="0.25">
      <c r="A17" s="30" t="s">
        <v>25</v>
      </c>
      <c r="B17" s="24"/>
      <c r="C17" s="38" t="s">
        <v>14</v>
      </c>
      <c r="D17" s="36">
        <v>27.15</v>
      </c>
      <c r="E17" s="23" t="s">
        <v>14</v>
      </c>
      <c r="F17" s="39" t="s">
        <v>21</v>
      </c>
      <c r="G17" s="38" t="s">
        <v>14</v>
      </c>
      <c r="H17" s="39" t="s">
        <v>21</v>
      </c>
    </row>
    <row r="18" spans="1:8" ht="15.75" thickBot="1" x14ac:dyDescent="0.3">
      <c r="A18" s="41" t="s">
        <v>26</v>
      </c>
      <c r="B18" s="42"/>
      <c r="C18" s="43">
        <f t="shared" ref="C18:H18" si="0">SUM(C9:C17)</f>
        <v>1.2082649999999999</v>
      </c>
      <c r="D18" s="44">
        <f t="shared" si="0"/>
        <v>256.89192200000002</v>
      </c>
      <c r="E18" s="43">
        <f t="shared" si="0"/>
        <v>0</v>
      </c>
      <c r="F18" s="45">
        <f t="shared" si="0"/>
        <v>105.760954</v>
      </c>
      <c r="G18" s="43">
        <f t="shared" si="0"/>
        <v>3.5</v>
      </c>
      <c r="H18" s="45">
        <f t="shared" si="0"/>
        <v>594.99575600000003</v>
      </c>
    </row>
    <row r="19" spans="1:8" ht="15.75" thickTop="1" x14ac:dyDescent="0.25">
      <c r="A19" s="46"/>
      <c r="B19" s="46"/>
      <c r="C19" s="47"/>
      <c r="D19" s="48"/>
      <c r="E19" s="47"/>
      <c r="F19" s="47"/>
      <c r="G19" s="49"/>
      <c r="H19" s="50"/>
    </row>
    <row r="20" spans="1:8" x14ac:dyDescent="0.25">
      <c r="A20" s="7" t="s">
        <v>27</v>
      </c>
      <c r="B20" s="51"/>
      <c r="C20" s="31"/>
      <c r="D20" s="35"/>
      <c r="E20" s="31"/>
      <c r="F20" s="2"/>
      <c r="G20" s="38"/>
      <c r="H20" s="35"/>
    </row>
    <row r="21" spans="1:8" x14ac:dyDescent="0.25">
      <c r="A21" s="7" t="s">
        <v>28</v>
      </c>
      <c r="B21" s="7"/>
      <c r="C21" s="5"/>
      <c r="D21" s="5"/>
      <c r="E21" s="6"/>
      <c r="F21" s="5"/>
      <c r="G21" s="5"/>
      <c r="H21" s="5"/>
    </row>
    <row r="22" spans="1:8" x14ac:dyDescent="0.25">
      <c r="A22" s="52" t="s">
        <v>29</v>
      </c>
      <c r="B22" s="7"/>
      <c r="C22" s="5"/>
      <c r="D22" s="5"/>
      <c r="E22" s="6"/>
      <c r="F22" s="5"/>
      <c r="G22" s="5"/>
      <c r="H22" s="5"/>
    </row>
    <row r="23" spans="1:8" x14ac:dyDescent="0.25">
      <c r="A23" s="52"/>
      <c r="B23" s="7"/>
      <c r="C23" s="5"/>
      <c r="D23" s="5"/>
      <c r="E23" s="6"/>
      <c r="F23" s="5"/>
      <c r="G23" s="5"/>
      <c r="H23" s="5"/>
    </row>
    <row r="24" spans="1:8" x14ac:dyDescent="0.25">
      <c r="A24" s="7"/>
      <c r="B24" s="7"/>
      <c r="C24" s="5"/>
      <c r="D24" s="5"/>
      <c r="E24" s="6"/>
      <c r="F24" s="5"/>
      <c r="G24" s="5"/>
      <c r="H24" s="5"/>
    </row>
    <row r="25" spans="1:8" x14ac:dyDescent="0.25">
      <c r="A25" s="53" t="s">
        <v>30</v>
      </c>
      <c r="B25" s="7"/>
      <c r="C25" s="5"/>
      <c r="D25" s="5"/>
      <c r="E25" s="6"/>
      <c r="F25" s="5"/>
      <c r="G25" s="5"/>
      <c r="H25" s="5"/>
    </row>
    <row r="26" spans="1:8" x14ac:dyDescent="0.25">
      <c r="A26" s="7"/>
      <c r="B26" s="7"/>
      <c r="C26" s="5"/>
      <c r="D26" s="5"/>
      <c r="E26" s="6"/>
      <c r="F26" s="5"/>
      <c r="G26" s="5"/>
      <c r="H26" s="5"/>
    </row>
    <row r="27" spans="1:8" x14ac:dyDescent="0.25">
      <c r="A27" s="138" t="s">
        <v>31</v>
      </c>
      <c r="B27" s="138"/>
      <c r="C27" s="138"/>
      <c r="D27" s="138"/>
      <c r="E27" s="138"/>
      <c r="F27" s="138"/>
      <c r="G27" s="138"/>
      <c r="H27" s="138"/>
    </row>
    <row r="28" spans="1:8" x14ac:dyDescent="0.25">
      <c r="A28" s="53"/>
      <c r="B28" s="7"/>
      <c r="C28" s="5"/>
      <c r="D28" s="5"/>
      <c r="E28" s="6"/>
      <c r="F28" s="5"/>
      <c r="G28" s="5"/>
      <c r="H28" s="5"/>
    </row>
    <row r="29" spans="1:8" x14ac:dyDescent="0.25">
      <c r="A29" s="7"/>
      <c r="B29" s="7"/>
      <c r="C29" s="5"/>
      <c r="D29" s="5"/>
      <c r="E29" s="6"/>
      <c r="F29" s="5"/>
      <c r="G29" s="5"/>
      <c r="H29" s="5"/>
    </row>
    <row r="30" spans="1:8" x14ac:dyDescent="0.25">
      <c r="A30" s="53" t="s">
        <v>32</v>
      </c>
      <c r="B30" s="2"/>
      <c r="C30" s="54"/>
      <c r="D30" s="54"/>
      <c r="E30" s="55"/>
      <c r="F30" s="54"/>
      <c r="G30" s="54"/>
      <c r="H30" s="54"/>
    </row>
    <row r="31" spans="1:8" x14ac:dyDescent="0.25">
      <c r="A31" s="2"/>
      <c r="B31" s="2"/>
      <c r="C31" s="2"/>
      <c r="D31" s="2"/>
      <c r="E31" s="3"/>
      <c r="F31" s="2"/>
      <c r="G31" s="2"/>
      <c r="H31" s="2"/>
    </row>
  </sheetData>
  <mergeCells count="2">
    <mergeCell ref="E5:F5"/>
    <mergeCell ref="A27:H2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34"/>
  <sheetViews>
    <sheetView workbookViewId="0"/>
  </sheetViews>
  <sheetFormatPr baseColWidth="10" defaultRowHeight="15" x14ac:dyDescent="0.25"/>
  <cols>
    <col min="1" max="1" width="4.140625" customWidth="1"/>
    <col min="2" max="2" width="39.140625" customWidth="1"/>
    <col min="3" max="3" width="5.5703125" customWidth="1"/>
    <col min="4" max="9" width="13.5703125" customWidth="1"/>
  </cols>
  <sheetData>
    <row r="3" spans="1:9" x14ac:dyDescent="0.25">
      <c r="A3" s="64"/>
      <c r="B3" s="65" t="s">
        <v>0</v>
      </c>
      <c r="C3" s="64"/>
      <c r="D3" s="64"/>
      <c r="E3" s="64"/>
      <c r="F3" s="66"/>
      <c r="G3" s="64"/>
      <c r="H3" s="64"/>
      <c r="I3" s="64"/>
    </row>
    <row r="4" spans="1:9" x14ac:dyDescent="0.25">
      <c r="A4" s="64"/>
      <c r="B4" s="67" t="s">
        <v>1</v>
      </c>
      <c r="C4" s="67"/>
      <c r="D4" s="68"/>
      <c r="E4" s="68"/>
      <c r="F4" s="69"/>
      <c r="G4" s="68"/>
      <c r="H4" s="68"/>
      <c r="I4" s="64"/>
    </row>
    <row r="5" spans="1:9" x14ac:dyDescent="0.25">
      <c r="A5" s="64"/>
      <c r="B5" s="70" t="s">
        <v>53</v>
      </c>
      <c r="C5" s="70"/>
      <c r="D5" s="68"/>
      <c r="E5" s="68"/>
      <c r="F5" s="69"/>
      <c r="G5" s="68"/>
      <c r="H5" s="68"/>
      <c r="I5" s="64"/>
    </row>
    <row r="6" spans="1:9" x14ac:dyDescent="0.25">
      <c r="A6" s="64"/>
      <c r="B6" s="70"/>
      <c r="C6" s="70"/>
      <c r="D6" s="68"/>
      <c r="E6" s="68"/>
      <c r="F6" s="69"/>
      <c r="G6" s="68"/>
      <c r="H6" s="68"/>
      <c r="I6" s="64"/>
    </row>
    <row r="7" spans="1:9" x14ac:dyDescent="0.25">
      <c r="A7" s="64"/>
      <c r="B7" s="71"/>
      <c r="C7" s="72"/>
      <c r="D7" s="73" t="s">
        <v>3</v>
      </c>
      <c r="E7" s="74"/>
      <c r="F7" s="139" t="s">
        <v>4</v>
      </c>
      <c r="G7" s="140"/>
      <c r="H7" s="75" t="s">
        <v>5</v>
      </c>
      <c r="I7" s="76"/>
    </row>
    <row r="8" spans="1:9" x14ac:dyDescent="0.25">
      <c r="A8" s="64"/>
      <c r="B8" s="77" t="s">
        <v>6</v>
      </c>
      <c r="C8" s="78"/>
      <c r="D8" s="79"/>
      <c r="E8" s="79"/>
      <c r="F8" s="80"/>
      <c r="G8" s="64"/>
      <c r="H8" s="81" t="s">
        <v>7</v>
      </c>
      <c r="I8" s="82"/>
    </row>
    <row r="9" spans="1:9" x14ac:dyDescent="0.25">
      <c r="A9" s="64"/>
      <c r="B9" s="83"/>
      <c r="C9" s="84"/>
      <c r="D9" s="85" t="s">
        <v>8</v>
      </c>
      <c r="E9" s="86" t="s">
        <v>9</v>
      </c>
      <c r="F9" s="87" t="s">
        <v>8</v>
      </c>
      <c r="G9" s="88" t="s">
        <v>9</v>
      </c>
      <c r="H9" s="89" t="s">
        <v>8</v>
      </c>
      <c r="I9" s="88" t="s">
        <v>9</v>
      </c>
    </row>
    <row r="10" spans="1:9" x14ac:dyDescent="0.25">
      <c r="A10" s="64"/>
      <c r="B10" s="90"/>
      <c r="C10" s="91"/>
      <c r="D10" s="92" t="s">
        <v>54</v>
      </c>
      <c r="E10" s="93" t="s">
        <v>11</v>
      </c>
      <c r="F10" s="92" t="s">
        <v>54</v>
      </c>
      <c r="G10" s="93" t="s">
        <v>11</v>
      </c>
      <c r="H10" s="92" t="s">
        <v>54</v>
      </c>
      <c r="I10" s="88" t="s">
        <v>11</v>
      </c>
    </row>
    <row r="11" spans="1:9" x14ac:dyDescent="0.25">
      <c r="A11" s="64"/>
      <c r="B11" s="94" t="s">
        <v>12</v>
      </c>
      <c r="C11" s="88" t="s">
        <v>13</v>
      </c>
      <c r="D11" s="95" t="s">
        <v>14</v>
      </c>
      <c r="E11" s="96">
        <v>78.199960000000004</v>
      </c>
      <c r="F11" s="87" t="s">
        <v>14</v>
      </c>
      <c r="G11" s="97">
        <v>19.100000000000001</v>
      </c>
      <c r="H11" s="87" t="s">
        <v>14</v>
      </c>
      <c r="I11" s="96">
        <v>419.53999999999996</v>
      </c>
    </row>
    <row r="12" spans="1:9" x14ac:dyDescent="0.25">
      <c r="A12" s="64"/>
      <c r="B12" s="94" t="s">
        <v>15</v>
      </c>
      <c r="C12" s="88" t="s">
        <v>16</v>
      </c>
      <c r="D12" s="95" t="s">
        <v>14</v>
      </c>
      <c r="E12" s="98">
        <v>43.65</v>
      </c>
      <c r="F12" s="87" t="s">
        <v>14</v>
      </c>
      <c r="G12" s="99">
        <v>52.175350999999999</v>
      </c>
      <c r="H12" s="87" t="s">
        <v>14</v>
      </c>
      <c r="I12" s="36">
        <v>120.02</v>
      </c>
    </row>
    <row r="13" spans="1:9" x14ac:dyDescent="0.25">
      <c r="A13" s="64"/>
      <c r="B13" s="94" t="s">
        <v>17</v>
      </c>
      <c r="C13" s="88" t="s">
        <v>18</v>
      </c>
      <c r="D13" s="95" t="s">
        <v>14</v>
      </c>
      <c r="E13" s="100">
        <v>15.5</v>
      </c>
      <c r="F13" s="87" t="s">
        <v>14</v>
      </c>
      <c r="G13" s="101">
        <v>14.5</v>
      </c>
      <c r="H13" s="87" t="s">
        <v>14</v>
      </c>
      <c r="I13" s="100">
        <v>14.2</v>
      </c>
    </row>
    <row r="14" spans="1:9" x14ac:dyDescent="0.25">
      <c r="A14" s="64"/>
      <c r="B14" s="94" t="s">
        <v>19</v>
      </c>
      <c r="C14" s="88"/>
      <c r="D14" s="102" t="s">
        <v>14</v>
      </c>
      <c r="E14" s="100">
        <v>20.5</v>
      </c>
      <c r="F14" s="87" t="s">
        <v>14</v>
      </c>
      <c r="G14" s="103">
        <v>19.985603000000001</v>
      </c>
      <c r="H14" s="87" t="s">
        <v>14</v>
      </c>
      <c r="I14" s="100">
        <v>51.785756000000006</v>
      </c>
    </row>
    <row r="15" spans="1:9" x14ac:dyDescent="0.25">
      <c r="A15" s="64"/>
      <c r="B15" s="94" t="s">
        <v>20</v>
      </c>
      <c r="C15" s="88"/>
      <c r="D15" s="102" t="s">
        <v>14</v>
      </c>
      <c r="E15" s="100">
        <v>18.395786000000001</v>
      </c>
      <c r="F15" s="87" t="s">
        <v>14</v>
      </c>
      <c r="G15" s="103" t="s">
        <v>21</v>
      </c>
      <c r="H15" s="104" t="s">
        <v>14</v>
      </c>
      <c r="I15" s="103" t="s">
        <v>21</v>
      </c>
    </row>
    <row r="16" spans="1:9" x14ac:dyDescent="0.25">
      <c r="A16" s="64"/>
      <c r="B16" s="94" t="s">
        <v>22</v>
      </c>
      <c r="C16" s="88"/>
      <c r="D16" s="102" t="s">
        <v>14</v>
      </c>
      <c r="E16" s="100">
        <v>7.8713499999999996</v>
      </c>
      <c r="F16" s="87" t="s">
        <v>14</v>
      </c>
      <c r="G16" s="103" t="s">
        <v>21</v>
      </c>
      <c r="H16" s="105" t="s">
        <v>14</v>
      </c>
      <c r="I16" s="103" t="s">
        <v>21</v>
      </c>
    </row>
    <row r="17" spans="1:9" x14ac:dyDescent="0.25">
      <c r="A17" s="64"/>
      <c r="B17" s="94" t="s">
        <v>23</v>
      </c>
      <c r="C17" s="88"/>
      <c r="D17" s="102">
        <v>0.25971</v>
      </c>
      <c r="E17" s="100">
        <v>36.989820000000002</v>
      </c>
      <c r="F17" s="87" t="s">
        <v>14</v>
      </c>
      <c r="G17" s="103" t="s">
        <v>21</v>
      </c>
      <c r="H17" s="105" t="s">
        <v>14</v>
      </c>
      <c r="I17" s="103" t="s">
        <v>21</v>
      </c>
    </row>
    <row r="18" spans="1:9" x14ac:dyDescent="0.25">
      <c r="A18" s="64"/>
      <c r="B18" s="94" t="s">
        <v>24</v>
      </c>
      <c r="C18" s="88"/>
      <c r="D18" s="102" t="s">
        <v>14</v>
      </c>
      <c r="E18" s="100">
        <v>28.980584999999998</v>
      </c>
      <c r="F18" s="87" t="s">
        <v>14</v>
      </c>
      <c r="G18" s="103" t="s">
        <v>21</v>
      </c>
      <c r="H18" s="105" t="s">
        <v>14</v>
      </c>
      <c r="I18" s="103" t="s">
        <v>21</v>
      </c>
    </row>
    <row r="19" spans="1:9" x14ac:dyDescent="0.25">
      <c r="A19" s="64"/>
      <c r="B19" s="94" t="s">
        <v>25</v>
      </c>
      <c r="C19" s="88"/>
      <c r="D19" s="102" t="s">
        <v>14</v>
      </c>
      <c r="E19" s="100">
        <v>27.15</v>
      </c>
      <c r="F19" s="87" t="s">
        <v>14</v>
      </c>
      <c r="G19" s="103" t="s">
        <v>21</v>
      </c>
      <c r="H19" s="105" t="s">
        <v>14</v>
      </c>
      <c r="I19" s="103" t="s">
        <v>21</v>
      </c>
    </row>
    <row r="20" spans="1:9" ht="15.75" thickBot="1" x14ac:dyDescent="0.3">
      <c r="A20" s="106"/>
      <c r="B20" s="107" t="s">
        <v>26</v>
      </c>
      <c r="C20" s="108"/>
      <c r="D20" s="109">
        <v>0.25971</v>
      </c>
      <c r="E20" s="110">
        <v>277.23750100000001</v>
      </c>
      <c r="F20" s="109">
        <v>0</v>
      </c>
      <c r="G20" s="111">
        <v>105.760954</v>
      </c>
      <c r="H20" s="109">
        <v>0</v>
      </c>
      <c r="I20" s="111">
        <v>605.54575599999998</v>
      </c>
    </row>
    <row r="21" spans="1:9" ht="15.75" thickTop="1" x14ac:dyDescent="0.25">
      <c r="A21" s="106"/>
      <c r="B21" s="112"/>
      <c r="C21" s="112"/>
      <c r="D21" s="113"/>
      <c r="E21" s="114"/>
      <c r="F21" s="113"/>
      <c r="G21" s="113"/>
      <c r="H21" s="115"/>
      <c r="I21" s="116"/>
    </row>
    <row r="22" spans="1:9" x14ac:dyDescent="0.25">
      <c r="A22" s="64"/>
      <c r="B22" s="70" t="s">
        <v>27</v>
      </c>
      <c r="C22" s="117"/>
      <c r="D22" s="118"/>
      <c r="E22" s="119"/>
      <c r="F22" s="118"/>
      <c r="G22" s="64"/>
      <c r="H22" s="105"/>
      <c r="I22" s="119"/>
    </row>
    <row r="23" spans="1:9" x14ac:dyDescent="0.25">
      <c r="A23" s="64"/>
      <c r="B23" s="70" t="s">
        <v>28</v>
      </c>
      <c r="C23" s="70"/>
      <c r="D23" s="68"/>
      <c r="E23" s="68"/>
      <c r="F23" s="69"/>
      <c r="G23" s="68"/>
      <c r="H23" s="79"/>
      <c r="I23" s="79"/>
    </row>
    <row r="24" spans="1:9" x14ac:dyDescent="0.25">
      <c r="A24" s="64"/>
      <c r="B24" s="120" t="s">
        <v>29</v>
      </c>
      <c r="C24" s="70"/>
      <c r="D24" s="68"/>
      <c r="E24" s="68"/>
      <c r="F24" s="69"/>
      <c r="G24" s="68"/>
      <c r="H24" s="79"/>
      <c r="I24" s="79"/>
    </row>
    <row r="25" spans="1:9" x14ac:dyDescent="0.25">
      <c r="A25" s="64"/>
      <c r="B25" s="120"/>
      <c r="C25" s="70"/>
      <c r="D25" s="68"/>
      <c r="E25" s="68"/>
      <c r="F25" s="69"/>
      <c r="G25" s="68"/>
      <c r="H25" s="79"/>
      <c r="I25" s="79"/>
    </row>
    <row r="26" spans="1:9" x14ac:dyDescent="0.25">
      <c r="A26" s="64"/>
      <c r="B26" s="70"/>
      <c r="C26" s="70"/>
      <c r="D26" s="68"/>
      <c r="E26" s="68"/>
      <c r="F26" s="69"/>
      <c r="G26" s="68"/>
      <c r="H26" s="79"/>
      <c r="I26" s="79"/>
    </row>
    <row r="27" spans="1:9" x14ac:dyDescent="0.25">
      <c r="A27" s="121" t="s">
        <v>36</v>
      </c>
      <c r="B27" s="122" t="s">
        <v>30</v>
      </c>
      <c r="C27" s="70"/>
      <c r="D27" s="68"/>
      <c r="E27" s="68"/>
      <c r="F27" s="69"/>
      <c r="G27" s="68"/>
      <c r="H27" s="79"/>
      <c r="I27" s="79"/>
    </row>
    <row r="28" spans="1:9" x14ac:dyDescent="0.25">
      <c r="A28" s="64"/>
      <c r="B28" s="70"/>
      <c r="C28" s="70"/>
      <c r="D28" s="68"/>
      <c r="E28" s="68"/>
      <c r="F28" s="69"/>
      <c r="G28" s="68"/>
      <c r="H28" s="79"/>
      <c r="I28" s="79"/>
    </row>
    <row r="29" spans="1:9" x14ac:dyDescent="0.25">
      <c r="A29" s="121" t="s">
        <v>37</v>
      </c>
      <c r="B29" s="141" t="s">
        <v>31</v>
      </c>
      <c r="C29" s="141"/>
      <c r="D29" s="141"/>
      <c r="E29" s="141"/>
      <c r="F29" s="141"/>
      <c r="G29" s="141"/>
      <c r="H29" s="141"/>
      <c r="I29" s="141"/>
    </row>
    <row r="30" spans="1:9" x14ac:dyDescent="0.25">
      <c r="A30" s="121"/>
      <c r="B30" s="122"/>
      <c r="C30" s="70"/>
      <c r="D30" s="68"/>
      <c r="E30" s="68"/>
      <c r="F30" s="69"/>
      <c r="G30" s="68"/>
      <c r="H30" s="79"/>
      <c r="I30" s="79"/>
    </row>
    <row r="31" spans="1:9" x14ac:dyDescent="0.25">
      <c r="A31" s="64"/>
      <c r="B31" s="70"/>
      <c r="C31" s="70"/>
      <c r="D31" s="68"/>
      <c r="E31" s="68"/>
      <c r="F31" s="69"/>
      <c r="G31" s="68"/>
      <c r="H31" s="79"/>
      <c r="I31" s="79"/>
    </row>
    <row r="32" spans="1:9" x14ac:dyDescent="0.25">
      <c r="A32" s="121" t="s">
        <v>38</v>
      </c>
      <c r="B32" s="122" t="s">
        <v>32</v>
      </c>
      <c r="C32" s="64"/>
      <c r="D32" s="123"/>
      <c r="E32" s="123"/>
      <c r="F32" s="124"/>
      <c r="G32" s="123"/>
      <c r="H32" s="123"/>
      <c r="I32" s="123"/>
    </row>
    <row r="33" spans="1:9" x14ac:dyDescent="0.25">
      <c r="A33" s="64"/>
      <c r="B33" s="64"/>
      <c r="C33" s="64"/>
      <c r="D33" s="64"/>
      <c r="E33" s="64"/>
      <c r="F33" s="66"/>
      <c r="G33" s="64"/>
      <c r="H33" s="64"/>
      <c r="I33" s="64"/>
    </row>
    <row r="34" spans="1:9" x14ac:dyDescent="0.25">
      <c r="A34" s="125"/>
      <c r="B34" s="122"/>
      <c r="C34" s="126"/>
      <c r="D34" s="126"/>
      <c r="E34" s="126"/>
      <c r="F34" s="127"/>
      <c r="G34" s="126"/>
      <c r="H34" s="126"/>
      <c r="I34" s="123"/>
    </row>
  </sheetData>
  <mergeCells count="2">
    <mergeCell ref="F7:G7"/>
    <mergeCell ref="B29:I2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1"/>
  <sheetViews>
    <sheetView workbookViewId="0"/>
  </sheetViews>
  <sheetFormatPr baseColWidth="10" defaultRowHeight="15" x14ac:dyDescent="0.25"/>
  <cols>
    <col min="1" max="1" width="4.140625" customWidth="1"/>
    <col min="2" max="2" width="39.140625" customWidth="1"/>
    <col min="3" max="3" width="5.5703125" customWidth="1"/>
    <col min="4" max="9" width="13.5703125" customWidth="1"/>
  </cols>
  <sheetData>
    <row r="2" spans="1:9" x14ac:dyDescent="0.25">
      <c r="A2" s="64"/>
      <c r="B2" s="65" t="s">
        <v>0</v>
      </c>
      <c r="C2" s="64"/>
      <c r="D2" s="64"/>
      <c r="E2" s="64"/>
      <c r="F2" s="66"/>
      <c r="G2" s="64"/>
      <c r="H2" s="64"/>
      <c r="I2" s="64"/>
    </row>
    <row r="3" spans="1:9" x14ac:dyDescent="0.25">
      <c r="A3" s="64"/>
      <c r="B3" s="67" t="s">
        <v>1</v>
      </c>
      <c r="C3" s="67"/>
      <c r="D3" s="68"/>
      <c r="E3" s="68"/>
      <c r="F3" s="69"/>
      <c r="G3" s="68"/>
      <c r="H3" s="68"/>
      <c r="I3" s="64"/>
    </row>
    <row r="4" spans="1:9" x14ac:dyDescent="0.25">
      <c r="A4" s="64"/>
      <c r="B4" s="70" t="s">
        <v>55</v>
      </c>
      <c r="C4" s="70"/>
      <c r="D4" s="68"/>
      <c r="E4" s="68"/>
      <c r="F4" s="69"/>
      <c r="G4" s="68"/>
      <c r="H4" s="68"/>
      <c r="I4" s="64"/>
    </row>
    <row r="5" spans="1:9" x14ac:dyDescent="0.25">
      <c r="A5" s="64"/>
      <c r="B5" s="70"/>
      <c r="C5" s="70"/>
      <c r="D5" s="68"/>
      <c r="E5" s="68"/>
      <c r="F5" s="69"/>
      <c r="G5" s="68"/>
      <c r="H5" s="68"/>
      <c r="I5" s="64"/>
    </row>
    <row r="6" spans="1:9" x14ac:dyDescent="0.25">
      <c r="A6" s="64"/>
      <c r="B6" s="71"/>
      <c r="C6" s="72"/>
      <c r="D6" s="73" t="s">
        <v>3</v>
      </c>
      <c r="E6" s="74"/>
      <c r="F6" s="139" t="s">
        <v>4</v>
      </c>
      <c r="G6" s="140"/>
      <c r="H6" s="75" t="s">
        <v>5</v>
      </c>
      <c r="I6" s="76"/>
    </row>
    <row r="7" spans="1:9" x14ac:dyDescent="0.25">
      <c r="A7" s="64"/>
      <c r="B7" s="77" t="s">
        <v>6</v>
      </c>
      <c r="C7" s="78"/>
      <c r="D7" s="79"/>
      <c r="E7" s="79"/>
      <c r="F7" s="80"/>
      <c r="G7" s="64"/>
      <c r="H7" s="81" t="s">
        <v>7</v>
      </c>
      <c r="I7" s="82"/>
    </row>
    <row r="8" spans="1:9" x14ac:dyDescent="0.25">
      <c r="A8" s="64"/>
      <c r="B8" s="83"/>
      <c r="C8" s="84"/>
      <c r="D8" s="85" t="s">
        <v>8</v>
      </c>
      <c r="E8" s="86" t="s">
        <v>9</v>
      </c>
      <c r="F8" s="87" t="s">
        <v>8</v>
      </c>
      <c r="G8" s="88" t="s">
        <v>9</v>
      </c>
      <c r="H8" s="89" t="s">
        <v>8</v>
      </c>
      <c r="I8" s="88" t="s">
        <v>9</v>
      </c>
    </row>
    <row r="9" spans="1:9" x14ac:dyDescent="0.25">
      <c r="A9" s="64"/>
      <c r="B9" s="90"/>
      <c r="C9" s="91"/>
      <c r="D9" s="92" t="s">
        <v>56</v>
      </c>
      <c r="E9" s="93" t="s">
        <v>11</v>
      </c>
      <c r="F9" s="92" t="s">
        <v>56</v>
      </c>
      <c r="G9" s="93" t="s">
        <v>11</v>
      </c>
      <c r="H9" s="92" t="s">
        <v>56</v>
      </c>
      <c r="I9" s="88" t="s">
        <v>11</v>
      </c>
    </row>
    <row r="10" spans="1:9" x14ac:dyDescent="0.25">
      <c r="A10" s="64"/>
      <c r="B10" s="94" t="s">
        <v>12</v>
      </c>
      <c r="C10" s="88" t="s">
        <v>13</v>
      </c>
      <c r="D10" s="95" t="s">
        <v>14</v>
      </c>
      <c r="E10" s="96">
        <v>78.199960000000004</v>
      </c>
      <c r="F10" s="87" t="s">
        <v>14</v>
      </c>
      <c r="G10" s="97">
        <v>19.100000000000001</v>
      </c>
      <c r="H10" s="87">
        <v>3.8</v>
      </c>
      <c r="I10" s="96">
        <v>423.34000000000003</v>
      </c>
    </row>
    <row r="11" spans="1:9" x14ac:dyDescent="0.25">
      <c r="A11" s="64"/>
      <c r="B11" s="94" t="s">
        <v>15</v>
      </c>
      <c r="C11" s="88" t="s">
        <v>16</v>
      </c>
      <c r="D11" s="95" t="s">
        <v>14</v>
      </c>
      <c r="E11" s="98">
        <v>43.65</v>
      </c>
      <c r="F11" s="87" t="s">
        <v>14</v>
      </c>
      <c r="G11" s="99">
        <v>52.175350999999999</v>
      </c>
      <c r="H11" s="87" t="s">
        <v>14</v>
      </c>
      <c r="I11" s="36">
        <v>120.02</v>
      </c>
    </row>
    <row r="12" spans="1:9" x14ac:dyDescent="0.25">
      <c r="A12" s="64"/>
      <c r="B12" s="94" t="s">
        <v>17</v>
      </c>
      <c r="C12" s="88" t="s">
        <v>18</v>
      </c>
      <c r="D12" s="95" t="s">
        <v>14</v>
      </c>
      <c r="E12" s="100">
        <v>15.5</v>
      </c>
      <c r="F12" s="87" t="s">
        <v>14</v>
      </c>
      <c r="G12" s="101">
        <v>14.5</v>
      </c>
      <c r="H12" s="87" t="s">
        <v>14</v>
      </c>
      <c r="I12" s="100">
        <v>14.2</v>
      </c>
    </row>
    <row r="13" spans="1:9" x14ac:dyDescent="0.25">
      <c r="A13" s="64"/>
      <c r="B13" s="94" t="s">
        <v>19</v>
      </c>
      <c r="C13" s="88"/>
      <c r="D13" s="102" t="s">
        <v>14</v>
      </c>
      <c r="E13" s="100">
        <v>20.5</v>
      </c>
      <c r="F13" s="87" t="s">
        <v>14</v>
      </c>
      <c r="G13" s="103">
        <v>19.985603000000001</v>
      </c>
      <c r="H13" s="87" t="s">
        <v>14</v>
      </c>
      <c r="I13" s="100">
        <v>51.785756000000006</v>
      </c>
    </row>
    <row r="14" spans="1:9" x14ac:dyDescent="0.25">
      <c r="A14" s="64"/>
      <c r="B14" s="94" t="s">
        <v>20</v>
      </c>
      <c r="C14" s="88"/>
      <c r="D14" s="102" t="s">
        <v>14</v>
      </c>
      <c r="E14" s="100">
        <v>18.395786000000001</v>
      </c>
      <c r="F14" s="87" t="s">
        <v>14</v>
      </c>
      <c r="G14" s="103" t="s">
        <v>21</v>
      </c>
      <c r="H14" s="104" t="s">
        <v>14</v>
      </c>
      <c r="I14" s="103" t="s">
        <v>21</v>
      </c>
    </row>
    <row r="15" spans="1:9" x14ac:dyDescent="0.25">
      <c r="A15" s="64"/>
      <c r="B15" s="94" t="s">
        <v>22</v>
      </c>
      <c r="C15" s="88"/>
      <c r="D15" s="102" t="s">
        <v>14</v>
      </c>
      <c r="E15" s="100">
        <v>7.8713499999999996</v>
      </c>
      <c r="F15" s="87" t="s">
        <v>14</v>
      </c>
      <c r="G15" s="103" t="s">
        <v>21</v>
      </c>
      <c r="H15" s="105" t="s">
        <v>14</v>
      </c>
      <c r="I15" s="103" t="s">
        <v>21</v>
      </c>
    </row>
    <row r="16" spans="1:9" x14ac:dyDescent="0.25">
      <c r="A16" s="64"/>
      <c r="B16" s="94" t="s">
        <v>23</v>
      </c>
      <c r="C16" s="88"/>
      <c r="D16" s="102" t="s">
        <v>14</v>
      </c>
      <c r="E16" s="100">
        <v>36.989820000000002</v>
      </c>
      <c r="F16" s="87" t="s">
        <v>14</v>
      </c>
      <c r="G16" s="103" t="s">
        <v>21</v>
      </c>
      <c r="H16" s="105" t="s">
        <v>14</v>
      </c>
      <c r="I16" s="103" t="s">
        <v>21</v>
      </c>
    </row>
    <row r="17" spans="1:9" x14ac:dyDescent="0.25">
      <c r="A17" s="64"/>
      <c r="B17" s="94" t="s">
        <v>24</v>
      </c>
      <c r="C17" s="88"/>
      <c r="D17" s="102" t="s">
        <v>14</v>
      </c>
      <c r="E17" s="100">
        <v>28.980584999999998</v>
      </c>
      <c r="F17" s="87" t="s">
        <v>14</v>
      </c>
      <c r="G17" s="103" t="s">
        <v>21</v>
      </c>
      <c r="H17" s="105" t="s">
        <v>14</v>
      </c>
      <c r="I17" s="103" t="s">
        <v>21</v>
      </c>
    </row>
    <row r="18" spans="1:9" x14ac:dyDescent="0.25">
      <c r="A18" s="64"/>
      <c r="B18" s="94" t="s">
        <v>25</v>
      </c>
      <c r="C18" s="88"/>
      <c r="D18" s="102" t="s">
        <v>14</v>
      </c>
      <c r="E18" s="100">
        <v>27.15</v>
      </c>
      <c r="F18" s="87" t="s">
        <v>14</v>
      </c>
      <c r="G18" s="103" t="s">
        <v>21</v>
      </c>
      <c r="H18" s="105" t="s">
        <v>14</v>
      </c>
      <c r="I18" s="103" t="s">
        <v>21</v>
      </c>
    </row>
    <row r="19" spans="1:9" ht="15.75" thickBot="1" x14ac:dyDescent="0.3">
      <c r="A19" s="106"/>
      <c r="B19" s="107" t="s">
        <v>26</v>
      </c>
      <c r="C19" s="108"/>
      <c r="D19" s="109">
        <v>0</v>
      </c>
      <c r="E19" s="110">
        <v>277.23750100000001</v>
      </c>
      <c r="F19" s="109">
        <v>0</v>
      </c>
      <c r="G19" s="111">
        <v>105.760954</v>
      </c>
      <c r="H19" s="109">
        <v>3.8</v>
      </c>
      <c r="I19" s="111">
        <v>609.34575600000005</v>
      </c>
    </row>
    <row r="20" spans="1:9" ht="15.75" thickTop="1" x14ac:dyDescent="0.25">
      <c r="A20" s="106"/>
      <c r="B20" s="112"/>
      <c r="C20" s="112"/>
      <c r="D20" s="113"/>
      <c r="E20" s="114"/>
      <c r="F20" s="113"/>
      <c r="G20" s="113"/>
      <c r="H20" s="115"/>
      <c r="I20" s="116"/>
    </row>
    <row r="21" spans="1:9" x14ac:dyDescent="0.25">
      <c r="A21" s="64"/>
      <c r="B21" s="70" t="s">
        <v>27</v>
      </c>
      <c r="C21" s="117"/>
      <c r="D21" s="118"/>
      <c r="E21" s="119"/>
      <c r="F21" s="118"/>
      <c r="G21" s="64"/>
      <c r="H21" s="105"/>
      <c r="I21" s="119"/>
    </row>
    <row r="22" spans="1:9" x14ac:dyDescent="0.25">
      <c r="A22" s="64"/>
      <c r="B22" s="70" t="s">
        <v>28</v>
      </c>
      <c r="C22" s="70"/>
      <c r="D22" s="68"/>
      <c r="E22" s="68"/>
      <c r="F22" s="69"/>
      <c r="G22" s="68"/>
      <c r="H22" s="79"/>
      <c r="I22" s="79"/>
    </row>
    <row r="23" spans="1:9" x14ac:dyDescent="0.25">
      <c r="A23" s="64"/>
      <c r="B23" s="120" t="s">
        <v>29</v>
      </c>
      <c r="C23" s="70"/>
      <c r="D23" s="68"/>
      <c r="E23" s="68"/>
      <c r="F23" s="69"/>
      <c r="G23" s="68"/>
      <c r="H23" s="79"/>
      <c r="I23" s="79"/>
    </row>
    <row r="24" spans="1:9" x14ac:dyDescent="0.25">
      <c r="A24" s="64"/>
      <c r="B24" s="120"/>
      <c r="C24" s="70"/>
      <c r="D24" s="68"/>
      <c r="E24" s="68"/>
      <c r="F24" s="69"/>
      <c r="G24" s="68"/>
      <c r="H24" s="79"/>
      <c r="I24" s="79"/>
    </row>
    <row r="25" spans="1:9" x14ac:dyDescent="0.25">
      <c r="A25" s="64"/>
      <c r="B25" s="70"/>
      <c r="C25" s="70"/>
      <c r="D25" s="68"/>
      <c r="E25" s="68"/>
      <c r="F25" s="69"/>
      <c r="G25" s="68"/>
      <c r="H25" s="79"/>
      <c r="I25" s="79"/>
    </row>
    <row r="26" spans="1:9" x14ac:dyDescent="0.25">
      <c r="A26" s="121" t="s">
        <v>36</v>
      </c>
      <c r="B26" s="122" t="s">
        <v>30</v>
      </c>
      <c r="C26" s="70"/>
      <c r="D26" s="68"/>
      <c r="E26" s="68"/>
      <c r="F26" s="69"/>
      <c r="G26" s="68"/>
      <c r="H26" s="79"/>
      <c r="I26" s="79"/>
    </row>
    <row r="27" spans="1:9" x14ac:dyDescent="0.25">
      <c r="A27" s="64"/>
      <c r="B27" s="70"/>
      <c r="C27" s="70"/>
      <c r="D27" s="68"/>
      <c r="E27" s="68"/>
      <c r="F27" s="69"/>
      <c r="G27" s="68"/>
      <c r="H27" s="79"/>
      <c r="I27" s="79"/>
    </row>
    <row r="28" spans="1:9" x14ac:dyDescent="0.25">
      <c r="A28" s="121" t="s">
        <v>37</v>
      </c>
      <c r="B28" s="141" t="s">
        <v>31</v>
      </c>
      <c r="C28" s="141"/>
      <c r="D28" s="141"/>
      <c r="E28" s="141"/>
      <c r="F28" s="141"/>
      <c r="G28" s="141"/>
      <c r="H28" s="141"/>
      <c r="I28" s="141"/>
    </row>
    <row r="29" spans="1:9" x14ac:dyDescent="0.25">
      <c r="A29" s="121"/>
      <c r="B29" s="122"/>
      <c r="C29" s="70"/>
      <c r="D29" s="68"/>
      <c r="E29" s="68"/>
      <c r="F29" s="69"/>
      <c r="G29" s="68"/>
      <c r="H29" s="79"/>
      <c r="I29" s="79"/>
    </row>
    <row r="30" spans="1:9" x14ac:dyDescent="0.25">
      <c r="A30" s="64"/>
      <c r="B30" s="70"/>
      <c r="C30" s="70"/>
      <c r="D30" s="68"/>
      <c r="E30" s="68"/>
      <c r="F30" s="69"/>
      <c r="G30" s="68"/>
      <c r="H30" s="79"/>
      <c r="I30" s="79"/>
    </row>
    <row r="31" spans="1:9" x14ac:dyDescent="0.25">
      <c r="A31" s="121" t="s">
        <v>38</v>
      </c>
      <c r="B31" s="122" t="s">
        <v>32</v>
      </c>
      <c r="C31" s="64"/>
      <c r="D31" s="123"/>
      <c r="E31" s="123"/>
      <c r="F31" s="124"/>
      <c r="G31" s="123"/>
      <c r="H31" s="123"/>
      <c r="I31" s="123"/>
    </row>
  </sheetData>
  <mergeCells count="2">
    <mergeCell ref="F6:G6"/>
    <mergeCell ref="B28:I2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2"/>
  <sheetViews>
    <sheetView tabSelected="1" workbookViewId="0"/>
  </sheetViews>
  <sheetFormatPr baseColWidth="10" defaultRowHeight="15" x14ac:dyDescent="0.25"/>
  <cols>
    <col min="1" max="1" width="4.140625" customWidth="1"/>
    <col min="2" max="2" width="39.140625" customWidth="1"/>
    <col min="3" max="3" width="5.5703125" customWidth="1"/>
    <col min="4" max="9" width="13.5703125" customWidth="1"/>
  </cols>
  <sheetData>
    <row r="2" spans="1:9" x14ac:dyDescent="0.25">
      <c r="A2" s="64"/>
      <c r="B2" s="65" t="s">
        <v>0</v>
      </c>
      <c r="C2" s="64"/>
      <c r="D2" s="64"/>
      <c r="E2" s="64"/>
      <c r="F2" s="66"/>
      <c r="G2" s="64"/>
      <c r="H2" s="64"/>
      <c r="I2" s="64"/>
    </row>
    <row r="3" spans="1:9" x14ac:dyDescent="0.25">
      <c r="A3" s="64"/>
      <c r="B3" s="67" t="s">
        <v>1</v>
      </c>
      <c r="C3" s="67"/>
      <c r="D3" s="68"/>
      <c r="E3" s="68"/>
      <c r="F3" s="69"/>
      <c r="G3" s="68"/>
      <c r="H3" s="68"/>
      <c r="I3" s="64"/>
    </row>
    <row r="4" spans="1:9" x14ac:dyDescent="0.25">
      <c r="A4" s="64"/>
      <c r="B4" s="70" t="s">
        <v>57</v>
      </c>
      <c r="C4" s="70"/>
      <c r="D4" s="68"/>
      <c r="E4" s="68"/>
      <c r="F4" s="69"/>
      <c r="G4" s="68"/>
      <c r="H4" s="68"/>
      <c r="I4" s="64"/>
    </row>
    <row r="5" spans="1:9" x14ac:dyDescent="0.25">
      <c r="A5" s="64"/>
      <c r="B5" s="70"/>
      <c r="C5" s="70"/>
      <c r="D5" s="68"/>
      <c r="E5" s="68"/>
      <c r="F5" s="69"/>
      <c r="G5" s="68"/>
      <c r="H5" s="68"/>
      <c r="I5" s="64"/>
    </row>
    <row r="6" spans="1:9" x14ac:dyDescent="0.25">
      <c r="A6" s="64"/>
      <c r="B6" s="71"/>
      <c r="C6" s="72"/>
      <c r="D6" s="73" t="s">
        <v>3</v>
      </c>
      <c r="E6" s="74"/>
      <c r="F6" s="139" t="s">
        <v>4</v>
      </c>
      <c r="G6" s="140"/>
      <c r="H6" s="75" t="s">
        <v>5</v>
      </c>
      <c r="I6" s="76"/>
    </row>
    <row r="7" spans="1:9" x14ac:dyDescent="0.25">
      <c r="A7" s="64"/>
      <c r="B7" s="77" t="s">
        <v>6</v>
      </c>
      <c r="C7" s="78"/>
      <c r="D7" s="79"/>
      <c r="E7" s="79"/>
      <c r="F7" s="80"/>
      <c r="G7" s="64"/>
      <c r="H7" s="81" t="s">
        <v>7</v>
      </c>
      <c r="I7" s="82"/>
    </row>
    <row r="8" spans="1:9" x14ac:dyDescent="0.25">
      <c r="A8" s="64"/>
      <c r="B8" s="83"/>
      <c r="C8" s="84"/>
      <c r="D8" s="85" t="s">
        <v>8</v>
      </c>
      <c r="E8" s="86" t="s">
        <v>9</v>
      </c>
      <c r="F8" s="87" t="s">
        <v>8</v>
      </c>
      <c r="G8" s="88" t="s">
        <v>9</v>
      </c>
      <c r="H8" s="89" t="s">
        <v>8</v>
      </c>
      <c r="I8" s="88" t="s">
        <v>9</v>
      </c>
    </row>
    <row r="9" spans="1:9" x14ac:dyDescent="0.25">
      <c r="A9" s="64"/>
      <c r="B9" s="90"/>
      <c r="C9" s="91"/>
      <c r="D9" s="92" t="s">
        <v>58</v>
      </c>
      <c r="E9" s="93" t="s">
        <v>11</v>
      </c>
      <c r="F9" s="92" t="s">
        <v>58</v>
      </c>
      <c r="G9" s="93" t="s">
        <v>11</v>
      </c>
      <c r="H9" s="92" t="s">
        <v>58</v>
      </c>
      <c r="I9" s="88" t="s">
        <v>11</v>
      </c>
    </row>
    <row r="10" spans="1:9" x14ac:dyDescent="0.25">
      <c r="A10" s="64"/>
      <c r="B10" s="94" t="s">
        <v>12</v>
      </c>
      <c r="C10" s="88" t="s">
        <v>13</v>
      </c>
      <c r="D10" s="95" t="s">
        <v>14</v>
      </c>
      <c r="E10" s="96">
        <v>78.199960000000004</v>
      </c>
      <c r="F10" s="87" t="s">
        <v>14</v>
      </c>
      <c r="G10" s="97">
        <v>19.100000000000001</v>
      </c>
      <c r="H10" s="87" t="s">
        <v>14</v>
      </c>
      <c r="I10" s="96">
        <v>423.34000000000003</v>
      </c>
    </row>
    <row r="11" spans="1:9" x14ac:dyDescent="0.25">
      <c r="A11" s="64"/>
      <c r="B11" s="94" t="s">
        <v>15</v>
      </c>
      <c r="C11" s="88" t="s">
        <v>16</v>
      </c>
      <c r="D11" s="95" t="s">
        <v>14</v>
      </c>
      <c r="E11" s="98">
        <v>43.65</v>
      </c>
      <c r="F11" s="87" t="s">
        <v>14</v>
      </c>
      <c r="G11" s="99">
        <v>52.175350999999999</v>
      </c>
      <c r="H11" s="87" t="s">
        <v>14</v>
      </c>
      <c r="I11" s="36">
        <v>120.02</v>
      </c>
    </row>
    <row r="12" spans="1:9" x14ac:dyDescent="0.25">
      <c r="A12" s="64"/>
      <c r="B12" s="94" t="s">
        <v>17</v>
      </c>
      <c r="C12" s="88" t="s">
        <v>18</v>
      </c>
      <c r="D12" s="95" t="s">
        <v>14</v>
      </c>
      <c r="E12" s="100">
        <v>15.5</v>
      </c>
      <c r="F12" s="87" t="s">
        <v>14</v>
      </c>
      <c r="G12" s="101">
        <v>14.5</v>
      </c>
      <c r="H12" s="87" t="s">
        <v>14</v>
      </c>
      <c r="I12" s="100">
        <v>14.2</v>
      </c>
    </row>
    <row r="13" spans="1:9" x14ac:dyDescent="0.25">
      <c r="A13" s="64"/>
      <c r="B13" s="94" t="s">
        <v>19</v>
      </c>
      <c r="C13" s="88"/>
      <c r="D13" s="102" t="s">
        <v>14</v>
      </c>
      <c r="E13" s="100">
        <v>20.5</v>
      </c>
      <c r="F13" s="87" t="s">
        <v>14</v>
      </c>
      <c r="G13" s="103">
        <v>19.985603000000001</v>
      </c>
      <c r="H13" s="87" t="s">
        <v>14</v>
      </c>
      <c r="I13" s="100">
        <v>51.785756000000006</v>
      </c>
    </row>
    <row r="14" spans="1:9" x14ac:dyDescent="0.25">
      <c r="A14" s="64"/>
      <c r="B14" s="94" t="s">
        <v>20</v>
      </c>
      <c r="C14" s="88"/>
      <c r="D14" s="102" t="s">
        <v>14</v>
      </c>
      <c r="E14" s="100">
        <v>18.395786000000001</v>
      </c>
      <c r="F14" s="87" t="s">
        <v>14</v>
      </c>
      <c r="G14" s="103" t="s">
        <v>21</v>
      </c>
      <c r="H14" s="104" t="s">
        <v>14</v>
      </c>
      <c r="I14" s="103" t="s">
        <v>21</v>
      </c>
    </row>
    <row r="15" spans="1:9" x14ac:dyDescent="0.25">
      <c r="A15" s="64"/>
      <c r="B15" s="94" t="s">
        <v>22</v>
      </c>
      <c r="C15" s="88"/>
      <c r="D15" s="102" t="s">
        <v>14</v>
      </c>
      <c r="E15" s="100">
        <v>7.8713499999999996</v>
      </c>
      <c r="F15" s="87" t="s">
        <v>14</v>
      </c>
      <c r="G15" s="103" t="s">
        <v>21</v>
      </c>
      <c r="H15" s="105" t="s">
        <v>14</v>
      </c>
      <c r="I15" s="103" t="s">
        <v>21</v>
      </c>
    </row>
    <row r="16" spans="1:9" x14ac:dyDescent="0.25">
      <c r="A16" s="64"/>
      <c r="B16" s="94" t="s">
        <v>23</v>
      </c>
      <c r="C16" s="88"/>
      <c r="D16" s="102" t="s">
        <v>14</v>
      </c>
      <c r="E16" s="100">
        <v>36.989820000000002</v>
      </c>
      <c r="F16" s="87" t="s">
        <v>14</v>
      </c>
      <c r="G16" s="103" t="s">
        <v>21</v>
      </c>
      <c r="H16" s="105" t="s">
        <v>14</v>
      </c>
      <c r="I16" s="103" t="s">
        <v>21</v>
      </c>
    </row>
    <row r="17" spans="1:9" x14ac:dyDescent="0.25">
      <c r="A17" s="64"/>
      <c r="B17" s="94" t="s">
        <v>24</v>
      </c>
      <c r="C17" s="88"/>
      <c r="D17" s="102" t="s">
        <v>14</v>
      </c>
      <c r="E17" s="100">
        <v>28.980584999999998</v>
      </c>
      <c r="F17" s="87" t="s">
        <v>14</v>
      </c>
      <c r="G17" s="103" t="s">
        <v>21</v>
      </c>
      <c r="H17" s="105" t="s">
        <v>14</v>
      </c>
      <c r="I17" s="103" t="s">
        <v>21</v>
      </c>
    </row>
    <row r="18" spans="1:9" x14ac:dyDescent="0.25">
      <c r="A18" s="64"/>
      <c r="B18" s="94" t="s">
        <v>25</v>
      </c>
      <c r="C18" s="88"/>
      <c r="D18" s="102" t="s">
        <v>14</v>
      </c>
      <c r="E18" s="100">
        <v>27.15</v>
      </c>
      <c r="F18" s="87" t="s">
        <v>14</v>
      </c>
      <c r="G18" s="103" t="s">
        <v>21</v>
      </c>
      <c r="H18" s="105" t="s">
        <v>14</v>
      </c>
      <c r="I18" s="103" t="s">
        <v>21</v>
      </c>
    </row>
    <row r="19" spans="1:9" ht="15.75" thickBot="1" x14ac:dyDescent="0.3">
      <c r="A19" s="106"/>
      <c r="B19" s="107" t="s">
        <v>26</v>
      </c>
      <c r="C19" s="108"/>
      <c r="D19" s="109">
        <v>0</v>
      </c>
      <c r="E19" s="110">
        <v>277.23750100000001</v>
      </c>
      <c r="F19" s="109">
        <v>0</v>
      </c>
      <c r="G19" s="111">
        <v>105.760954</v>
      </c>
      <c r="H19" s="109">
        <v>0</v>
      </c>
      <c r="I19" s="111">
        <v>609.34575600000005</v>
      </c>
    </row>
    <row r="20" spans="1:9" ht="15.75" thickTop="1" x14ac:dyDescent="0.25">
      <c r="A20" s="106"/>
      <c r="B20" s="112"/>
      <c r="C20" s="112"/>
      <c r="D20" s="113"/>
      <c r="E20" s="114"/>
      <c r="F20" s="113"/>
      <c r="G20" s="113"/>
      <c r="H20" s="115"/>
      <c r="I20" s="116"/>
    </row>
    <row r="21" spans="1:9" x14ac:dyDescent="0.25">
      <c r="A21" s="64"/>
      <c r="B21" s="70" t="s">
        <v>27</v>
      </c>
      <c r="C21" s="117"/>
      <c r="D21" s="118"/>
      <c r="E21" s="119"/>
      <c r="F21" s="118"/>
      <c r="G21" s="64"/>
      <c r="H21" s="105"/>
      <c r="I21" s="119"/>
    </row>
    <row r="22" spans="1:9" x14ac:dyDescent="0.25">
      <c r="A22" s="64"/>
      <c r="B22" s="70" t="s">
        <v>28</v>
      </c>
      <c r="C22" s="70"/>
      <c r="D22" s="68"/>
      <c r="E22" s="68"/>
      <c r="F22" s="69"/>
      <c r="G22" s="68"/>
      <c r="H22" s="79"/>
      <c r="I22" s="79"/>
    </row>
    <row r="23" spans="1:9" x14ac:dyDescent="0.25">
      <c r="A23" s="64"/>
      <c r="B23" s="120" t="s">
        <v>29</v>
      </c>
      <c r="C23" s="70"/>
      <c r="D23" s="68"/>
      <c r="E23" s="68"/>
      <c r="F23" s="69"/>
      <c r="G23" s="68"/>
      <c r="H23" s="79"/>
      <c r="I23" s="79"/>
    </row>
    <row r="24" spans="1:9" x14ac:dyDescent="0.25">
      <c r="A24" s="64"/>
      <c r="B24" s="120"/>
      <c r="C24" s="70"/>
      <c r="D24" s="68"/>
      <c r="E24" s="68"/>
      <c r="F24" s="69"/>
      <c r="G24" s="68"/>
      <c r="H24" s="79"/>
      <c r="I24" s="79"/>
    </row>
    <row r="25" spans="1:9" x14ac:dyDescent="0.25">
      <c r="A25" s="64"/>
      <c r="B25" s="70"/>
      <c r="C25" s="70"/>
      <c r="D25" s="68"/>
      <c r="E25" s="68"/>
      <c r="F25" s="69"/>
      <c r="G25" s="68"/>
      <c r="H25" s="79"/>
      <c r="I25" s="79"/>
    </row>
    <row r="26" spans="1:9" x14ac:dyDescent="0.25">
      <c r="A26" s="121" t="s">
        <v>36</v>
      </c>
      <c r="B26" s="122" t="s">
        <v>30</v>
      </c>
      <c r="C26" s="70"/>
      <c r="D26" s="68"/>
      <c r="E26" s="68"/>
      <c r="F26" s="69"/>
      <c r="G26" s="68"/>
      <c r="H26" s="79"/>
      <c r="I26" s="79"/>
    </row>
    <row r="27" spans="1:9" x14ac:dyDescent="0.25">
      <c r="A27" s="64"/>
      <c r="B27" s="70"/>
      <c r="C27" s="70"/>
      <c r="D27" s="68"/>
      <c r="E27" s="68"/>
      <c r="F27" s="69"/>
      <c r="G27" s="68"/>
      <c r="H27" s="79"/>
      <c r="I27" s="79"/>
    </row>
    <row r="28" spans="1:9" x14ac:dyDescent="0.25">
      <c r="A28" s="121" t="s">
        <v>37</v>
      </c>
      <c r="B28" s="141" t="s">
        <v>31</v>
      </c>
      <c r="C28" s="141"/>
      <c r="D28" s="141"/>
      <c r="E28" s="141"/>
      <c r="F28" s="141"/>
      <c r="G28" s="141"/>
      <c r="H28" s="141"/>
      <c r="I28" s="141"/>
    </row>
    <row r="29" spans="1:9" x14ac:dyDescent="0.25">
      <c r="A29" s="121"/>
      <c r="B29" s="122"/>
      <c r="C29" s="70"/>
      <c r="D29" s="68"/>
      <c r="E29" s="68"/>
      <c r="F29" s="69"/>
      <c r="G29" s="68"/>
      <c r="H29" s="79"/>
      <c r="I29" s="79"/>
    </row>
    <row r="30" spans="1:9" x14ac:dyDescent="0.25">
      <c r="A30" s="64"/>
      <c r="B30" s="70"/>
      <c r="C30" s="70"/>
      <c r="D30" s="68"/>
      <c r="E30" s="68"/>
      <c r="F30" s="69"/>
      <c r="G30" s="68"/>
      <c r="H30" s="79"/>
      <c r="I30" s="79"/>
    </row>
    <row r="31" spans="1:9" x14ac:dyDescent="0.25">
      <c r="A31" s="121" t="s">
        <v>38</v>
      </c>
      <c r="B31" s="122" t="s">
        <v>32</v>
      </c>
      <c r="C31" s="64"/>
      <c r="D31" s="123"/>
      <c r="E31" s="123"/>
      <c r="F31" s="124"/>
      <c r="G31" s="123"/>
      <c r="H31" s="123"/>
      <c r="I31" s="123"/>
    </row>
    <row r="32" spans="1:9" x14ac:dyDescent="0.25">
      <c r="A32" s="64"/>
      <c r="B32" s="64"/>
      <c r="C32" s="64"/>
      <c r="D32" s="64"/>
      <c r="E32" s="64"/>
      <c r="F32" s="66"/>
      <c r="G32" s="64"/>
      <c r="H32" s="64"/>
      <c r="I32" s="64"/>
    </row>
  </sheetData>
  <mergeCells count="2">
    <mergeCell ref="F6:G6"/>
    <mergeCell ref="B28:I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workbookViewId="0"/>
  </sheetViews>
  <sheetFormatPr baseColWidth="10" defaultColWidth="9.140625" defaultRowHeight="15" x14ac:dyDescent="0.25"/>
  <cols>
    <col min="1" max="1" width="3.140625" customWidth="1"/>
    <col min="2" max="2" width="4.28515625" customWidth="1"/>
    <col min="3" max="3" width="42.7109375" customWidth="1"/>
    <col min="4" max="4" width="6.85546875" customWidth="1"/>
  </cols>
  <sheetData>
    <row r="1" spans="1:13" x14ac:dyDescent="0.25">
      <c r="A1" s="2"/>
      <c r="B1" s="2"/>
      <c r="C1" s="2"/>
      <c r="D1" s="2"/>
      <c r="E1" s="2"/>
      <c r="F1" s="2"/>
      <c r="G1" s="3"/>
      <c r="H1" s="2"/>
      <c r="I1" s="2"/>
      <c r="J1" s="2"/>
      <c r="K1" s="2"/>
      <c r="L1" s="2"/>
      <c r="M1" s="2"/>
    </row>
    <row r="2" spans="1:13" x14ac:dyDescent="0.25">
      <c r="A2" s="2"/>
      <c r="B2" s="2"/>
      <c r="C2" s="2"/>
      <c r="D2" s="2"/>
      <c r="E2" s="2"/>
      <c r="F2" s="2"/>
      <c r="G2" s="3"/>
      <c r="H2" s="2"/>
      <c r="I2" s="2"/>
      <c r="J2" s="2"/>
      <c r="K2" s="2"/>
      <c r="L2" s="2"/>
      <c r="M2" s="2"/>
    </row>
    <row r="3" spans="1:13" x14ac:dyDescent="0.25">
      <c r="A3" s="2"/>
      <c r="B3" s="2"/>
      <c r="C3" s="1" t="s">
        <v>0</v>
      </c>
      <c r="D3" s="2"/>
      <c r="E3" s="2"/>
      <c r="F3" s="2"/>
      <c r="G3" s="3"/>
      <c r="H3" s="2"/>
      <c r="I3" s="2"/>
      <c r="J3" s="2"/>
      <c r="K3" s="2"/>
      <c r="L3" s="2"/>
      <c r="M3" s="2"/>
    </row>
    <row r="4" spans="1:13" x14ac:dyDescent="0.25">
      <c r="A4" s="2"/>
      <c r="B4" s="2"/>
      <c r="C4" s="4" t="s">
        <v>1</v>
      </c>
      <c r="D4" s="4"/>
      <c r="E4" s="5"/>
      <c r="F4" s="5"/>
      <c r="G4" s="6"/>
      <c r="H4" s="5"/>
      <c r="I4" s="5"/>
      <c r="J4" s="2"/>
      <c r="K4" s="54"/>
      <c r="L4" s="54"/>
      <c r="M4" s="54"/>
    </row>
    <row r="5" spans="1:13" x14ac:dyDescent="0.25">
      <c r="A5" s="2"/>
      <c r="B5" s="2"/>
      <c r="C5" s="7" t="s">
        <v>33</v>
      </c>
      <c r="D5" s="7"/>
      <c r="E5" s="5"/>
      <c r="F5" s="5"/>
      <c r="G5" s="6"/>
      <c r="H5" s="5"/>
      <c r="I5" s="5"/>
      <c r="J5" s="2"/>
      <c r="K5" s="54"/>
      <c r="L5" s="54"/>
      <c r="M5" s="54"/>
    </row>
    <row r="6" spans="1:13" x14ac:dyDescent="0.25">
      <c r="A6" s="2"/>
      <c r="B6" s="2"/>
      <c r="C6" s="7"/>
      <c r="D6" s="7"/>
      <c r="E6" s="5"/>
      <c r="F6" s="5"/>
      <c r="G6" s="6"/>
      <c r="H6" s="5"/>
      <c r="I6" s="5"/>
      <c r="J6" s="2"/>
      <c r="K6" s="54"/>
      <c r="L6" s="54"/>
      <c r="M6" s="54"/>
    </row>
    <row r="7" spans="1:13" x14ac:dyDescent="0.25">
      <c r="A7" s="2"/>
      <c r="B7" s="2"/>
      <c r="C7" s="8"/>
      <c r="D7" s="9"/>
      <c r="E7" s="10" t="s">
        <v>3</v>
      </c>
      <c r="F7" s="11"/>
      <c r="G7" s="136" t="s">
        <v>4</v>
      </c>
      <c r="H7" s="137"/>
      <c r="I7" s="12" t="s">
        <v>5</v>
      </c>
      <c r="J7" s="13"/>
      <c r="K7" s="2"/>
      <c r="L7" s="54"/>
      <c r="M7" s="54"/>
    </row>
    <row r="8" spans="1:13" x14ac:dyDescent="0.25">
      <c r="A8" s="2"/>
      <c r="B8" s="2"/>
      <c r="C8" s="14" t="s">
        <v>6</v>
      </c>
      <c r="D8" s="15"/>
      <c r="E8" s="5"/>
      <c r="F8" s="5"/>
      <c r="G8" s="16"/>
      <c r="H8" s="2"/>
      <c r="I8" s="17" t="s">
        <v>7</v>
      </c>
      <c r="J8" s="18"/>
      <c r="K8" s="2"/>
      <c r="L8" s="54"/>
      <c r="M8" s="54"/>
    </row>
    <row r="9" spans="1:13" x14ac:dyDescent="0.25">
      <c r="A9" s="2"/>
      <c r="B9" s="2"/>
      <c r="C9" s="19"/>
      <c r="D9" s="20"/>
      <c r="E9" s="21" t="s">
        <v>8</v>
      </c>
      <c r="F9" s="22" t="s">
        <v>9</v>
      </c>
      <c r="G9" s="23" t="s">
        <v>8</v>
      </c>
      <c r="H9" s="24" t="s">
        <v>9</v>
      </c>
      <c r="I9" s="25" t="s">
        <v>8</v>
      </c>
      <c r="J9" s="24" t="s">
        <v>9</v>
      </c>
      <c r="K9" s="2"/>
      <c r="L9" s="54"/>
      <c r="M9" s="54"/>
    </row>
    <row r="10" spans="1:13" x14ac:dyDescent="0.25">
      <c r="A10" s="2"/>
      <c r="B10" s="2"/>
      <c r="C10" s="26"/>
      <c r="D10" s="27"/>
      <c r="E10" s="28" t="s">
        <v>34</v>
      </c>
      <c r="F10" s="29" t="s">
        <v>11</v>
      </c>
      <c r="G10" s="28" t="s">
        <v>34</v>
      </c>
      <c r="H10" s="29" t="s">
        <v>11</v>
      </c>
      <c r="I10" s="28" t="s">
        <v>34</v>
      </c>
      <c r="J10" s="24" t="s">
        <v>11</v>
      </c>
      <c r="K10" s="2"/>
      <c r="L10" s="54"/>
      <c r="M10" s="54"/>
    </row>
    <row r="11" spans="1:13" x14ac:dyDescent="0.25">
      <c r="A11" s="56"/>
      <c r="B11" s="2"/>
      <c r="C11" s="30" t="s">
        <v>12</v>
      </c>
      <c r="D11" s="24" t="s">
        <v>13</v>
      </c>
      <c r="E11" s="31" t="s">
        <v>14</v>
      </c>
      <c r="F11" s="32">
        <v>78.199960000000004</v>
      </c>
      <c r="G11" s="23" t="s">
        <v>14</v>
      </c>
      <c r="H11" s="33">
        <v>19.100000000000001</v>
      </c>
      <c r="I11" s="23" t="s">
        <v>14</v>
      </c>
      <c r="J11" s="32">
        <v>412.24</v>
      </c>
      <c r="K11" s="2"/>
      <c r="L11" s="54"/>
      <c r="M11" s="54"/>
    </row>
    <row r="12" spans="1:13" x14ac:dyDescent="0.25">
      <c r="A12" s="56"/>
      <c r="B12" s="2"/>
      <c r="C12" s="30" t="s">
        <v>15</v>
      </c>
      <c r="D12" s="24" t="s">
        <v>16</v>
      </c>
      <c r="E12" s="31" t="s">
        <v>14</v>
      </c>
      <c r="F12" s="34">
        <v>43.65</v>
      </c>
      <c r="G12" s="23" t="s">
        <v>14</v>
      </c>
      <c r="H12" s="35">
        <v>52.175350999999999</v>
      </c>
      <c r="I12" s="23" t="s">
        <v>14</v>
      </c>
      <c r="J12" s="36">
        <v>120.02</v>
      </c>
      <c r="K12" s="2"/>
      <c r="L12" s="54"/>
      <c r="M12" s="54"/>
    </row>
    <row r="13" spans="1:13" x14ac:dyDescent="0.25">
      <c r="A13" s="56"/>
      <c r="B13" s="2"/>
      <c r="C13" s="30" t="s">
        <v>17</v>
      </c>
      <c r="D13" s="24" t="s">
        <v>18</v>
      </c>
      <c r="E13" s="31" t="s">
        <v>14</v>
      </c>
      <c r="F13" s="36">
        <v>15.5</v>
      </c>
      <c r="G13" s="23" t="s">
        <v>14</v>
      </c>
      <c r="H13" s="37">
        <v>14.5</v>
      </c>
      <c r="I13" s="23" t="s">
        <v>14</v>
      </c>
      <c r="J13" s="36">
        <v>14.2</v>
      </c>
      <c r="K13" s="2"/>
      <c r="L13" s="54"/>
      <c r="M13" s="54"/>
    </row>
    <row r="14" spans="1:13" x14ac:dyDescent="0.25">
      <c r="A14" s="56"/>
      <c r="B14" s="2"/>
      <c r="C14" s="30" t="s">
        <v>19</v>
      </c>
      <c r="D14" s="24"/>
      <c r="E14" s="38" t="s">
        <v>14</v>
      </c>
      <c r="F14" s="36">
        <v>20.5</v>
      </c>
      <c r="G14" s="23" t="s">
        <v>14</v>
      </c>
      <c r="H14" s="39">
        <v>19.985603000000001</v>
      </c>
      <c r="I14" s="23" t="s">
        <v>14</v>
      </c>
      <c r="J14" s="36">
        <v>48.535756000000006</v>
      </c>
      <c r="K14" s="2"/>
      <c r="L14" s="54"/>
      <c r="M14" s="54"/>
    </row>
    <row r="15" spans="1:13" x14ac:dyDescent="0.25">
      <c r="A15" s="56"/>
      <c r="B15" s="2"/>
      <c r="C15" s="30" t="s">
        <v>20</v>
      </c>
      <c r="D15" s="24"/>
      <c r="E15" s="38" t="s">
        <v>14</v>
      </c>
      <c r="F15" s="36">
        <v>18.224605999999998</v>
      </c>
      <c r="G15" s="23" t="s">
        <v>14</v>
      </c>
      <c r="H15" s="39" t="s">
        <v>21</v>
      </c>
      <c r="I15" s="40" t="s">
        <v>14</v>
      </c>
      <c r="J15" s="39" t="s">
        <v>21</v>
      </c>
      <c r="K15" s="2"/>
      <c r="L15" s="54"/>
      <c r="M15" s="54"/>
    </row>
    <row r="16" spans="1:13" x14ac:dyDescent="0.25">
      <c r="A16" s="56"/>
      <c r="B16" s="2"/>
      <c r="C16" s="30" t="s">
        <v>22</v>
      </c>
      <c r="D16" s="24"/>
      <c r="E16" s="38" t="s">
        <v>14</v>
      </c>
      <c r="F16" s="36">
        <v>7.0650739999999992</v>
      </c>
      <c r="G16" s="23" t="s">
        <v>14</v>
      </c>
      <c r="H16" s="39" t="s">
        <v>21</v>
      </c>
      <c r="I16" s="38" t="s">
        <v>14</v>
      </c>
      <c r="J16" s="39" t="s">
        <v>21</v>
      </c>
      <c r="K16" s="2"/>
      <c r="L16" s="54"/>
      <c r="M16" s="54"/>
    </row>
    <row r="17" spans="1:13" x14ac:dyDescent="0.25">
      <c r="A17" s="56"/>
      <c r="B17" s="2"/>
      <c r="C17" s="30" t="s">
        <v>23</v>
      </c>
      <c r="D17" s="24"/>
      <c r="E17" s="38">
        <v>0.87839</v>
      </c>
      <c r="F17" s="36">
        <v>32.100439999999999</v>
      </c>
      <c r="G17" s="23" t="s">
        <v>14</v>
      </c>
      <c r="H17" s="39" t="s">
        <v>21</v>
      </c>
      <c r="I17" s="38" t="s">
        <v>14</v>
      </c>
      <c r="J17" s="39" t="s">
        <v>21</v>
      </c>
      <c r="K17" s="2"/>
      <c r="L17" s="54"/>
      <c r="M17" s="54"/>
    </row>
    <row r="18" spans="1:13" x14ac:dyDescent="0.25">
      <c r="A18" s="56"/>
      <c r="B18" s="2"/>
      <c r="C18" s="30" t="s">
        <v>24</v>
      </c>
      <c r="D18" s="24"/>
      <c r="E18" s="38" t="s">
        <v>14</v>
      </c>
      <c r="F18" s="36">
        <v>15.380231999999999</v>
      </c>
      <c r="G18" s="23" t="s">
        <v>14</v>
      </c>
      <c r="H18" s="39" t="s">
        <v>21</v>
      </c>
      <c r="I18" s="38" t="s">
        <v>14</v>
      </c>
      <c r="J18" s="39" t="s">
        <v>21</v>
      </c>
      <c r="K18" s="2"/>
      <c r="L18" s="54"/>
      <c r="M18" s="54"/>
    </row>
    <row r="19" spans="1:13" x14ac:dyDescent="0.25">
      <c r="A19" s="56"/>
      <c r="B19" s="2"/>
      <c r="C19" s="30" t="s">
        <v>25</v>
      </c>
      <c r="D19" s="24"/>
      <c r="E19" s="38" t="s">
        <v>14</v>
      </c>
      <c r="F19" s="36">
        <v>27.15</v>
      </c>
      <c r="G19" s="23" t="s">
        <v>14</v>
      </c>
      <c r="H19" s="39" t="s">
        <v>21</v>
      </c>
      <c r="I19" s="38" t="s">
        <v>14</v>
      </c>
      <c r="J19" s="39" t="s">
        <v>21</v>
      </c>
      <c r="K19" s="2"/>
      <c r="L19" s="54"/>
      <c r="M19" s="54"/>
    </row>
    <row r="20" spans="1:13" ht="15.75" thickBot="1" x14ac:dyDescent="0.3">
      <c r="A20" s="57"/>
      <c r="B20" s="57"/>
      <c r="C20" s="41" t="s">
        <v>26</v>
      </c>
      <c r="D20" s="42"/>
      <c r="E20" s="43">
        <v>0.87839</v>
      </c>
      <c r="F20" s="44">
        <v>257.77031199999999</v>
      </c>
      <c r="G20" s="43">
        <v>0</v>
      </c>
      <c r="H20" s="45">
        <v>105.760954</v>
      </c>
      <c r="I20" s="43">
        <v>0</v>
      </c>
      <c r="J20" s="45">
        <v>594.99575600000003</v>
      </c>
      <c r="K20" s="57"/>
      <c r="L20" s="58"/>
      <c r="M20" s="59"/>
    </row>
    <row r="21" spans="1:13" ht="15.75" thickTop="1" x14ac:dyDescent="0.25">
      <c r="A21" s="57"/>
      <c r="B21" s="57"/>
      <c r="C21" s="46"/>
      <c r="D21" s="46"/>
      <c r="E21" s="47"/>
      <c r="F21" s="48"/>
      <c r="G21" s="47"/>
      <c r="H21" s="47"/>
      <c r="I21" s="49"/>
      <c r="J21" s="50"/>
      <c r="K21" s="57"/>
      <c r="L21" s="58"/>
      <c r="M21" s="59"/>
    </row>
    <row r="22" spans="1:13" x14ac:dyDescent="0.25">
      <c r="A22" s="2"/>
      <c r="B22" s="2"/>
      <c r="C22" s="7" t="s">
        <v>27</v>
      </c>
      <c r="D22" s="51"/>
      <c r="E22" s="31"/>
      <c r="F22" s="35"/>
      <c r="G22" s="31"/>
      <c r="H22" s="2"/>
      <c r="I22" s="38"/>
      <c r="J22" s="35"/>
      <c r="K22" s="2"/>
      <c r="L22" s="55"/>
      <c r="M22" s="54"/>
    </row>
    <row r="23" spans="1:13" x14ac:dyDescent="0.25">
      <c r="A23" s="2"/>
      <c r="B23" s="2"/>
      <c r="C23" s="7" t="s">
        <v>28</v>
      </c>
      <c r="D23" s="7"/>
      <c r="E23" s="5"/>
      <c r="F23" s="5"/>
      <c r="G23" s="6"/>
      <c r="H23" s="5"/>
      <c r="I23" s="5"/>
      <c r="J23" s="5"/>
      <c r="K23" s="54"/>
      <c r="L23" s="54"/>
      <c r="M23" s="54" t="s">
        <v>35</v>
      </c>
    </row>
    <row r="24" spans="1:13" x14ac:dyDescent="0.25">
      <c r="A24" s="2"/>
      <c r="B24" s="2"/>
      <c r="C24" s="52" t="s">
        <v>29</v>
      </c>
      <c r="D24" s="7"/>
      <c r="E24" s="5"/>
      <c r="F24" s="5"/>
      <c r="G24" s="6"/>
      <c r="H24" s="5"/>
      <c r="I24" s="5"/>
      <c r="J24" s="5"/>
      <c r="K24" s="54"/>
      <c r="L24" s="54"/>
      <c r="M24" s="54"/>
    </row>
    <row r="25" spans="1:13" x14ac:dyDescent="0.25">
      <c r="A25" s="2"/>
      <c r="B25" s="2"/>
      <c r="C25" s="52"/>
      <c r="D25" s="7"/>
      <c r="E25" s="5"/>
      <c r="F25" s="5"/>
      <c r="G25" s="6"/>
      <c r="H25" s="5"/>
      <c r="I25" s="5"/>
      <c r="J25" s="5"/>
      <c r="K25" s="54"/>
      <c r="L25" s="54"/>
      <c r="M25" s="54"/>
    </row>
    <row r="26" spans="1:13" x14ac:dyDescent="0.25">
      <c r="A26" s="2"/>
      <c r="B26" s="2"/>
      <c r="C26" s="7"/>
      <c r="D26" s="7"/>
      <c r="E26" s="5"/>
      <c r="F26" s="5"/>
      <c r="G26" s="6"/>
      <c r="H26" s="5"/>
      <c r="I26" s="5"/>
      <c r="J26" s="5"/>
      <c r="K26" s="54"/>
      <c r="L26" s="54"/>
      <c r="M26" s="54"/>
    </row>
    <row r="27" spans="1:13" x14ac:dyDescent="0.25">
      <c r="A27" s="2"/>
      <c r="B27" s="60" t="s">
        <v>36</v>
      </c>
      <c r="C27" s="53" t="s">
        <v>30</v>
      </c>
      <c r="D27" s="7"/>
      <c r="E27" s="5"/>
      <c r="F27" s="5"/>
      <c r="G27" s="6"/>
      <c r="H27" s="5"/>
      <c r="I27" s="5"/>
      <c r="J27" s="5"/>
      <c r="K27" s="54"/>
      <c r="L27" s="54"/>
      <c r="M27" s="54"/>
    </row>
    <row r="28" spans="1:13" x14ac:dyDescent="0.25">
      <c r="A28" s="2"/>
      <c r="B28" s="2"/>
      <c r="C28" s="7"/>
      <c r="D28" s="7"/>
      <c r="E28" s="5"/>
      <c r="F28" s="5"/>
      <c r="G28" s="6"/>
      <c r="H28" s="5"/>
      <c r="I28" s="5"/>
      <c r="J28" s="5"/>
      <c r="K28" s="54"/>
      <c r="L28" s="54"/>
      <c r="M28" s="54"/>
    </row>
    <row r="29" spans="1:13" x14ac:dyDescent="0.25">
      <c r="A29" s="2"/>
      <c r="B29" s="60" t="s">
        <v>37</v>
      </c>
      <c r="C29" s="138" t="s">
        <v>31</v>
      </c>
      <c r="D29" s="138"/>
      <c r="E29" s="138"/>
      <c r="F29" s="138"/>
      <c r="G29" s="138"/>
      <c r="H29" s="138"/>
      <c r="I29" s="138"/>
      <c r="J29" s="138"/>
      <c r="K29" s="2"/>
      <c r="L29" s="2"/>
      <c r="M29" s="2"/>
    </row>
    <row r="30" spans="1:13" x14ac:dyDescent="0.25">
      <c r="A30" s="2"/>
      <c r="B30" s="60"/>
      <c r="C30" s="53"/>
      <c r="D30" s="7"/>
      <c r="E30" s="5"/>
      <c r="F30" s="5"/>
      <c r="G30" s="6"/>
      <c r="H30" s="5"/>
      <c r="I30" s="5"/>
      <c r="J30" s="5"/>
      <c r="K30" s="54"/>
      <c r="L30" s="54"/>
      <c r="M30" s="54"/>
    </row>
    <row r="31" spans="1:13" x14ac:dyDescent="0.25">
      <c r="A31" s="2"/>
      <c r="B31" s="2"/>
      <c r="C31" s="7"/>
      <c r="D31" s="7"/>
      <c r="E31" s="5"/>
      <c r="F31" s="5"/>
      <c r="G31" s="6"/>
      <c r="H31" s="5"/>
      <c r="I31" s="5"/>
      <c r="J31" s="5"/>
      <c r="K31" s="54"/>
      <c r="L31" s="54"/>
      <c r="M31" s="54"/>
    </row>
    <row r="32" spans="1:13" x14ac:dyDescent="0.25">
      <c r="A32" s="2"/>
      <c r="B32" s="60" t="s">
        <v>38</v>
      </c>
      <c r="C32" s="53" t="s">
        <v>32</v>
      </c>
      <c r="D32" s="2"/>
      <c r="E32" s="54"/>
      <c r="F32" s="54"/>
      <c r="G32" s="55"/>
      <c r="H32" s="54"/>
      <c r="I32" s="54"/>
      <c r="J32" s="54"/>
      <c r="K32" s="54"/>
      <c r="L32" s="54"/>
      <c r="M32" s="54"/>
    </row>
    <row r="33" spans="1:13" x14ac:dyDescent="0.25">
      <c r="A33" s="2"/>
      <c r="B33" s="2"/>
      <c r="C33" s="2"/>
      <c r="D33" s="2"/>
      <c r="E33" s="2"/>
      <c r="F33" s="2"/>
      <c r="G33" s="3"/>
      <c r="H33" s="2"/>
      <c r="I33" s="2"/>
      <c r="J33" s="2"/>
      <c r="K33" s="2"/>
      <c r="L33" s="2"/>
      <c r="M33" s="2"/>
    </row>
    <row r="34" spans="1:13" x14ac:dyDescent="0.25">
      <c r="A34" s="2"/>
      <c r="B34" s="61"/>
      <c r="C34" s="53"/>
      <c r="D34" s="62"/>
      <c r="E34" s="62"/>
      <c r="F34" s="62"/>
      <c r="G34" s="63"/>
      <c r="H34" s="62"/>
      <c r="I34" s="62"/>
      <c r="J34" s="54"/>
      <c r="K34" s="54"/>
      <c r="L34" s="54"/>
      <c r="M34" s="54"/>
    </row>
    <row r="35" spans="1:13" x14ac:dyDescent="0.25">
      <c r="A35" s="2"/>
      <c r="B35" s="2"/>
      <c r="C35" s="2"/>
      <c r="D35" s="2"/>
      <c r="E35" s="54"/>
      <c r="F35" s="54"/>
      <c r="G35" s="55"/>
      <c r="H35" s="54"/>
      <c r="I35" s="54"/>
      <c r="J35" s="54"/>
      <c r="K35" s="54"/>
      <c r="L35" s="54"/>
      <c r="M35" s="54"/>
    </row>
    <row r="36" spans="1:13" x14ac:dyDescent="0.25">
      <c r="A36" s="2"/>
      <c r="B36" s="2"/>
      <c r="C36" s="2"/>
      <c r="D36" s="2"/>
      <c r="E36" s="54"/>
      <c r="F36" s="54"/>
      <c r="G36" s="55"/>
      <c r="H36" s="54"/>
      <c r="I36" s="54"/>
      <c r="J36" s="54"/>
      <c r="K36" s="54"/>
      <c r="L36" s="54"/>
      <c r="M36" s="54"/>
    </row>
    <row r="37" spans="1:13" x14ac:dyDescent="0.25">
      <c r="A37" s="2"/>
      <c r="B37" s="2"/>
      <c r="C37" s="2"/>
      <c r="D37" s="2"/>
      <c r="E37" s="54"/>
      <c r="F37" s="54"/>
      <c r="G37" s="55"/>
      <c r="H37" s="54"/>
      <c r="I37" s="54"/>
      <c r="J37" s="54"/>
      <c r="K37" s="54"/>
      <c r="L37" s="54"/>
      <c r="M37" s="54"/>
    </row>
  </sheetData>
  <mergeCells count="2">
    <mergeCell ref="G7:H7"/>
    <mergeCell ref="C29:J2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heetViews>
  <sheetFormatPr baseColWidth="10" defaultColWidth="9.140625" defaultRowHeight="15" x14ac:dyDescent="0.25"/>
  <cols>
    <col min="1" max="1" width="4.140625" customWidth="1"/>
    <col min="2" max="2" width="39.140625" customWidth="1"/>
    <col min="3" max="3" width="5.5703125" customWidth="1"/>
    <col min="4" max="9" width="13.5703125" customWidth="1"/>
  </cols>
  <sheetData>
    <row r="1" spans="1:9" x14ac:dyDescent="0.25">
      <c r="A1" s="64"/>
      <c r="B1" s="65" t="s">
        <v>0</v>
      </c>
      <c r="C1" s="64"/>
      <c r="D1" s="64"/>
      <c r="E1" s="64"/>
      <c r="F1" s="66"/>
      <c r="G1" s="64"/>
      <c r="H1" s="64"/>
      <c r="I1" s="64"/>
    </row>
    <row r="2" spans="1:9" x14ac:dyDescent="0.25">
      <c r="A2" s="64"/>
      <c r="B2" s="67" t="s">
        <v>1</v>
      </c>
      <c r="C2" s="67"/>
      <c r="D2" s="68"/>
      <c r="E2" s="68"/>
      <c r="F2" s="69"/>
      <c r="G2" s="68"/>
      <c r="H2" s="68"/>
      <c r="I2" s="64"/>
    </row>
    <row r="3" spans="1:9" x14ac:dyDescent="0.25">
      <c r="A3" s="64"/>
      <c r="B3" s="70" t="s">
        <v>39</v>
      </c>
      <c r="C3" s="70"/>
      <c r="D3" s="68"/>
      <c r="E3" s="68"/>
      <c r="F3" s="69"/>
      <c r="G3" s="68"/>
      <c r="H3" s="68"/>
      <c r="I3" s="64"/>
    </row>
    <row r="4" spans="1:9" x14ac:dyDescent="0.25">
      <c r="A4" s="64"/>
      <c r="B4" s="70"/>
      <c r="C4" s="70"/>
      <c r="D4" s="68"/>
      <c r="E4" s="68"/>
      <c r="F4" s="69"/>
      <c r="G4" s="68"/>
      <c r="H4" s="68"/>
      <c r="I4" s="64"/>
    </row>
    <row r="5" spans="1:9" x14ac:dyDescent="0.25">
      <c r="A5" s="64"/>
      <c r="B5" s="71"/>
      <c r="C5" s="72"/>
      <c r="D5" s="73" t="s">
        <v>3</v>
      </c>
      <c r="E5" s="74"/>
      <c r="F5" s="139" t="s">
        <v>4</v>
      </c>
      <c r="G5" s="140"/>
      <c r="H5" s="75" t="s">
        <v>5</v>
      </c>
      <c r="I5" s="76"/>
    </row>
    <row r="6" spans="1:9" x14ac:dyDescent="0.25">
      <c r="A6" s="64"/>
      <c r="B6" s="77" t="s">
        <v>6</v>
      </c>
      <c r="C6" s="78"/>
      <c r="D6" s="79"/>
      <c r="E6" s="79"/>
      <c r="F6" s="80"/>
      <c r="G6" s="64"/>
      <c r="H6" s="81" t="s">
        <v>7</v>
      </c>
      <c r="I6" s="82"/>
    </row>
    <row r="7" spans="1:9" x14ac:dyDescent="0.25">
      <c r="A7" s="64"/>
      <c r="B7" s="83"/>
      <c r="C7" s="84"/>
      <c r="D7" s="85" t="s">
        <v>8</v>
      </c>
      <c r="E7" s="86" t="s">
        <v>9</v>
      </c>
      <c r="F7" s="87" t="s">
        <v>8</v>
      </c>
      <c r="G7" s="88" t="s">
        <v>9</v>
      </c>
      <c r="H7" s="89" t="s">
        <v>8</v>
      </c>
      <c r="I7" s="88" t="s">
        <v>9</v>
      </c>
    </row>
    <row r="8" spans="1:9" x14ac:dyDescent="0.25">
      <c r="A8" s="64"/>
      <c r="B8" s="90"/>
      <c r="C8" s="91"/>
      <c r="D8" s="92" t="s">
        <v>40</v>
      </c>
      <c r="E8" s="93" t="s">
        <v>11</v>
      </c>
      <c r="F8" s="92" t="str">
        <f>D8</f>
        <v>marzo</v>
      </c>
      <c r="G8" s="93" t="s">
        <v>11</v>
      </c>
      <c r="H8" s="92" t="str">
        <f>D8</f>
        <v>marzo</v>
      </c>
      <c r="I8" s="88" t="s">
        <v>11</v>
      </c>
    </row>
    <row r="9" spans="1:9" x14ac:dyDescent="0.25">
      <c r="A9" s="64"/>
      <c r="B9" s="94" t="s">
        <v>12</v>
      </c>
      <c r="C9" s="88" t="s">
        <v>13</v>
      </c>
      <c r="D9" s="95" t="s">
        <v>14</v>
      </c>
      <c r="E9" s="96">
        <v>78.199960000000004</v>
      </c>
      <c r="F9" s="87" t="s">
        <v>14</v>
      </c>
      <c r="G9" s="97">
        <v>19.100000000000001</v>
      </c>
      <c r="H9" s="87" t="s">
        <v>14</v>
      </c>
      <c r="I9" s="96">
        <v>412.24</v>
      </c>
    </row>
    <row r="10" spans="1:9" x14ac:dyDescent="0.25">
      <c r="A10" s="64"/>
      <c r="B10" s="94" t="s">
        <v>15</v>
      </c>
      <c r="C10" s="88" t="s">
        <v>16</v>
      </c>
      <c r="D10" s="95" t="s">
        <v>14</v>
      </c>
      <c r="E10" s="98">
        <v>43.65</v>
      </c>
      <c r="F10" s="87" t="s">
        <v>14</v>
      </c>
      <c r="G10" s="99">
        <v>52.175350999999999</v>
      </c>
      <c r="H10" s="87" t="s">
        <v>14</v>
      </c>
      <c r="I10" s="36">
        <v>120.02</v>
      </c>
    </row>
    <row r="11" spans="1:9" x14ac:dyDescent="0.25">
      <c r="A11" s="64"/>
      <c r="B11" s="94" t="s">
        <v>17</v>
      </c>
      <c r="C11" s="88" t="s">
        <v>18</v>
      </c>
      <c r="D11" s="95" t="s">
        <v>14</v>
      </c>
      <c r="E11" s="100">
        <v>15.5</v>
      </c>
      <c r="F11" s="87" t="s">
        <v>14</v>
      </c>
      <c r="G11" s="101">
        <v>14.5</v>
      </c>
      <c r="H11" s="87" t="s">
        <v>14</v>
      </c>
      <c r="I11" s="100">
        <v>14.2</v>
      </c>
    </row>
    <row r="12" spans="1:9" x14ac:dyDescent="0.25">
      <c r="A12" s="64"/>
      <c r="B12" s="94" t="s">
        <v>19</v>
      </c>
      <c r="C12" s="88"/>
      <c r="D12" s="102" t="s">
        <v>14</v>
      </c>
      <c r="E12" s="100">
        <v>20.5</v>
      </c>
      <c r="F12" s="87" t="s">
        <v>14</v>
      </c>
      <c r="G12" s="103">
        <v>19.985603000000001</v>
      </c>
      <c r="H12" s="87" t="s">
        <v>14</v>
      </c>
      <c r="I12" s="100">
        <v>48.535756000000006</v>
      </c>
    </row>
    <row r="13" spans="1:9" x14ac:dyDescent="0.25">
      <c r="A13" s="64"/>
      <c r="B13" s="94" t="s">
        <v>20</v>
      </c>
      <c r="C13" s="88"/>
      <c r="D13" s="102" t="s">
        <v>14</v>
      </c>
      <c r="E13" s="100">
        <v>18.224605999999998</v>
      </c>
      <c r="F13" s="87" t="s">
        <v>14</v>
      </c>
      <c r="G13" s="103" t="s">
        <v>21</v>
      </c>
      <c r="H13" s="104" t="s">
        <v>14</v>
      </c>
      <c r="I13" s="103" t="s">
        <v>21</v>
      </c>
    </row>
    <row r="14" spans="1:9" x14ac:dyDescent="0.25">
      <c r="A14" s="64"/>
      <c r="B14" s="94" t="s">
        <v>22</v>
      </c>
      <c r="C14" s="88"/>
      <c r="D14" s="102" t="s">
        <v>14</v>
      </c>
      <c r="E14" s="100">
        <v>7.0650739999999992</v>
      </c>
      <c r="F14" s="87" t="s">
        <v>14</v>
      </c>
      <c r="G14" s="103" t="s">
        <v>21</v>
      </c>
      <c r="H14" s="105" t="s">
        <v>14</v>
      </c>
      <c r="I14" s="103" t="s">
        <v>21</v>
      </c>
    </row>
    <row r="15" spans="1:9" x14ac:dyDescent="0.25">
      <c r="A15" s="64"/>
      <c r="B15" s="94" t="s">
        <v>23</v>
      </c>
      <c r="C15" s="88"/>
      <c r="D15" s="102">
        <v>0.40100000000000002</v>
      </c>
      <c r="E15" s="100">
        <f>32.10044+D15</f>
        <v>32.501440000000002</v>
      </c>
      <c r="F15" s="87" t="s">
        <v>14</v>
      </c>
      <c r="G15" s="103" t="s">
        <v>21</v>
      </c>
      <c r="H15" s="105" t="s">
        <v>14</v>
      </c>
      <c r="I15" s="103" t="s">
        <v>21</v>
      </c>
    </row>
    <row r="16" spans="1:9" x14ac:dyDescent="0.25">
      <c r="A16" s="64"/>
      <c r="B16" s="94" t="s">
        <v>24</v>
      </c>
      <c r="C16" s="88"/>
      <c r="D16" s="102" t="s">
        <v>14</v>
      </c>
      <c r="E16" s="100">
        <v>15.380231999999999</v>
      </c>
      <c r="F16" s="87" t="s">
        <v>14</v>
      </c>
      <c r="G16" s="103" t="s">
        <v>21</v>
      </c>
      <c r="H16" s="105" t="s">
        <v>14</v>
      </c>
      <c r="I16" s="103" t="s">
        <v>21</v>
      </c>
    </row>
    <row r="17" spans="1:9" x14ac:dyDescent="0.25">
      <c r="A17" s="64"/>
      <c r="B17" s="94" t="s">
        <v>25</v>
      </c>
      <c r="C17" s="88"/>
      <c r="D17" s="102" t="s">
        <v>14</v>
      </c>
      <c r="E17" s="100">
        <v>27.15</v>
      </c>
      <c r="F17" s="87" t="s">
        <v>14</v>
      </c>
      <c r="G17" s="103" t="s">
        <v>21</v>
      </c>
      <c r="H17" s="105" t="s">
        <v>14</v>
      </c>
      <c r="I17" s="103" t="s">
        <v>21</v>
      </c>
    </row>
    <row r="18" spans="1:9" ht="15.75" thickBot="1" x14ac:dyDescent="0.3">
      <c r="A18" s="106"/>
      <c r="B18" s="107" t="s">
        <v>26</v>
      </c>
      <c r="C18" s="108"/>
      <c r="D18" s="109">
        <f t="shared" ref="D18:I18" si="0">SUM(D9:D17)</f>
        <v>0.40100000000000002</v>
      </c>
      <c r="E18" s="110">
        <f t="shared" si="0"/>
        <v>258.171312</v>
      </c>
      <c r="F18" s="109">
        <f t="shared" si="0"/>
        <v>0</v>
      </c>
      <c r="G18" s="111">
        <f t="shared" si="0"/>
        <v>105.760954</v>
      </c>
      <c r="H18" s="109">
        <f t="shared" si="0"/>
        <v>0</v>
      </c>
      <c r="I18" s="111">
        <f t="shared" si="0"/>
        <v>594.99575600000003</v>
      </c>
    </row>
    <row r="19" spans="1:9" ht="15.75" thickTop="1" x14ac:dyDescent="0.25">
      <c r="A19" s="106"/>
      <c r="B19" s="112"/>
      <c r="C19" s="112"/>
      <c r="D19" s="113"/>
      <c r="E19" s="114"/>
      <c r="F19" s="113"/>
      <c r="G19" s="113"/>
      <c r="H19" s="115"/>
      <c r="I19" s="116"/>
    </row>
    <row r="20" spans="1:9" x14ac:dyDescent="0.25">
      <c r="A20" s="64"/>
      <c r="B20" s="70" t="s">
        <v>27</v>
      </c>
      <c r="C20" s="117"/>
      <c r="D20" s="118"/>
      <c r="E20" s="119"/>
      <c r="F20" s="118"/>
      <c r="G20" s="64"/>
      <c r="H20" s="105"/>
      <c r="I20" s="119"/>
    </row>
    <row r="21" spans="1:9" x14ac:dyDescent="0.25">
      <c r="A21" s="64"/>
      <c r="B21" s="70" t="s">
        <v>28</v>
      </c>
      <c r="C21" s="70"/>
      <c r="D21" s="68"/>
      <c r="E21" s="68"/>
      <c r="F21" s="69"/>
      <c r="G21" s="68"/>
      <c r="H21" s="79"/>
      <c r="I21" s="79"/>
    </row>
    <row r="22" spans="1:9" x14ac:dyDescent="0.25">
      <c r="A22" s="64"/>
      <c r="B22" s="120" t="s">
        <v>29</v>
      </c>
      <c r="C22" s="70"/>
      <c r="D22" s="68"/>
      <c r="E22" s="68"/>
      <c r="F22" s="69"/>
      <c r="G22" s="68"/>
      <c r="H22" s="79"/>
      <c r="I22" s="79"/>
    </row>
    <row r="23" spans="1:9" x14ac:dyDescent="0.25">
      <c r="A23" s="64"/>
      <c r="B23" s="120"/>
      <c r="C23" s="70"/>
      <c r="D23" s="68"/>
      <c r="E23" s="68"/>
      <c r="F23" s="69"/>
      <c r="G23" s="68"/>
      <c r="H23" s="79"/>
      <c r="I23" s="79"/>
    </row>
    <row r="24" spans="1:9" x14ac:dyDescent="0.25">
      <c r="A24" s="64"/>
      <c r="B24" s="70"/>
      <c r="C24" s="70"/>
      <c r="D24" s="68"/>
      <c r="E24" s="68"/>
      <c r="F24" s="69"/>
      <c r="G24" s="68"/>
      <c r="H24" s="79"/>
      <c r="I24" s="79"/>
    </row>
    <row r="25" spans="1:9" x14ac:dyDescent="0.25">
      <c r="A25" s="121" t="s">
        <v>36</v>
      </c>
      <c r="B25" s="122" t="s">
        <v>30</v>
      </c>
      <c r="C25" s="70"/>
      <c r="D25" s="68"/>
      <c r="E25" s="68"/>
      <c r="F25" s="69"/>
      <c r="G25" s="68"/>
      <c r="H25" s="79"/>
      <c r="I25" s="79"/>
    </row>
    <row r="26" spans="1:9" x14ac:dyDescent="0.25">
      <c r="A26" s="64"/>
      <c r="B26" s="70"/>
      <c r="C26" s="70"/>
      <c r="D26" s="68"/>
      <c r="E26" s="68"/>
      <c r="F26" s="69"/>
      <c r="G26" s="68"/>
      <c r="H26" s="79"/>
      <c r="I26" s="79"/>
    </row>
    <row r="27" spans="1:9" x14ac:dyDescent="0.25">
      <c r="A27" s="121" t="s">
        <v>37</v>
      </c>
      <c r="B27" s="141" t="s">
        <v>31</v>
      </c>
      <c r="C27" s="141"/>
      <c r="D27" s="141"/>
      <c r="E27" s="141"/>
      <c r="F27" s="141"/>
      <c r="G27" s="141"/>
      <c r="H27" s="141"/>
      <c r="I27" s="141"/>
    </row>
    <row r="28" spans="1:9" x14ac:dyDescent="0.25">
      <c r="A28" s="121"/>
      <c r="B28" s="122"/>
      <c r="C28" s="70"/>
      <c r="D28" s="68"/>
      <c r="E28" s="68"/>
      <c r="F28" s="69"/>
      <c r="G28" s="68"/>
      <c r="H28" s="79"/>
      <c r="I28" s="79"/>
    </row>
    <row r="29" spans="1:9" x14ac:dyDescent="0.25">
      <c r="A29" s="64"/>
      <c r="B29" s="70"/>
      <c r="C29" s="70"/>
      <c r="D29" s="68"/>
      <c r="E29" s="68"/>
      <c r="F29" s="69"/>
      <c r="G29" s="68"/>
      <c r="H29" s="79"/>
      <c r="I29" s="79"/>
    </row>
    <row r="30" spans="1:9" x14ac:dyDescent="0.25">
      <c r="A30" s="121" t="s">
        <v>38</v>
      </c>
      <c r="B30" s="122" t="s">
        <v>32</v>
      </c>
      <c r="C30" s="64"/>
      <c r="D30" s="123"/>
      <c r="E30" s="123"/>
      <c r="F30" s="124"/>
      <c r="G30" s="123"/>
      <c r="H30" s="123"/>
      <c r="I30" s="123"/>
    </row>
    <row r="31" spans="1:9" x14ac:dyDescent="0.25">
      <c r="A31" s="64"/>
      <c r="B31" s="64"/>
      <c r="C31" s="64"/>
      <c r="D31" s="64"/>
      <c r="E31" s="64"/>
      <c r="F31" s="66"/>
      <c r="G31" s="64"/>
      <c r="H31" s="64"/>
      <c r="I31" s="64"/>
    </row>
    <row r="32" spans="1:9" x14ac:dyDescent="0.25">
      <c r="A32" s="125"/>
      <c r="B32" s="122"/>
      <c r="C32" s="126"/>
      <c r="D32" s="126"/>
      <c r="E32" s="126"/>
      <c r="F32" s="127"/>
      <c r="G32" s="126"/>
      <c r="H32" s="126"/>
      <c r="I32" s="123"/>
    </row>
  </sheetData>
  <mergeCells count="2">
    <mergeCell ref="F5:G5"/>
    <mergeCell ref="B27:I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sheetViews>
  <sheetFormatPr baseColWidth="10" defaultRowHeight="15" x14ac:dyDescent="0.25"/>
  <cols>
    <col min="1" max="1" width="2.85546875" customWidth="1"/>
    <col min="2" max="2" width="38.42578125" customWidth="1"/>
  </cols>
  <sheetData>
    <row r="1" spans="1:9" x14ac:dyDescent="0.25">
      <c r="A1" s="2"/>
      <c r="B1" s="1" t="s">
        <v>0</v>
      </c>
      <c r="C1" s="2"/>
      <c r="D1" s="2"/>
      <c r="E1" s="2"/>
      <c r="F1" s="3"/>
      <c r="G1" s="2"/>
      <c r="H1" s="2"/>
      <c r="I1" s="2"/>
    </row>
    <row r="2" spans="1:9" x14ac:dyDescent="0.25">
      <c r="A2" s="2"/>
      <c r="B2" s="4" t="s">
        <v>1</v>
      </c>
      <c r="C2" s="4"/>
      <c r="D2" s="5"/>
      <c r="E2" s="5"/>
      <c r="F2" s="6"/>
      <c r="G2" s="5"/>
      <c r="H2" s="5"/>
      <c r="I2" s="2"/>
    </row>
    <row r="3" spans="1:9" x14ac:dyDescent="0.25">
      <c r="A3" s="2"/>
      <c r="B3" s="7" t="s">
        <v>41</v>
      </c>
      <c r="C3" s="7"/>
      <c r="D3" s="5"/>
      <c r="E3" s="5"/>
      <c r="F3" s="6"/>
      <c r="G3" s="5"/>
      <c r="H3" s="5"/>
      <c r="I3" s="2"/>
    </row>
    <row r="4" spans="1:9" x14ac:dyDescent="0.25">
      <c r="A4" s="2"/>
      <c r="B4" s="7"/>
      <c r="C4" s="7"/>
      <c r="D4" s="5"/>
      <c r="E4" s="5"/>
      <c r="F4" s="6"/>
      <c r="G4" s="5"/>
      <c r="H4" s="5"/>
      <c r="I4" s="2"/>
    </row>
    <row r="5" spans="1:9" x14ac:dyDescent="0.25">
      <c r="A5" s="2"/>
      <c r="B5" s="8"/>
      <c r="C5" s="9"/>
      <c r="D5" s="10" t="s">
        <v>3</v>
      </c>
      <c r="E5" s="11"/>
      <c r="F5" s="136" t="s">
        <v>4</v>
      </c>
      <c r="G5" s="137"/>
      <c r="H5" s="12" t="s">
        <v>5</v>
      </c>
      <c r="I5" s="13"/>
    </row>
    <row r="6" spans="1:9" x14ac:dyDescent="0.25">
      <c r="A6" s="2"/>
      <c r="B6" s="14" t="s">
        <v>6</v>
      </c>
      <c r="C6" s="15"/>
      <c r="D6" s="5"/>
      <c r="E6" s="5"/>
      <c r="F6" s="16"/>
      <c r="G6" s="2"/>
      <c r="H6" s="17" t="s">
        <v>7</v>
      </c>
      <c r="I6" s="18"/>
    </row>
    <row r="7" spans="1:9" x14ac:dyDescent="0.25">
      <c r="A7" s="2"/>
      <c r="B7" s="19"/>
      <c r="C7" s="20"/>
      <c r="D7" s="21" t="s">
        <v>8</v>
      </c>
      <c r="E7" s="22" t="s">
        <v>9</v>
      </c>
      <c r="F7" s="23" t="s">
        <v>8</v>
      </c>
      <c r="G7" s="24" t="s">
        <v>9</v>
      </c>
      <c r="H7" s="25" t="s">
        <v>8</v>
      </c>
      <c r="I7" s="24" t="s">
        <v>9</v>
      </c>
    </row>
    <row r="8" spans="1:9" x14ac:dyDescent="0.25">
      <c r="A8" s="2"/>
      <c r="B8" s="26"/>
      <c r="C8" s="27"/>
      <c r="D8" s="28" t="s">
        <v>42</v>
      </c>
      <c r="E8" s="29" t="s">
        <v>11</v>
      </c>
      <c r="F8" s="28" t="s">
        <v>42</v>
      </c>
      <c r="G8" s="29" t="s">
        <v>11</v>
      </c>
      <c r="H8" s="28" t="s">
        <v>42</v>
      </c>
      <c r="I8" s="24" t="s">
        <v>11</v>
      </c>
    </row>
    <row r="9" spans="1:9" x14ac:dyDescent="0.25">
      <c r="A9" s="2"/>
      <c r="B9" s="30" t="s">
        <v>12</v>
      </c>
      <c r="C9" s="24" t="s">
        <v>13</v>
      </c>
      <c r="D9" s="31" t="s">
        <v>14</v>
      </c>
      <c r="E9" s="32">
        <v>78.199960000000004</v>
      </c>
      <c r="F9" s="23" t="s">
        <v>14</v>
      </c>
      <c r="G9" s="33">
        <v>19.100000000000001</v>
      </c>
      <c r="H9" s="23">
        <v>4.0999999999999996</v>
      </c>
      <c r="I9" s="32">
        <v>416.34000000000003</v>
      </c>
    </row>
    <row r="10" spans="1:9" x14ac:dyDescent="0.25">
      <c r="A10" s="2"/>
      <c r="B10" s="30" t="s">
        <v>15</v>
      </c>
      <c r="C10" s="24" t="s">
        <v>16</v>
      </c>
      <c r="D10" s="31" t="s">
        <v>14</v>
      </c>
      <c r="E10" s="34">
        <v>43.65</v>
      </c>
      <c r="F10" s="23" t="s">
        <v>14</v>
      </c>
      <c r="G10" s="35">
        <v>52.175350999999999</v>
      </c>
      <c r="H10" s="23" t="s">
        <v>14</v>
      </c>
      <c r="I10" s="36">
        <v>120.02</v>
      </c>
    </row>
    <row r="11" spans="1:9" x14ac:dyDescent="0.25">
      <c r="A11" s="2"/>
      <c r="B11" s="30" t="s">
        <v>17</v>
      </c>
      <c r="C11" s="24" t="s">
        <v>18</v>
      </c>
      <c r="D11" s="31" t="s">
        <v>14</v>
      </c>
      <c r="E11" s="36">
        <v>15.5</v>
      </c>
      <c r="F11" s="23" t="s">
        <v>14</v>
      </c>
      <c r="G11" s="37">
        <v>14.5</v>
      </c>
      <c r="H11" s="23" t="s">
        <v>14</v>
      </c>
      <c r="I11" s="36">
        <v>14.2</v>
      </c>
    </row>
    <row r="12" spans="1:9" x14ac:dyDescent="0.25">
      <c r="A12" s="2"/>
      <c r="B12" s="30" t="s">
        <v>19</v>
      </c>
      <c r="C12" s="24"/>
      <c r="D12" s="38" t="s">
        <v>14</v>
      </c>
      <c r="E12" s="36">
        <v>20.5</v>
      </c>
      <c r="F12" s="23" t="s">
        <v>14</v>
      </c>
      <c r="G12" s="39">
        <v>19.985603000000001</v>
      </c>
      <c r="H12" s="23" t="s">
        <v>14</v>
      </c>
      <c r="I12" s="36">
        <v>48.535756000000006</v>
      </c>
    </row>
    <row r="13" spans="1:9" x14ac:dyDescent="0.25">
      <c r="A13" s="2"/>
      <c r="B13" s="30" t="s">
        <v>20</v>
      </c>
      <c r="C13" s="24"/>
      <c r="D13" s="38" t="s">
        <v>14</v>
      </c>
      <c r="E13" s="36">
        <v>18.224606000000001</v>
      </c>
      <c r="F13" s="23" t="s">
        <v>14</v>
      </c>
      <c r="G13" s="39" t="s">
        <v>21</v>
      </c>
      <c r="H13" s="40" t="s">
        <v>14</v>
      </c>
      <c r="I13" s="39" t="s">
        <v>21</v>
      </c>
    </row>
    <row r="14" spans="1:9" x14ac:dyDescent="0.25">
      <c r="A14" s="2"/>
      <c r="B14" s="30" t="s">
        <v>22</v>
      </c>
      <c r="C14" s="24"/>
      <c r="D14" s="38" t="s">
        <v>14</v>
      </c>
      <c r="E14" s="36">
        <v>7.0650739999999992</v>
      </c>
      <c r="F14" s="23" t="s">
        <v>14</v>
      </c>
      <c r="G14" s="39" t="s">
        <v>21</v>
      </c>
      <c r="H14" s="38" t="s">
        <v>14</v>
      </c>
      <c r="I14" s="39" t="s">
        <v>21</v>
      </c>
    </row>
    <row r="15" spans="1:9" x14ac:dyDescent="0.25">
      <c r="A15" s="2"/>
      <c r="B15" s="30" t="s">
        <v>23</v>
      </c>
      <c r="C15" s="24"/>
      <c r="D15" s="38">
        <v>4.2286700000000002</v>
      </c>
      <c r="E15" s="36">
        <v>36.730110000000003</v>
      </c>
      <c r="F15" s="23" t="s">
        <v>14</v>
      </c>
      <c r="G15" s="39" t="s">
        <v>21</v>
      </c>
      <c r="H15" s="38" t="s">
        <v>14</v>
      </c>
      <c r="I15" s="39" t="s">
        <v>21</v>
      </c>
    </row>
    <row r="16" spans="1:9" x14ac:dyDescent="0.25">
      <c r="A16" s="2"/>
      <c r="B16" s="30" t="s">
        <v>24</v>
      </c>
      <c r="C16" s="24"/>
      <c r="D16" s="38" t="s">
        <v>14</v>
      </c>
      <c r="E16" s="36">
        <v>15.380231999999999</v>
      </c>
      <c r="F16" s="23" t="s">
        <v>14</v>
      </c>
      <c r="G16" s="39" t="s">
        <v>21</v>
      </c>
      <c r="H16" s="38" t="s">
        <v>14</v>
      </c>
      <c r="I16" s="39" t="s">
        <v>21</v>
      </c>
    </row>
    <row r="17" spans="1:9" x14ac:dyDescent="0.25">
      <c r="A17" s="2"/>
      <c r="B17" s="30" t="s">
        <v>25</v>
      </c>
      <c r="C17" s="24"/>
      <c r="D17" s="38" t="s">
        <v>14</v>
      </c>
      <c r="E17" s="36">
        <v>27.15</v>
      </c>
      <c r="F17" s="23" t="s">
        <v>14</v>
      </c>
      <c r="G17" s="39" t="s">
        <v>21</v>
      </c>
      <c r="H17" s="38" t="s">
        <v>14</v>
      </c>
      <c r="I17" s="39" t="s">
        <v>21</v>
      </c>
    </row>
    <row r="18" spans="1:9" ht="15.75" thickBot="1" x14ac:dyDescent="0.3">
      <c r="A18" s="57"/>
      <c r="B18" s="41" t="s">
        <v>26</v>
      </c>
      <c r="C18" s="42"/>
      <c r="D18" s="43">
        <v>4.2286700000000002</v>
      </c>
      <c r="E18" s="44">
        <v>262.39998200000002</v>
      </c>
      <c r="F18" s="43">
        <v>0</v>
      </c>
      <c r="G18" s="45">
        <v>105.760954</v>
      </c>
      <c r="H18" s="43">
        <v>4.0999999999999996</v>
      </c>
      <c r="I18" s="45">
        <v>599.09575600000005</v>
      </c>
    </row>
    <row r="19" spans="1:9" ht="15.75" thickTop="1" x14ac:dyDescent="0.25">
      <c r="A19" s="57"/>
      <c r="B19" s="46"/>
      <c r="C19" s="46"/>
      <c r="D19" s="47"/>
      <c r="E19" s="48"/>
      <c r="F19" s="47"/>
      <c r="G19" s="47"/>
      <c r="H19" s="49"/>
      <c r="I19" s="50"/>
    </row>
    <row r="20" spans="1:9" x14ac:dyDescent="0.25">
      <c r="A20" s="2"/>
      <c r="B20" s="7" t="s">
        <v>27</v>
      </c>
      <c r="C20" s="51"/>
      <c r="D20" s="31"/>
      <c r="E20" s="35"/>
      <c r="F20" s="31"/>
      <c r="G20" s="2"/>
      <c r="H20" s="38"/>
      <c r="I20" s="35"/>
    </row>
    <row r="21" spans="1:9" x14ac:dyDescent="0.25">
      <c r="A21" s="2"/>
      <c r="B21" s="7" t="s">
        <v>28</v>
      </c>
      <c r="C21" s="7"/>
      <c r="D21" s="5"/>
      <c r="E21" s="5"/>
      <c r="F21" s="6"/>
      <c r="G21" s="5"/>
      <c r="H21" s="5"/>
      <c r="I21" s="5"/>
    </row>
    <row r="22" spans="1:9" x14ac:dyDescent="0.25">
      <c r="A22" s="2"/>
      <c r="B22" s="52" t="s">
        <v>29</v>
      </c>
      <c r="C22" s="7"/>
      <c r="D22" s="5"/>
      <c r="E22" s="5"/>
      <c r="F22" s="6"/>
      <c r="G22" s="5"/>
      <c r="H22" s="5"/>
      <c r="I22" s="5"/>
    </row>
    <row r="23" spans="1:9" x14ac:dyDescent="0.25">
      <c r="A23" s="2"/>
      <c r="B23" s="52"/>
      <c r="C23" s="7"/>
      <c r="D23" s="5"/>
      <c r="E23" s="5"/>
      <c r="F23" s="6"/>
      <c r="G23" s="5"/>
      <c r="H23" s="5"/>
      <c r="I23" s="5"/>
    </row>
    <row r="24" spans="1:9" x14ac:dyDescent="0.25">
      <c r="A24" s="2"/>
      <c r="B24" s="7"/>
      <c r="C24" s="7"/>
      <c r="D24" s="5"/>
      <c r="E24" s="5"/>
      <c r="F24" s="6"/>
      <c r="G24" s="5"/>
      <c r="H24" s="5"/>
      <c r="I24" s="5"/>
    </row>
    <row r="25" spans="1:9" x14ac:dyDescent="0.25">
      <c r="A25" s="60" t="s">
        <v>36</v>
      </c>
      <c r="B25" s="53" t="s">
        <v>30</v>
      </c>
      <c r="C25" s="7"/>
      <c r="D25" s="5"/>
      <c r="E25" s="5"/>
      <c r="F25" s="6"/>
      <c r="G25" s="5"/>
      <c r="H25" s="5"/>
      <c r="I25" s="5"/>
    </row>
    <row r="26" spans="1:9" x14ac:dyDescent="0.25">
      <c r="A26" s="2"/>
      <c r="B26" s="7"/>
      <c r="C26" s="7"/>
      <c r="D26" s="5"/>
      <c r="E26" s="5"/>
      <c r="F26" s="6"/>
      <c r="G26" s="5"/>
      <c r="H26" s="5"/>
      <c r="I26" s="5"/>
    </row>
    <row r="27" spans="1:9" x14ac:dyDescent="0.25">
      <c r="A27" s="60" t="s">
        <v>37</v>
      </c>
      <c r="B27" s="138" t="s">
        <v>31</v>
      </c>
      <c r="C27" s="138"/>
      <c r="D27" s="138"/>
      <c r="E27" s="138"/>
      <c r="F27" s="138"/>
      <c r="G27" s="138"/>
      <c r="H27" s="138"/>
      <c r="I27" s="138"/>
    </row>
    <row r="28" spans="1:9" x14ac:dyDescent="0.25">
      <c r="A28" s="60"/>
      <c r="B28" s="53"/>
      <c r="C28" s="7"/>
      <c r="D28" s="5"/>
      <c r="E28" s="5"/>
      <c r="F28" s="6"/>
      <c r="G28" s="5"/>
      <c r="H28" s="5"/>
      <c r="I28" s="5"/>
    </row>
    <row r="29" spans="1:9" x14ac:dyDescent="0.25">
      <c r="A29" s="2"/>
      <c r="B29" s="7"/>
      <c r="C29" s="7"/>
      <c r="D29" s="5"/>
      <c r="E29" s="5"/>
      <c r="F29" s="6"/>
      <c r="G29" s="5"/>
      <c r="H29" s="5"/>
      <c r="I29" s="5"/>
    </row>
    <row r="30" spans="1:9" x14ac:dyDescent="0.25">
      <c r="A30" s="60" t="s">
        <v>38</v>
      </c>
      <c r="B30" s="53" t="s">
        <v>32</v>
      </c>
      <c r="C30" s="2"/>
      <c r="D30" s="54"/>
      <c r="E30" s="54"/>
      <c r="F30" s="55"/>
      <c r="G30" s="54"/>
      <c r="H30" s="54"/>
      <c r="I30" s="54"/>
    </row>
    <row r="31" spans="1:9" x14ac:dyDescent="0.25">
      <c r="A31" s="2"/>
      <c r="B31" s="2"/>
      <c r="C31" s="2"/>
      <c r="D31" s="2"/>
      <c r="E31" s="2"/>
      <c r="F31" s="3"/>
      <c r="G31" s="2"/>
      <c r="H31" s="2"/>
      <c r="I31" s="2"/>
    </row>
    <row r="32" spans="1:9" x14ac:dyDescent="0.25">
      <c r="A32" s="61"/>
      <c r="B32" s="53"/>
      <c r="C32" s="62"/>
      <c r="D32" s="62"/>
      <c r="E32" s="62"/>
      <c r="F32" s="63"/>
      <c r="G32" s="62"/>
      <c r="H32" s="62"/>
      <c r="I32" s="54"/>
    </row>
    <row r="33" spans="1:9" x14ac:dyDescent="0.25">
      <c r="A33" s="2"/>
      <c r="B33" s="2"/>
      <c r="C33" s="2"/>
      <c r="D33" s="54"/>
      <c r="E33" s="54"/>
      <c r="F33" s="55"/>
      <c r="G33" s="54"/>
      <c r="H33" s="54"/>
      <c r="I33" s="54"/>
    </row>
    <row r="34" spans="1:9" x14ac:dyDescent="0.25">
      <c r="A34" s="2"/>
      <c r="B34" s="2"/>
      <c r="C34" s="2"/>
      <c r="D34" s="54"/>
      <c r="E34" s="54"/>
      <c r="F34" s="55"/>
      <c r="G34" s="54"/>
      <c r="H34" s="54"/>
      <c r="I34" s="54"/>
    </row>
  </sheetData>
  <mergeCells count="2">
    <mergeCell ref="F5:G5"/>
    <mergeCell ref="B27:I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workbookViewId="0"/>
  </sheetViews>
  <sheetFormatPr baseColWidth="10" defaultRowHeight="15" x14ac:dyDescent="0.25"/>
  <cols>
    <col min="1" max="1" width="4.140625" customWidth="1"/>
    <col min="2" max="2" width="39.140625" customWidth="1"/>
    <col min="3" max="3" width="5.5703125" customWidth="1"/>
    <col min="4" max="9" width="13.5703125" customWidth="1"/>
  </cols>
  <sheetData>
    <row r="1" spans="1:9" x14ac:dyDescent="0.25">
      <c r="A1" s="64"/>
      <c r="B1" s="64"/>
      <c r="C1" s="64"/>
      <c r="D1" s="64"/>
      <c r="E1" s="64"/>
      <c r="F1" s="66"/>
      <c r="G1" s="64"/>
      <c r="H1" s="64"/>
      <c r="I1" s="64"/>
    </row>
    <row r="2" spans="1:9" x14ac:dyDescent="0.25">
      <c r="A2" s="64"/>
      <c r="B2" s="64"/>
      <c r="C2" s="64"/>
      <c r="D2" s="64"/>
      <c r="E2" s="64"/>
      <c r="F2" s="66"/>
      <c r="G2" s="64"/>
      <c r="H2" s="64"/>
      <c r="I2" s="64"/>
    </row>
    <row r="3" spans="1:9" x14ac:dyDescent="0.25">
      <c r="A3" s="64"/>
      <c r="B3" s="65" t="s">
        <v>0</v>
      </c>
      <c r="C3" s="64"/>
      <c r="D3" s="64"/>
      <c r="E3" s="64"/>
      <c r="F3" s="66"/>
      <c r="G3" s="64"/>
      <c r="H3" s="64"/>
      <c r="I3" s="64"/>
    </row>
    <row r="4" spans="1:9" x14ac:dyDescent="0.25">
      <c r="A4" s="64"/>
      <c r="B4" s="67" t="s">
        <v>1</v>
      </c>
      <c r="C4" s="67"/>
      <c r="D4" s="68"/>
      <c r="E4" s="68"/>
      <c r="F4" s="69"/>
      <c r="G4" s="68"/>
      <c r="H4" s="68"/>
      <c r="I4" s="64"/>
    </row>
    <row r="5" spans="1:9" x14ac:dyDescent="0.25">
      <c r="A5" s="64"/>
      <c r="B5" s="70" t="s">
        <v>43</v>
      </c>
      <c r="C5" s="70"/>
      <c r="D5" s="68"/>
      <c r="E5" s="68"/>
      <c r="F5" s="69"/>
      <c r="G5" s="68"/>
      <c r="H5" s="68"/>
      <c r="I5" s="64"/>
    </row>
    <row r="6" spans="1:9" x14ac:dyDescent="0.25">
      <c r="A6" s="64"/>
      <c r="B6" s="70"/>
      <c r="C6" s="70"/>
      <c r="D6" s="68"/>
      <c r="E6" s="68"/>
      <c r="F6" s="69"/>
      <c r="G6" s="68"/>
      <c r="H6" s="68"/>
      <c r="I6" s="64"/>
    </row>
    <row r="7" spans="1:9" x14ac:dyDescent="0.25">
      <c r="A7" s="64"/>
      <c r="B7" s="71"/>
      <c r="C7" s="72"/>
      <c r="D7" s="73" t="s">
        <v>3</v>
      </c>
      <c r="E7" s="74"/>
      <c r="F7" s="139" t="s">
        <v>4</v>
      </c>
      <c r="G7" s="140"/>
      <c r="H7" s="75" t="s">
        <v>5</v>
      </c>
      <c r="I7" s="76"/>
    </row>
    <row r="8" spans="1:9" x14ac:dyDescent="0.25">
      <c r="A8" s="64"/>
      <c r="B8" s="77" t="s">
        <v>6</v>
      </c>
      <c r="C8" s="78"/>
      <c r="D8" s="79"/>
      <c r="E8" s="79"/>
      <c r="F8" s="80"/>
      <c r="G8" s="64"/>
      <c r="H8" s="81" t="s">
        <v>7</v>
      </c>
      <c r="I8" s="82"/>
    </row>
    <row r="9" spans="1:9" x14ac:dyDescent="0.25">
      <c r="A9" s="64"/>
      <c r="B9" s="83"/>
      <c r="C9" s="84"/>
      <c r="D9" s="85" t="s">
        <v>8</v>
      </c>
      <c r="E9" s="86" t="s">
        <v>9</v>
      </c>
      <c r="F9" s="87" t="s">
        <v>8</v>
      </c>
      <c r="G9" s="88" t="s">
        <v>9</v>
      </c>
      <c r="H9" s="89" t="s">
        <v>8</v>
      </c>
      <c r="I9" s="88" t="s">
        <v>9</v>
      </c>
    </row>
    <row r="10" spans="1:9" x14ac:dyDescent="0.25">
      <c r="A10" s="64"/>
      <c r="B10" s="90"/>
      <c r="C10" s="91"/>
      <c r="D10" s="92" t="s">
        <v>44</v>
      </c>
      <c r="E10" s="93" t="s">
        <v>11</v>
      </c>
      <c r="F10" s="92" t="s">
        <v>44</v>
      </c>
      <c r="G10" s="93" t="s">
        <v>11</v>
      </c>
      <c r="H10" s="92" t="s">
        <v>44</v>
      </c>
      <c r="I10" s="88" t="s">
        <v>11</v>
      </c>
    </row>
    <row r="11" spans="1:9" x14ac:dyDescent="0.25">
      <c r="A11" s="64"/>
      <c r="B11" s="94" t="s">
        <v>12</v>
      </c>
      <c r="C11" s="88" t="s">
        <v>13</v>
      </c>
      <c r="D11" s="95" t="s">
        <v>14</v>
      </c>
      <c r="E11" s="96">
        <v>78.199960000000004</v>
      </c>
      <c r="F11" s="87" t="s">
        <v>14</v>
      </c>
      <c r="G11" s="97">
        <v>19.100000000000001</v>
      </c>
      <c r="H11" s="87" t="s">
        <v>14</v>
      </c>
      <c r="I11" s="96">
        <v>416.34000000000003</v>
      </c>
    </row>
    <row r="12" spans="1:9" x14ac:dyDescent="0.25">
      <c r="A12" s="64"/>
      <c r="B12" s="94" t="s">
        <v>15</v>
      </c>
      <c r="C12" s="88" t="s">
        <v>16</v>
      </c>
      <c r="D12" s="95" t="s">
        <v>14</v>
      </c>
      <c r="E12" s="98">
        <v>43.65</v>
      </c>
      <c r="F12" s="87" t="s">
        <v>14</v>
      </c>
      <c r="G12" s="99">
        <v>52.175350999999999</v>
      </c>
      <c r="H12" s="87" t="s">
        <v>14</v>
      </c>
      <c r="I12" s="36">
        <v>120.02</v>
      </c>
    </row>
    <row r="13" spans="1:9" x14ac:dyDescent="0.25">
      <c r="A13" s="64"/>
      <c r="B13" s="94" t="s">
        <v>17</v>
      </c>
      <c r="C13" s="88" t="s">
        <v>18</v>
      </c>
      <c r="D13" s="95" t="s">
        <v>14</v>
      </c>
      <c r="E13" s="100">
        <v>15.5</v>
      </c>
      <c r="F13" s="87" t="s">
        <v>14</v>
      </c>
      <c r="G13" s="101">
        <v>14.5</v>
      </c>
      <c r="H13" s="87" t="s">
        <v>14</v>
      </c>
      <c r="I13" s="100">
        <v>14.2</v>
      </c>
    </row>
    <row r="14" spans="1:9" x14ac:dyDescent="0.25">
      <c r="A14" s="64"/>
      <c r="B14" s="94" t="s">
        <v>19</v>
      </c>
      <c r="C14" s="88"/>
      <c r="D14" s="102" t="s">
        <v>14</v>
      </c>
      <c r="E14" s="100">
        <v>20.5</v>
      </c>
      <c r="F14" s="87" t="s">
        <v>14</v>
      </c>
      <c r="G14" s="103">
        <v>19.985603000000001</v>
      </c>
      <c r="H14" s="87">
        <v>0.05</v>
      </c>
      <c r="I14" s="100">
        <v>48.585755999999996</v>
      </c>
    </row>
    <row r="15" spans="1:9" x14ac:dyDescent="0.25">
      <c r="A15" s="64"/>
      <c r="B15" s="94" t="s">
        <v>20</v>
      </c>
      <c r="C15" s="88"/>
      <c r="D15" s="102" t="s">
        <v>14</v>
      </c>
      <c r="E15" s="100">
        <v>18.224606000000001</v>
      </c>
      <c r="F15" s="87" t="s">
        <v>14</v>
      </c>
      <c r="G15" s="103" t="s">
        <v>21</v>
      </c>
      <c r="H15" s="104" t="s">
        <v>14</v>
      </c>
      <c r="I15" s="103" t="s">
        <v>21</v>
      </c>
    </row>
    <row r="16" spans="1:9" x14ac:dyDescent="0.25">
      <c r="A16" s="64"/>
      <c r="B16" s="94" t="s">
        <v>22</v>
      </c>
      <c r="C16" s="88"/>
      <c r="D16" s="102" t="s">
        <v>14</v>
      </c>
      <c r="E16" s="100">
        <v>7.0650739999999992</v>
      </c>
      <c r="F16" s="87" t="s">
        <v>14</v>
      </c>
      <c r="G16" s="103" t="s">
        <v>21</v>
      </c>
      <c r="H16" s="105" t="s">
        <v>14</v>
      </c>
      <c r="I16" s="103" t="s">
        <v>21</v>
      </c>
    </row>
    <row r="17" spans="1:9" x14ac:dyDescent="0.25">
      <c r="A17" s="64"/>
      <c r="B17" s="94" t="s">
        <v>23</v>
      </c>
      <c r="C17" s="88"/>
      <c r="D17" s="102" t="s">
        <v>14</v>
      </c>
      <c r="E17" s="100">
        <v>36.730110000000003</v>
      </c>
      <c r="F17" s="87" t="s">
        <v>14</v>
      </c>
      <c r="G17" s="103" t="s">
        <v>21</v>
      </c>
      <c r="H17" s="105" t="s">
        <v>14</v>
      </c>
      <c r="I17" s="103" t="s">
        <v>21</v>
      </c>
    </row>
    <row r="18" spans="1:9" x14ac:dyDescent="0.25">
      <c r="A18" s="64"/>
      <c r="B18" s="94" t="s">
        <v>24</v>
      </c>
      <c r="C18" s="88"/>
      <c r="D18" s="102" t="s">
        <v>14</v>
      </c>
      <c r="E18" s="100">
        <v>15.380231999999999</v>
      </c>
      <c r="F18" s="87" t="s">
        <v>14</v>
      </c>
      <c r="G18" s="103" t="s">
        <v>21</v>
      </c>
      <c r="H18" s="105" t="s">
        <v>14</v>
      </c>
      <c r="I18" s="103" t="s">
        <v>21</v>
      </c>
    </row>
    <row r="19" spans="1:9" x14ac:dyDescent="0.25">
      <c r="A19" s="64"/>
      <c r="B19" s="94" t="s">
        <v>25</v>
      </c>
      <c r="C19" s="88"/>
      <c r="D19" s="102" t="s">
        <v>14</v>
      </c>
      <c r="E19" s="100">
        <v>27.15</v>
      </c>
      <c r="F19" s="87" t="s">
        <v>14</v>
      </c>
      <c r="G19" s="103" t="s">
        <v>21</v>
      </c>
      <c r="H19" s="105" t="s">
        <v>14</v>
      </c>
      <c r="I19" s="103" t="s">
        <v>21</v>
      </c>
    </row>
    <row r="20" spans="1:9" ht="15.75" thickBot="1" x14ac:dyDescent="0.3">
      <c r="A20" s="106"/>
      <c r="B20" s="107" t="s">
        <v>26</v>
      </c>
      <c r="C20" s="108"/>
      <c r="D20" s="109">
        <v>0</v>
      </c>
      <c r="E20" s="110">
        <v>262.39998200000002</v>
      </c>
      <c r="F20" s="109">
        <v>0</v>
      </c>
      <c r="G20" s="111">
        <v>105.760954</v>
      </c>
      <c r="H20" s="109">
        <v>0.05</v>
      </c>
      <c r="I20" s="111">
        <v>599.14575600000001</v>
      </c>
    </row>
    <row r="21" spans="1:9" ht="15.75" thickTop="1" x14ac:dyDescent="0.25">
      <c r="A21" s="106"/>
      <c r="B21" s="112"/>
      <c r="C21" s="112"/>
      <c r="D21" s="113"/>
      <c r="E21" s="114"/>
      <c r="F21" s="113"/>
      <c r="G21" s="113"/>
      <c r="H21" s="115"/>
      <c r="I21" s="116"/>
    </row>
    <row r="22" spans="1:9" x14ac:dyDescent="0.25">
      <c r="A22" s="64"/>
      <c r="B22" s="70" t="s">
        <v>27</v>
      </c>
      <c r="C22" s="117"/>
      <c r="D22" s="118"/>
      <c r="E22" s="119"/>
      <c r="F22" s="118"/>
      <c r="G22" s="64"/>
      <c r="H22" s="105"/>
      <c r="I22" s="119"/>
    </row>
    <row r="23" spans="1:9" x14ac:dyDescent="0.25">
      <c r="A23" s="64"/>
      <c r="B23" s="70" t="s">
        <v>28</v>
      </c>
      <c r="C23" s="70"/>
      <c r="D23" s="68"/>
      <c r="E23" s="68"/>
      <c r="F23" s="69"/>
      <c r="G23" s="68"/>
      <c r="H23" s="79"/>
      <c r="I23" s="79"/>
    </row>
    <row r="24" spans="1:9" x14ac:dyDescent="0.25">
      <c r="A24" s="64"/>
      <c r="B24" s="120" t="s">
        <v>29</v>
      </c>
      <c r="C24" s="70"/>
      <c r="D24" s="68"/>
      <c r="E24" s="68"/>
      <c r="F24" s="69"/>
      <c r="G24" s="68"/>
      <c r="H24" s="79"/>
      <c r="I24" s="79"/>
    </row>
    <row r="25" spans="1:9" x14ac:dyDescent="0.25">
      <c r="A25" s="64"/>
      <c r="B25" s="120"/>
      <c r="C25" s="70"/>
      <c r="D25" s="68"/>
      <c r="E25" s="68"/>
      <c r="F25" s="69"/>
      <c r="G25" s="68"/>
      <c r="H25" s="79"/>
      <c r="I25" s="79"/>
    </row>
    <row r="26" spans="1:9" x14ac:dyDescent="0.25">
      <c r="A26" s="64"/>
      <c r="B26" s="70"/>
      <c r="C26" s="70"/>
      <c r="D26" s="68"/>
      <c r="E26" s="68"/>
      <c r="F26" s="69"/>
      <c r="G26" s="68"/>
      <c r="H26" s="79"/>
      <c r="I26" s="79"/>
    </row>
    <row r="27" spans="1:9" x14ac:dyDescent="0.25">
      <c r="A27" s="121" t="s">
        <v>36</v>
      </c>
      <c r="B27" s="122" t="s">
        <v>30</v>
      </c>
      <c r="C27" s="70"/>
      <c r="D27" s="68"/>
      <c r="E27" s="68"/>
      <c r="F27" s="69"/>
      <c r="G27" s="68"/>
      <c r="H27" s="79"/>
      <c r="I27" s="79"/>
    </row>
    <row r="28" spans="1:9" x14ac:dyDescent="0.25">
      <c r="A28" s="64"/>
      <c r="B28" s="70"/>
      <c r="C28" s="70"/>
      <c r="D28" s="68"/>
      <c r="E28" s="68"/>
      <c r="F28" s="69"/>
      <c r="G28" s="68"/>
      <c r="H28" s="79"/>
      <c r="I28" s="79"/>
    </row>
    <row r="29" spans="1:9" x14ac:dyDescent="0.25">
      <c r="A29" s="121" t="s">
        <v>37</v>
      </c>
      <c r="B29" s="141" t="s">
        <v>31</v>
      </c>
      <c r="C29" s="141"/>
      <c r="D29" s="141"/>
      <c r="E29" s="141"/>
      <c r="F29" s="141"/>
      <c r="G29" s="141"/>
      <c r="H29" s="141"/>
      <c r="I29" s="141"/>
    </row>
    <row r="30" spans="1:9" x14ac:dyDescent="0.25">
      <c r="A30" s="121"/>
      <c r="B30" s="122"/>
      <c r="C30" s="70"/>
      <c r="D30" s="68"/>
      <c r="E30" s="68"/>
      <c r="F30" s="69"/>
      <c r="G30" s="68"/>
      <c r="H30" s="79"/>
      <c r="I30" s="79"/>
    </row>
    <row r="31" spans="1:9" x14ac:dyDescent="0.25">
      <c r="A31" s="64"/>
      <c r="B31" s="70"/>
      <c r="C31" s="70"/>
      <c r="D31" s="68"/>
      <c r="E31" s="68"/>
      <c r="F31" s="69"/>
      <c r="G31" s="68"/>
      <c r="H31" s="79"/>
      <c r="I31" s="79"/>
    </row>
    <row r="32" spans="1:9" x14ac:dyDescent="0.25">
      <c r="A32" s="121" t="s">
        <v>38</v>
      </c>
      <c r="B32" s="122" t="s">
        <v>32</v>
      </c>
      <c r="C32" s="64"/>
      <c r="D32" s="123"/>
      <c r="E32" s="123"/>
      <c r="F32" s="124"/>
      <c r="G32" s="123"/>
      <c r="H32" s="123"/>
      <c r="I32" s="123"/>
    </row>
    <row r="33" spans="1:9" x14ac:dyDescent="0.25">
      <c r="A33" s="64"/>
      <c r="B33" s="64"/>
      <c r="C33" s="64"/>
      <c r="D33" s="64"/>
      <c r="E33" s="64"/>
      <c r="F33" s="66"/>
      <c r="G33" s="64"/>
      <c r="H33" s="64"/>
      <c r="I33" s="64"/>
    </row>
    <row r="34" spans="1:9" x14ac:dyDescent="0.25">
      <c r="A34" s="125"/>
      <c r="B34" s="122"/>
      <c r="C34" s="126"/>
      <c r="D34" s="126"/>
      <c r="E34" s="126"/>
      <c r="F34" s="127"/>
      <c r="G34" s="126"/>
      <c r="H34" s="126"/>
      <c r="I34" s="123"/>
    </row>
    <row r="35" spans="1:9" x14ac:dyDescent="0.25">
      <c r="A35" s="64"/>
      <c r="B35" s="64"/>
      <c r="C35" s="64"/>
      <c r="D35" s="123"/>
      <c r="E35" s="123"/>
      <c r="F35" s="124"/>
      <c r="G35" s="123"/>
      <c r="H35" s="123"/>
      <c r="I35" s="123"/>
    </row>
    <row r="36" spans="1:9" x14ac:dyDescent="0.25">
      <c r="A36" s="64"/>
      <c r="B36" s="64"/>
      <c r="C36" s="64"/>
      <c r="D36" s="123"/>
      <c r="E36" s="123"/>
      <c r="F36" s="124"/>
      <c r="G36" s="123"/>
      <c r="H36" s="123"/>
      <c r="I36" s="123"/>
    </row>
  </sheetData>
  <mergeCells count="2">
    <mergeCell ref="F7:G7"/>
    <mergeCell ref="B29:I2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5"/>
  <sheetViews>
    <sheetView workbookViewId="0"/>
  </sheetViews>
  <sheetFormatPr baseColWidth="10" defaultRowHeight="15" x14ac:dyDescent="0.25"/>
  <cols>
    <col min="1" max="1" width="4.140625" customWidth="1"/>
    <col min="2" max="2" width="39.140625" customWidth="1"/>
    <col min="3" max="3" width="5.5703125" customWidth="1"/>
    <col min="4" max="9" width="13.5703125" customWidth="1"/>
    <col min="10" max="10" width="1.85546875" customWidth="1"/>
    <col min="11" max="11" width="8.28515625" customWidth="1"/>
  </cols>
  <sheetData>
    <row r="2" spans="1:11" x14ac:dyDescent="0.25">
      <c r="A2" s="64"/>
      <c r="B2" s="65" t="s">
        <v>0</v>
      </c>
      <c r="C2" s="64"/>
      <c r="D2" s="64"/>
      <c r="E2" s="64"/>
      <c r="F2" s="66"/>
      <c r="G2" s="64"/>
      <c r="H2" s="64"/>
      <c r="I2" s="64"/>
      <c r="J2" s="64"/>
      <c r="K2" s="64"/>
    </row>
    <row r="3" spans="1:11" x14ac:dyDescent="0.25">
      <c r="A3" s="64"/>
      <c r="B3" s="67" t="s">
        <v>1</v>
      </c>
      <c r="C3" s="67"/>
      <c r="D3" s="68"/>
      <c r="E3" s="68"/>
      <c r="F3" s="69"/>
      <c r="G3" s="68"/>
      <c r="H3" s="68"/>
      <c r="I3" s="64"/>
      <c r="J3" s="123"/>
      <c r="K3" s="123"/>
    </row>
    <row r="4" spans="1:11" x14ac:dyDescent="0.25">
      <c r="A4" s="64"/>
      <c r="B4" s="70" t="s">
        <v>45</v>
      </c>
      <c r="C4" s="70"/>
      <c r="D4" s="68"/>
      <c r="E4" s="68"/>
      <c r="F4" s="69"/>
      <c r="G4" s="68"/>
      <c r="H4" s="68"/>
      <c r="I4" s="64"/>
      <c r="J4" s="123"/>
      <c r="K4" s="123"/>
    </row>
    <row r="5" spans="1:11" x14ac:dyDescent="0.25">
      <c r="A5" s="64"/>
      <c r="B5" s="70"/>
      <c r="C5" s="70"/>
      <c r="D5" s="68"/>
      <c r="E5" s="68"/>
      <c r="F5" s="69"/>
      <c r="G5" s="68"/>
      <c r="H5" s="68"/>
      <c r="I5" s="64"/>
      <c r="J5" s="123"/>
      <c r="K5" s="123"/>
    </row>
    <row r="6" spans="1:11" x14ac:dyDescent="0.25">
      <c r="A6" s="64"/>
      <c r="B6" s="71"/>
      <c r="C6" s="72"/>
      <c r="D6" s="73" t="s">
        <v>3</v>
      </c>
      <c r="E6" s="74"/>
      <c r="F6" s="139" t="s">
        <v>4</v>
      </c>
      <c r="G6" s="140"/>
      <c r="H6" s="75" t="s">
        <v>5</v>
      </c>
      <c r="I6" s="76"/>
      <c r="J6" s="64"/>
      <c r="K6" s="123"/>
    </row>
    <row r="7" spans="1:11" x14ac:dyDescent="0.25">
      <c r="A7" s="64"/>
      <c r="B7" s="77" t="s">
        <v>6</v>
      </c>
      <c r="C7" s="78"/>
      <c r="D7" s="79"/>
      <c r="E7" s="79"/>
      <c r="F7" s="80"/>
      <c r="G7" s="64"/>
      <c r="H7" s="81" t="s">
        <v>7</v>
      </c>
      <c r="I7" s="82"/>
      <c r="J7" s="64"/>
      <c r="K7" s="123"/>
    </row>
    <row r="8" spans="1:11" x14ac:dyDescent="0.25">
      <c r="A8" s="64"/>
      <c r="B8" s="83"/>
      <c r="C8" s="84"/>
      <c r="D8" s="85" t="s">
        <v>8</v>
      </c>
      <c r="E8" s="86" t="s">
        <v>9</v>
      </c>
      <c r="F8" s="87" t="s">
        <v>8</v>
      </c>
      <c r="G8" s="88" t="s">
        <v>9</v>
      </c>
      <c r="H8" s="89" t="s">
        <v>8</v>
      </c>
      <c r="I8" s="88" t="s">
        <v>9</v>
      </c>
      <c r="J8" s="64"/>
      <c r="K8" s="123"/>
    </row>
    <row r="9" spans="1:11" x14ac:dyDescent="0.25">
      <c r="A9" s="64"/>
      <c r="B9" s="90"/>
      <c r="C9" s="91"/>
      <c r="D9" s="92" t="s">
        <v>46</v>
      </c>
      <c r="E9" s="93" t="s">
        <v>11</v>
      </c>
      <c r="F9" s="92" t="s">
        <v>46</v>
      </c>
      <c r="G9" s="93" t="s">
        <v>11</v>
      </c>
      <c r="H9" s="92" t="s">
        <v>46</v>
      </c>
      <c r="I9" s="88" t="s">
        <v>11</v>
      </c>
      <c r="J9" s="64"/>
      <c r="K9" s="123"/>
    </row>
    <row r="10" spans="1:11" x14ac:dyDescent="0.25">
      <c r="A10" s="64"/>
      <c r="B10" s="94" t="s">
        <v>12</v>
      </c>
      <c r="C10" s="88" t="s">
        <v>13</v>
      </c>
      <c r="D10" s="95" t="s">
        <v>14</v>
      </c>
      <c r="E10" s="96">
        <v>78.199960000000004</v>
      </c>
      <c r="F10" s="87" t="s">
        <v>14</v>
      </c>
      <c r="G10" s="97">
        <v>19.100000000000001</v>
      </c>
      <c r="H10" s="87" t="s">
        <v>14</v>
      </c>
      <c r="I10" s="96">
        <v>416.34000000000003</v>
      </c>
      <c r="J10" s="64"/>
      <c r="K10" s="123"/>
    </row>
    <row r="11" spans="1:11" x14ac:dyDescent="0.25">
      <c r="A11" s="64"/>
      <c r="B11" s="94" t="s">
        <v>15</v>
      </c>
      <c r="C11" s="88" t="s">
        <v>16</v>
      </c>
      <c r="D11" s="95" t="s">
        <v>14</v>
      </c>
      <c r="E11" s="98">
        <v>43.65</v>
      </c>
      <c r="F11" s="87" t="s">
        <v>14</v>
      </c>
      <c r="G11" s="99">
        <v>52.175350999999999</v>
      </c>
      <c r="H11" s="87" t="s">
        <v>14</v>
      </c>
      <c r="I11" s="36">
        <v>120.02</v>
      </c>
      <c r="J11" s="64"/>
      <c r="K11" s="123"/>
    </row>
    <row r="12" spans="1:11" x14ac:dyDescent="0.25">
      <c r="A12" s="64"/>
      <c r="B12" s="94" t="s">
        <v>17</v>
      </c>
      <c r="C12" s="88" t="s">
        <v>18</v>
      </c>
      <c r="D12" s="95" t="s">
        <v>14</v>
      </c>
      <c r="E12" s="100">
        <v>15.5</v>
      </c>
      <c r="F12" s="87" t="s">
        <v>14</v>
      </c>
      <c r="G12" s="101">
        <v>14.5</v>
      </c>
      <c r="H12" s="87" t="s">
        <v>14</v>
      </c>
      <c r="I12" s="100">
        <v>14.2</v>
      </c>
      <c r="J12" s="64"/>
      <c r="K12" s="123"/>
    </row>
    <row r="13" spans="1:11" x14ac:dyDescent="0.25">
      <c r="A13" s="64"/>
      <c r="B13" s="94" t="s">
        <v>19</v>
      </c>
      <c r="C13" s="88"/>
      <c r="D13" s="102" t="s">
        <v>14</v>
      </c>
      <c r="E13" s="100">
        <v>20.5</v>
      </c>
      <c r="F13" s="87" t="s">
        <v>14</v>
      </c>
      <c r="G13" s="103">
        <v>19.985603000000001</v>
      </c>
      <c r="H13" s="104">
        <v>3.2</v>
      </c>
      <c r="I13" s="100">
        <v>51.785756000000006</v>
      </c>
      <c r="J13" s="64"/>
      <c r="K13" s="123"/>
    </row>
    <row r="14" spans="1:11" x14ac:dyDescent="0.25">
      <c r="A14" s="64"/>
      <c r="B14" s="94" t="s">
        <v>20</v>
      </c>
      <c r="C14" s="88"/>
      <c r="D14" s="102">
        <v>0.17118</v>
      </c>
      <c r="E14" s="100">
        <v>18.395786000000001</v>
      </c>
      <c r="F14" s="87" t="s">
        <v>14</v>
      </c>
      <c r="G14" s="103" t="s">
        <v>21</v>
      </c>
      <c r="H14" s="104" t="s">
        <v>14</v>
      </c>
      <c r="I14" s="103" t="s">
        <v>21</v>
      </c>
      <c r="J14" s="64"/>
      <c r="K14" s="123"/>
    </row>
    <row r="15" spans="1:11" x14ac:dyDescent="0.25">
      <c r="A15" s="64"/>
      <c r="B15" s="94" t="s">
        <v>22</v>
      </c>
      <c r="C15" s="88"/>
      <c r="D15" s="102" t="s">
        <v>14</v>
      </c>
      <c r="E15" s="100">
        <v>7.0650739999999992</v>
      </c>
      <c r="F15" s="87" t="s">
        <v>14</v>
      </c>
      <c r="G15" s="103" t="s">
        <v>21</v>
      </c>
      <c r="H15" s="105" t="s">
        <v>14</v>
      </c>
      <c r="I15" s="103" t="s">
        <v>21</v>
      </c>
      <c r="J15" s="64"/>
      <c r="K15" s="123"/>
    </row>
    <row r="16" spans="1:11" x14ac:dyDescent="0.25">
      <c r="A16" s="64"/>
      <c r="B16" s="94" t="s">
        <v>23</v>
      </c>
      <c r="C16" s="88"/>
      <c r="D16" s="102" t="s">
        <v>14</v>
      </c>
      <c r="E16" s="100">
        <v>36.730110000000003</v>
      </c>
      <c r="F16" s="87" t="s">
        <v>14</v>
      </c>
      <c r="G16" s="103" t="s">
        <v>21</v>
      </c>
      <c r="H16" s="105" t="s">
        <v>14</v>
      </c>
      <c r="I16" s="103" t="s">
        <v>21</v>
      </c>
      <c r="J16" s="64"/>
      <c r="K16" s="123"/>
    </row>
    <row r="17" spans="1:11" x14ac:dyDescent="0.25">
      <c r="A17" s="64"/>
      <c r="B17" s="94" t="s">
        <v>24</v>
      </c>
      <c r="C17" s="88"/>
      <c r="D17" s="102">
        <v>13.600353</v>
      </c>
      <c r="E17" s="100">
        <v>28.980584999999998</v>
      </c>
      <c r="F17" s="87" t="s">
        <v>14</v>
      </c>
      <c r="G17" s="103" t="s">
        <v>21</v>
      </c>
      <c r="H17" s="105" t="s">
        <v>14</v>
      </c>
      <c r="I17" s="103" t="s">
        <v>21</v>
      </c>
      <c r="J17" s="64"/>
      <c r="K17" s="123"/>
    </row>
    <row r="18" spans="1:11" x14ac:dyDescent="0.25">
      <c r="A18" s="64"/>
      <c r="B18" s="94" t="s">
        <v>25</v>
      </c>
      <c r="C18" s="88"/>
      <c r="D18" s="102" t="s">
        <v>14</v>
      </c>
      <c r="E18" s="100">
        <v>27.15</v>
      </c>
      <c r="F18" s="87" t="s">
        <v>14</v>
      </c>
      <c r="G18" s="103" t="s">
        <v>21</v>
      </c>
      <c r="H18" s="105" t="s">
        <v>14</v>
      </c>
      <c r="I18" s="103" t="s">
        <v>21</v>
      </c>
      <c r="J18" s="64"/>
      <c r="K18" s="123"/>
    </row>
    <row r="19" spans="1:11" ht="15.75" thickBot="1" x14ac:dyDescent="0.3">
      <c r="A19" s="106"/>
      <c r="B19" s="107" t="s">
        <v>26</v>
      </c>
      <c r="C19" s="108"/>
      <c r="D19" s="109">
        <v>13.771533</v>
      </c>
      <c r="E19" s="110">
        <v>276.171515</v>
      </c>
      <c r="F19" s="109">
        <v>0</v>
      </c>
      <c r="G19" s="111">
        <v>105.760954</v>
      </c>
      <c r="H19" s="109">
        <v>3.2</v>
      </c>
      <c r="I19" s="111">
        <v>602.34575600000005</v>
      </c>
      <c r="J19" s="106"/>
      <c r="K19" s="128"/>
    </row>
    <row r="20" spans="1:11" ht="15.75" thickTop="1" x14ac:dyDescent="0.25">
      <c r="A20" s="106"/>
      <c r="B20" s="112"/>
      <c r="C20" s="112"/>
      <c r="D20" s="113"/>
      <c r="E20" s="114"/>
      <c r="F20" s="113"/>
      <c r="G20" s="113"/>
      <c r="H20" s="115"/>
      <c r="I20" s="116"/>
      <c r="J20" s="106"/>
      <c r="K20" s="128"/>
    </row>
    <row r="21" spans="1:11" x14ac:dyDescent="0.25">
      <c r="A21" s="64"/>
      <c r="B21" s="70" t="s">
        <v>27</v>
      </c>
      <c r="C21" s="117"/>
      <c r="D21" s="118"/>
      <c r="E21" s="119"/>
      <c r="F21" s="118"/>
      <c r="G21" s="64"/>
      <c r="H21" s="105"/>
      <c r="I21" s="119"/>
      <c r="J21" s="64"/>
      <c r="K21" s="124"/>
    </row>
    <row r="22" spans="1:11" x14ac:dyDescent="0.25">
      <c r="A22" s="64"/>
      <c r="B22" s="70" t="s">
        <v>28</v>
      </c>
      <c r="C22" s="70"/>
      <c r="D22" s="68"/>
      <c r="E22" s="68"/>
      <c r="F22" s="69"/>
      <c r="G22" s="68"/>
      <c r="H22" s="79"/>
      <c r="I22" s="79"/>
      <c r="J22" s="123"/>
      <c r="K22" s="123"/>
    </row>
    <row r="23" spans="1:11" x14ac:dyDescent="0.25">
      <c r="A23" s="64"/>
      <c r="B23" s="120" t="s">
        <v>29</v>
      </c>
      <c r="C23" s="70"/>
      <c r="D23" s="68"/>
      <c r="E23" s="68"/>
      <c r="F23" s="69"/>
      <c r="G23" s="68"/>
      <c r="H23" s="79"/>
      <c r="I23" s="79"/>
      <c r="J23" s="123"/>
      <c r="K23" s="123"/>
    </row>
    <row r="24" spans="1:11" x14ac:dyDescent="0.25">
      <c r="A24" s="64"/>
      <c r="B24" s="120"/>
      <c r="C24" s="70"/>
      <c r="D24" s="68"/>
      <c r="E24" s="68"/>
      <c r="F24" s="69"/>
      <c r="G24" s="68"/>
      <c r="H24" s="79"/>
      <c r="I24" s="79"/>
      <c r="J24" s="123"/>
      <c r="K24" s="123"/>
    </row>
    <row r="25" spans="1:11" x14ac:dyDescent="0.25">
      <c r="A25" s="64"/>
      <c r="B25" s="70"/>
      <c r="C25" s="70"/>
      <c r="D25" s="68"/>
      <c r="E25" s="68"/>
      <c r="F25" s="69"/>
      <c r="G25" s="68"/>
      <c r="H25" s="79"/>
      <c r="I25" s="79"/>
      <c r="J25" s="123"/>
      <c r="K25" s="123"/>
    </row>
    <row r="26" spans="1:11" x14ac:dyDescent="0.25">
      <c r="A26" s="121" t="s">
        <v>36</v>
      </c>
      <c r="B26" s="122" t="s">
        <v>30</v>
      </c>
      <c r="C26" s="70"/>
      <c r="D26" s="68"/>
      <c r="E26" s="68"/>
      <c r="F26" s="69"/>
      <c r="G26" s="68"/>
      <c r="H26" s="79"/>
      <c r="I26" s="79"/>
      <c r="J26" s="123"/>
      <c r="K26" s="123"/>
    </row>
    <row r="27" spans="1:11" x14ac:dyDescent="0.25">
      <c r="A27" s="64"/>
      <c r="B27" s="70"/>
      <c r="C27" s="70"/>
      <c r="D27" s="68"/>
      <c r="E27" s="68"/>
      <c r="F27" s="69"/>
      <c r="G27" s="68"/>
      <c r="H27" s="79"/>
      <c r="I27" s="79"/>
      <c r="J27" s="123"/>
      <c r="K27" s="123"/>
    </row>
    <row r="28" spans="1:11" x14ac:dyDescent="0.25">
      <c r="A28" s="121" t="s">
        <v>37</v>
      </c>
      <c r="B28" s="141" t="s">
        <v>31</v>
      </c>
      <c r="C28" s="141"/>
      <c r="D28" s="141"/>
      <c r="E28" s="141"/>
      <c r="F28" s="141"/>
      <c r="G28" s="141"/>
      <c r="H28" s="141"/>
      <c r="I28" s="141"/>
      <c r="J28" s="64"/>
      <c r="K28" s="64"/>
    </row>
    <row r="29" spans="1:11" x14ac:dyDescent="0.25">
      <c r="A29" s="121"/>
      <c r="B29" s="122"/>
      <c r="C29" s="70"/>
      <c r="D29" s="68"/>
      <c r="E29" s="68"/>
      <c r="F29" s="69"/>
      <c r="G29" s="68"/>
      <c r="H29" s="79"/>
      <c r="I29" s="79"/>
      <c r="J29" s="123"/>
      <c r="K29" s="123"/>
    </row>
    <row r="30" spans="1:11" x14ac:dyDescent="0.25">
      <c r="A30" s="64"/>
      <c r="B30" s="70"/>
      <c r="C30" s="70"/>
      <c r="D30" s="68"/>
      <c r="E30" s="68"/>
      <c r="F30" s="69"/>
      <c r="G30" s="68"/>
      <c r="H30" s="79"/>
      <c r="I30" s="79"/>
      <c r="J30" s="123"/>
      <c r="K30" s="123"/>
    </row>
    <row r="31" spans="1:11" x14ac:dyDescent="0.25">
      <c r="A31" s="121" t="s">
        <v>38</v>
      </c>
      <c r="B31" s="122" t="s">
        <v>32</v>
      </c>
      <c r="C31" s="64"/>
      <c r="D31" s="123"/>
      <c r="E31" s="123"/>
      <c r="F31" s="124"/>
      <c r="G31" s="123"/>
      <c r="H31" s="123"/>
      <c r="I31" s="123"/>
      <c r="J31" s="123"/>
      <c r="K31" s="123"/>
    </row>
    <row r="32" spans="1:11" x14ac:dyDescent="0.25">
      <c r="A32" s="64"/>
      <c r="B32" s="64"/>
      <c r="C32" s="64"/>
      <c r="D32" s="64"/>
      <c r="E32" s="64"/>
      <c r="F32" s="66"/>
      <c r="G32" s="64"/>
      <c r="H32" s="64"/>
      <c r="I32" s="64"/>
      <c r="J32" s="64"/>
      <c r="K32" s="64"/>
    </row>
    <row r="33" spans="1:11" x14ac:dyDescent="0.25">
      <c r="A33" s="125"/>
      <c r="B33" s="122"/>
      <c r="C33" s="126"/>
      <c r="D33" s="126"/>
      <c r="E33" s="126"/>
      <c r="F33" s="127"/>
      <c r="G33" s="126"/>
      <c r="H33" s="126"/>
      <c r="I33" s="123"/>
      <c r="J33" s="123"/>
      <c r="K33" s="123"/>
    </row>
    <row r="34" spans="1:11" x14ac:dyDescent="0.25">
      <c r="A34" s="64"/>
      <c r="B34" s="64"/>
      <c r="C34" s="64"/>
      <c r="D34" s="123"/>
      <c r="E34" s="123"/>
      <c r="F34" s="124"/>
      <c r="G34" s="123"/>
      <c r="H34" s="123"/>
      <c r="I34" s="123"/>
      <c r="J34" s="123"/>
      <c r="K34" s="123"/>
    </row>
    <row r="35" spans="1:11" x14ac:dyDescent="0.25">
      <c r="A35" s="64"/>
      <c r="B35" s="64"/>
      <c r="C35" s="64"/>
      <c r="D35" s="123"/>
      <c r="E35" s="123"/>
      <c r="F35" s="124"/>
      <c r="G35" s="123"/>
      <c r="H35" s="123"/>
      <c r="I35" s="123"/>
      <c r="J35" s="123"/>
      <c r="K35" s="123"/>
    </row>
  </sheetData>
  <mergeCells count="2">
    <mergeCell ref="F6:G6"/>
    <mergeCell ref="B28:I2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3"/>
  <sheetViews>
    <sheetView workbookViewId="0"/>
  </sheetViews>
  <sheetFormatPr baseColWidth="10" defaultRowHeight="15" x14ac:dyDescent="0.25"/>
  <cols>
    <col min="1" max="1" width="4.140625" customWidth="1"/>
    <col min="2" max="2" width="39.140625" customWidth="1"/>
    <col min="3" max="3" width="5.5703125" customWidth="1"/>
    <col min="4" max="9" width="13.5703125" customWidth="1"/>
  </cols>
  <sheetData>
    <row r="2" spans="1:9" x14ac:dyDescent="0.25">
      <c r="A2" s="64"/>
      <c r="B2" s="65" t="s">
        <v>0</v>
      </c>
      <c r="C2" s="64"/>
      <c r="D2" s="64"/>
      <c r="E2" s="64"/>
      <c r="F2" s="66"/>
      <c r="G2" s="64"/>
      <c r="H2" s="64"/>
      <c r="I2" s="64"/>
    </row>
    <row r="3" spans="1:9" x14ac:dyDescent="0.25">
      <c r="A3" s="64"/>
      <c r="B3" s="67" t="s">
        <v>1</v>
      </c>
      <c r="C3" s="67"/>
      <c r="D3" s="68"/>
      <c r="E3" s="68"/>
      <c r="F3" s="69"/>
      <c r="G3" s="68"/>
      <c r="H3" s="68"/>
      <c r="I3" s="64"/>
    </row>
    <row r="4" spans="1:9" x14ac:dyDescent="0.25">
      <c r="A4" s="64"/>
      <c r="B4" s="70" t="s">
        <v>47</v>
      </c>
      <c r="C4" s="70"/>
      <c r="D4" s="68"/>
      <c r="E4" s="68"/>
      <c r="F4" s="69"/>
      <c r="G4" s="68"/>
      <c r="H4" s="68"/>
      <c r="I4" s="64"/>
    </row>
    <row r="5" spans="1:9" x14ac:dyDescent="0.25">
      <c r="A5" s="64"/>
      <c r="B5" s="70"/>
      <c r="C5" s="70"/>
      <c r="D5" s="68"/>
      <c r="E5" s="68"/>
      <c r="F5" s="69"/>
      <c r="G5" s="68"/>
      <c r="H5" s="68"/>
      <c r="I5" s="64"/>
    </row>
    <row r="6" spans="1:9" x14ac:dyDescent="0.25">
      <c r="A6" s="64"/>
      <c r="B6" s="71"/>
      <c r="C6" s="72"/>
      <c r="D6" s="73" t="s">
        <v>3</v>
      </c>
      <c r="E6" s="74"/>
      <c r="F6" s="139" t="s">
        <v>4</v>
      </c>
      <c r="G6" s="140"/>
      <c r="H6" s="75" t="s">
        <v>5</v>
      </c>
      <c r="I6" s="76"/>
    </row>
    <row r="7" spans="1:9" x14ac:dyDescent="0.25">
      <c r="A7" s="64"/>
      <c r="B7" s="77" t="s">
        <v>6</v>
      </c>
      <c r="C7" s="78"/>
      <c r="D7" s="79"/>
      <c r="E7" s="79"/>
      <c r="F7" s="80"/>
      <c r="G7" s="64"/>
      <c r="H7" s="81" t="s">
        <v>7</v>
      </c>
      <c r="I7" s="82"/>
    </row>
    <row r="8" spans="1:9" x14ac:dyDescent="0.25">
      <c r="A8" s="64"/>
      <c r="B8" s="83"/>
      <c r="C8" s="84"/>
      <c r="D8" s="85" t="s">
        <v>8</v>
      </c>
      <c r="E8" s="86" t="s">
        <v>9</v>
      </c>
      <c r="F8" s="87" t="s">
        <v>8</v>
      </c>
      <c r="G8" s="88" t="s">
        <v>9</v>
      </c>
      <c r="H8" s="89" t="s">
        <v>8</v>
      </c>
      <c r="I8" s="88" t="s">
        <v>9</v>
      </c>
    </row>
    <row r="9" spans="1:9" x14ac:dyDescent="0.25">
      <c r="A9" s="64"/>
      <c r="B9" s="90"/>
      <c r="C9" s="91"/>
      <c r="D9" s="92" t="s">
        <v>48</v>
      </c>
      <c r="E9" s="93" t="s">
        <v>11</v>
      </c>
      <c r="F9" s="92" t="s">
        <v>48</v>
      </c>
      <c r="G9" s="93" t="s">
        <v>11</v>
      </c>
      <c r="H9" s="92" t="s">
        <v>48</v>
      </c>
      <c r="I9" s="88" t="s">
        <v>11</v>
      </c>
    </row>
    <row r="10" spans="1:9" x14ac:dyDescent="0.25">
      <c r="A10" s="64"/>
      <c r="B10" s="94" t="s">
        <v>12</v>
      </c>
      <c r="C10" s="88" t="s">
        <v>13</v>
      </c>
      <c r="D10" s="95" t="s">
        <v>14</v>
      </c>
      <c r="E10" s="96">
        <v>78.199960000000004</v>
      </c>
      <c r="F10" s="87" t="s">
        <v>14</v>
      </c>
      <c r="G10" s="97">
        <v>19.100000000000001</v>
      </c>
      <c r="H10" s="87">
        <v>3.2</v>
      </c>
      <c r="I10" s="96">
        <v>419.53999999999996</v>
      </c>
    </row>
    <row r="11" spans="1:9" x14ac:dyDescent="0.25">
      <c r="A11" s="64"/>
      <c r="B11" s="94" t="s">
        <v>15</v>
      </c>
      <c r="C11" s="88" t="s">
        <v>16</v>
      </c>
      <c r="D11" s="95" t="s">
        <v>14</v>
      </c>
      <c r="E11" s="98">
        <v>43.65</v>
      </c>
      <c r="F11" s="87" t="s">
        <v>14</v>
      </c>
      <c r="G11" s="99">
        <v>52.175350999999999</v>
      </c>
      <c r="H11" s="87" t="s">
        <v>14</v>
      </c>
      <c r="I11" s="36">
        <v>120.02</v>
      </c>
    </row>
    <row r="12" spans="1:9" x14ac:dyDescent="0.25">
      <c r="A12" s="64"/>
      <c r="B12" s="94" t="s">
        <v>17</v>
      </c>
      <c r="C12" s="88" t="s">
        <v>18</v>
      </c>
      <c r="D12" s="95" t="s">
        <v>14</v>
      </c>
      <c r="E12" s="100">
        <v>15.5</v>
      </c>
      <c r="F12" s="87" t="s">
        <v>14</v>
      </c>
      <c r="G12" s="101">
        <v>14.5</v>
      </c>
      <c r="H12" s="87" t="s">
        <v>14</v>
      </c>
      <c r="I12" s="100">
        <v>14.2</v>
      </c>
    </row>
    <row r="13" spans="1:9" x14ac:dyDescent="0.25">
      <c r="A13" s="64"/>
      <c r="B13" s="94" t="s">
        <v>19</v>
      </c>
      <c r="C13" s="88"/>
      <c r="D13" s="102" t="s">
        <v>14</v>
      </c>
      <c r="E13" s="100">
        <v>20.5</v>
      </c>
      <c r="F13" s="87" t="s">
        <v>14</v>
      </c>
      <c r="G13" s="103">
        <v>19.985603000000001</v>
      </c>
      <c r="H13" s="87" t="s">
        <v>14</v>
      </c>
      <c r="I13" s="100">
        <v>51.785756000000006</v>
      </c>
    </row>
    <row r="14" spans="1:9" x14ac:dyDescent="0.25">
      <c r="A14" s="64"/>
      <c r="B14" s="94" t="s">
        <v>20</v>
      </c>
      <c r="C14" s="88"/>
      <c r="D14" s="102" t="s">
        <v>14</v>
      </c>
      <c r="E14" s="100">
        <v>18.395786000000001</v>
      </c>
      <c r="F14" s="87" t="s">
        <v>14</v>
      </c>
      <c r="G14" s="103" t="s">
        <v>21</v>
      </c>
      <c r="H14" s="104" t="s">
        <v>14</v>
      </c>
      <c r="I14" s="103" t="s">
        <v>21</v>
      </c>
    </row>
    <row r="15" spans="1:9" x14ac:dyDescent="0.25">
      <c r="A15" s="64"/>
      <c r="B15" s="94" t="s">
        <v>22</v>
      </c>
      <c r="C15" s="88"/>
      <c r="D15" s="102">
        <v>0.50787300000000002</v>
      </c>
      <c r="E15" s="100">
        <v>7.5729470000000001</v>
      </c>
      <c r="F15" s="87" t="s">
        <v>14</v>
      </c>
      <c r="G15" s="103" t="s">
        <v>21</v>
      </c>
      <c r="H15" s="105" t="s">
        <v>14</v>
      </c>
      <c r="I15" s="103" t="s">
        <v>21</v>
      </c>
    </row>
    <row r="16" spans="1:9" x14ac:dyDescent="0.25">
      <c r="A16" s="64"/>
      <c r="B16" s="94" t="s">
        <v>23</v>
      </c>
      <c r="C16" s="88"/>
      <c r="D16" s="102" t="s">
        <v>14</v>
      </c>
      <c r="E16" s="100">
        <v>36.730110000000003</v>
      </c>
      <c r="F16" s="87" t="s">
        <v>14</v>
      </c>
      <c r="G16" s="103" t="s">
        <v>21</v>
      </c>
      <c r="H16" s="105" t="s">
        <v>14</v>
      </c>
      <c r="I16" s="103" t="s">
        <v>21</v>
      </c>
    </row>
    <row r="17" spans="1:9" x14ac:dyDescent="0.25">
      <c r="A17" s="64"/>
      <c r="B17" s="94" t="s">
        <v>24</v>
      </c>
      <c r="C17" s="88"/>
      <c r="D17" s="102" t="s">
        <v>14</v>
      </c>
      <c r="E17" s="100">
        <v>28.980584999999998</v>
      </c>
      <c r="F17" s="87" t="s">
        <v>14</v>
      </c>
      <c r="G17" s="103" t="s">
        <v>21</v>
      </c>
      <c r="H17" s="105" t="s">
        <v>14</v>
      </c>
      <c r="I17" s="103" t="s">
        <v>21</v>
      </c>
    </row>
    <row r="18" spans="1:9" x14ac:dyDescent="0.25">
      <c r="A18" s="64"/>
      <c r="B18" s="94" t="s">
        <v>25</v>
      </c>
      <c r="C18" s="88"/>
      <c r="D18" s="102" t="s">
        <v>14</v>
      </c>
      <c r="E18" s="100">
        <v>27.15</v>
      </c>
      <c r="F18" s="87" t="s">
        <v>14</v>
      </c>
      <c r="G18" s="103" t="s">
        <v>21</v>
      </c>
      <c r="H18" s="105" t="s">
        <v>14</v>
      </c>
      <c r="I18" s="103" t="s">
        <v>21</v>
      </c>
    </row>
    <row r="19" spans="1:9" ht="15.75" thickBot="1" x14ac:dyDescent="0.3">
      <c r="A19" s="106"/>
      <c r="B19" s="107" t="s">
        <v>26</v>
      </c>
      <c r="C19" s="108"/>
      <c r="D19" s="109">
        <v>0.50787300000000002</v>
      </c>
      <c r="E19" s="110">
        <v>276.67938799999996</v>
      </c>
      <c r="F19" s="109">
        <v>0</v>
      </c>
      <c r="G19" s="111">
        <v>105.760954</v>
      </c>
      <c r="H19" s="109">
        <v>3.2</v>
      </c>
      <c r="I19" s="111">
        <v>605.54575599999998</v>
      </c>
    </row>
    <row r="20" spans="1:9" ht="15.75" thickTop="1" x14ac:dyDescent="0.25">
      <c r="A20" s="106"/>
      <c r="B20" s="112"/>
      <c r="C20" s="112"/>
      <c r="D20" s="113"/>
      <c r="E20" s="114"/>
      <c r="F20" s="113"/>
      <c r="G20" s="113"/>
      <c r="H20" s="115"/>
      <c r="I20" s="116"/>
    </row>
    <row r="21" spans="1:9" x14ac:dyDescent="0.25">
      <c r="A21" s="64"/>
      <c r="B21" s="70" t="s">
        <v>27</v>
      </c>
      <c r="C21" s="117"/>
      <c r="D21" s="118"/>
      <c r="E21" s="119"/>
      <c r="F21" s="118"/>
      <c r="G21" s="64"/>
      <c r="H21" s="105"/>
      <c r="I21" s="119"/>
    </row>
    <row r="22" spans="1:9" x14ac:dyDescent="0.25">
      <c r="A22" s="64"/>
      <c r="B22" s="70" t="s">
        <v>28</v>
      </c>
      <c r="C22" s="70"/>
      <c r="D22" s="68"/>
      <c r="E22" s="68"/>
      <c r="F22" s="69"/>
      <c r="G22" s="68"/>
      <c r="H22" s="79"/>
      <c r="I22" s="79"/>
    </row>
    <row r="23" spans="1:9" x14ac:dyDescent="0.25">
      <c r="A23" s="64"/>
      <c r="B23" s="120" t="s">
        <v>29</v>
      </c>
      <c r="C23" s="70"/>
      <c r="D23" s="68"/>
      <c r="E23" s="68"/>
      <c r="F23" s="69"/>
      <c r="G23" s="68"/>
      <c r="H23" s="79"/>
      <c r="I23" s="79"/>
    </row>
    <row r="24" spans="1:9" x14ac:dyDescent="0.25">
      <c r="A24" s="64"/>
      <c r="B24" s="120"/>
      <c r="C24" s="70"/>
      <c r="D24" s="68"/>
      <c r="E24" s="68"/>
      <c r="F24" s="69"/>
      <c r="G24" s="68"/>
      <c r="H24" s="79"/>
      <c r="I24" s="79"/>
    </row>
    <row r="25" spans="1:9" x14ac:dyDescent="0.25">
      <c r="A25" s="64"/>
      <c r="B25" s="70"/>
      <c r="C25" s="70"/>
      <c r="D25" s="68"/>
      <c r="E25" s="68"/>
      <c r="F25" s="69"/>
      <c r="G25" s="68"/>
      <c r="H25" s="79"/>
      <c r="I25" s="79"/>
    </row>
    <row r="26" spans="1:9" x14ac:dyDescent="0.25">
      <c r="A26" s="121" t="s">
        <v>36</v>
      </c>
      <c r="B26" s="122" t="s">
        <v>30</v>
      </c>
      <c r="C26" s="70"/>
      <c r="D26" s="68"/>
      <c r="E26" s="68"/>
      <c r="F26" s="69"/>
      <c r="G26" s="68"/>
      <c r="H26" s="79"/>
      <c r="I26" s="79"/>
    </row>
    <row r="27" spans="1:9" x14ac:dyDescent="0.25">
      <c r="A27" s="64"/>
      <c r="B27" s="70"/>
      <c r="C27" s="70"/>
      <c r="D27" s="68"/>
      <c r="E27" s="68"/>
      <c r="F27" s="69"/>
      <c r="G27" s="68"/>
      <c r="H27" s="79"/>
      <c r="I27" s="79"/>
    </row>
    <row r="28" spans="1:9" x14ac:dyDescent="0.25">
      <c r="A28" s="121" t="s">
        <v>37</v>
      </c>
      <c r="B28" s="141" t="s">
        <v>31</v>
      </c>
      <c r="C28" s="141"/>
      <c r="D28" s="141"/>
      <c r="E28" s="141"/>
      <c r="F28" s="141"/>
      <c r="G28" s="141"/>
      <c r="H28" s="141"/>
      <c r="I28" s="141"/>
    </row>
    <row r="29" spans="1:9" x14ac:dyDescent="0.25">
      <c r="A29" s="121"/>
      <c r="B29" s="122"/>
      <c r="C29" s="70"/>
      <c r="D29" s="68"/>
      <c r="E29" s="68"/>
      <c r="F29" s="69"/>
      <c r="G29" s="68"/>
      <c r="H29" s="79"/>
      <c r="I29" s="79"/>
    </row>
    <row r="30" spans="1:9" x14ac:dyDescent="0.25">
      <c r="A30" s="64"/>
      <c r="B30" s="70"/>
      <c r="C30" s="70"/>
      <c r="D30" s="68"/>
      <c r="E30" s="68"/>
      <c r="F30" s="69"/>
      <c r="G30" s="68"/>
      <c r="H30" s="79"/>
      <c r="I30" s="79"/>
    </row>
    <row r="31" spans="1:9" x14ac:dyDescent="0.25">
      <c r="A31" s="121" t="s">
        <v>38</v>
      </c>
      <c r="B31" s="122" t="s">
        <v>32</v>
      </c>
      <c r="C31" s="64"/>
      <c r="D31" s="123"/>
      <c r="E31" s="123"/>
      <c r="F31" s="124"/>
      <c r="G31" s="123"/>
      <c r="H31" s="123"/>
      <c r="I31" s="123"/>
    </row>
    <row r="32" spans="1:9" x14ac:dyDescent="0.25">
      <c r="A32" s="64"/>
      <c r="B32" s="64"/>
      <c r="C32" s="64"/>
      <c r="D32" s="64"/>
      <c r="E32" s="64"/>
      <c r="F32" s="66"/>
      <c r="G32" s="64"/>
      <c r="H32" s="64"/>
      <c r="I32" s="64"/>
    </row>
    <row r="33" spans="1:9" x14ac:dyDescent="0.25">
      <c r="A33" s="125"/>
      <c r="B33" s="122"/>
      <c r="C33" s="126"/>
      <c r="D33" s="126"/>
      <c r="E33" s="126"/>
      <c r="F33" s="127"/>
      <c r="G33" s="126"/>
      <c r="H33" s="126"/>
      <c r="I33" s="123"/>
    </row>
  </sheetData>
  <mergeCells count="2">
    <mergeCell ref="F6:G6"/>
    <mergeCell ref="B28:I2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4"/>
  <sheetViews>
    <sheetView workbookViewId="0"/>
  </sheetViews>
  <sheetFormatPr baseColWidth="10" defaultRowHeight="15" x14ac:dyDescent="0.25"/>
  <cols>
    <col min="1" max="1" width="3.42578125" customWidth="1"/>
    <col min="2" max="2" width="4.140625" customWidth="1"/>
    <col min="3" max="3" width="39.140625" customWidth="1"/>
    <col min="4" max="4" width="5.5703125" customWidth="1"/>
    <col min="5" max="10" width="13.5703125" customWidth="1"/>
  </cols>
  <sheetData>
    <row r="2" spans="1:10" x14ac:dyDescent="0.25">
      <c r="A2" s="64"/>
      <c r="B2" s="64"/>
      <c r="C2" s="65" t="s">
        <v>0</v>
      </c>
      <c r="D2" s="64"/>
      <c r="E2" s="64"/>
      <c r="F2" s="64"/>
      <c r="G2" s="66"/>
      <c r="H2" s="64"/>
      <c r="I2" s="64"/>
      <c r="J2" s="64"/>
    </row>
    <row r="3" spans="1:10" x14ac:dyDescent="0.25">
      <c r="A3" s="64"/>
      <c r="B3" s="64"/>
      <c r="C3" s="67" t="s">
        <v>1</v>
      </c>
      <c r="D3" s="67"/>
      <c r="E3" s="68"/>
      <c r="F3" s="68"/>
      <c r="G3" s="69"/>
      <c r="H3" s="68"/>
      <c r="I3" s="68"/>
      <c r="J3" s="64"/>
    </row>
    <row r="4" spans="1:10" x14ac:dyDescent="0.25">
      <c r="A4" s="64"/>
      <c r="B4" s="64"/>
      <c r="C4" s="70" t="s">
        <v>49</v>
      </c>
      <c r="D4" s="70"/>
      <c r="E4" s="68"/>
      <c r="F4" s="68"/>
      <c r="G4" s="69"/>
      <c r="H4" s="68"/>
      <c r="I4" s="68"/>
      <c r="J4" s="64"/>
    </row>
    <row r="5" spans="1:10" x14ac:dyDescent="0.25">
      <c r="A5" s="64"/>
      <c r="B5" s="64"/>
      <c r="C5" s="70"/>
      <c r="D5" s="70"/>
      <c r="E5" s="68"/>
      <c r="F5" s="68"/>
      <c r="G5" s="69"/>
      <c r="H5" s="68"/>
      <c r="I5" s="68"/>
      <c r="J5" s="64"/>
    </row>
    <row r="6" spans="1:10" x14ac:dyDescent="0.25">
      <c r="A6" s="64"/>
      <c r="B6" s="64"/>
      <c r="C6" s="71"/>
      <c r="D6" s="72"/>
      <c r="E6" s="73" t="s">
        <v>3</v>
      </c>
      <c r="F6" s="74"/>
      <c r="G6" s="139" t="s">
        <v>4</v>
      </c>
      <c r="H6" s="140"/>
      <c r="I6" s="75" t="s">
        <v>5</v>
      </c>
      <c r="J6" s="76"/>
    </row>
    <row r="7" spans="1:10" x14ac:dyDescent="0.25">
      <c r="A7" s="64"/>
      <c r="B7" s="64"/>
      <c r="C7" s="77" t="s">
        <v>6</v>
      </c>
      <c r="D7" s="78"/>
      <c r="E7" s="79"/>
      <c r="F7" s="79"/>
      <c r="G7" s="80"/>
      <c r="H7" s="64"/>
      <c r="I7" s="81" t="s">
        <v>7</v>
      </c>
      <c r="J7" s="82"/>
    </row>
    <row r="8" spans="1:10" x14ac:dyDescent="0.25">
      <c r="A8" s="64"/>
      <c r="B8" s="64"/>
      <c r="C8" s="83"/>
      <c r="D8" s="84"/>
      <c r="E8" s="85" t="s">
        <v>8</v>
      </c>
      <c r="F8" s="86" t="s">
        <v>9</v>
      </c>
      <c r="G8" s="87" t="s">
        <v>8</v>
      </c>
      <c r="H8" s="88" t="s">
        <v>9</v>
      </c>
      <c r="I8" s="89" t="s">
        <v>8</v>
      </c>
      <c r="J8" s="88" t="s">
        <v>9</v>
      </c>
    </row>
    <row r="9" spans="1:10" x14ac:dyDescent="0.25">
      <c r="A9" s="64"/>
      <c r="B9" s="64"/>
      <c r="C9" s="90"/>
      <c r="D9" s="91"/>
      <c r="E9" s="92" t="s">
        <v>50</v>
      </c>
      <c r="F9" s="93" t="s">
        <v>11</v>
      </c>
      <c r="G9" s="92" t="s">
        <v>50</v>
      </c>
      <c r="H9" s="93" t="s">
        <v>11</v>
      </c>
      <c r="I9" s="92" t="s">
        <v>50</v>
      </c>
      <c r="J9" s="88" t="s">
        <v>11</v>
      </c>
    </row>
    <row r="10" spans="1:10" x14ac:dyDescent="0.25">
      <c r="A10" s="129"/>
      <c r="B10" s="64"/>
      <c r="C10" s="94" t="s">
        <v>12</v>
      </c>
      <c r="D10" s="88" t="s">
        <v>13</v>
      </c>
      <c r="E10" s="95" t="s">
        <v>14</v>
      </c>
      <c r="F10" s="96">
        <v>78.199960000000004</v>
      </c>
      <c r="G10" s="87" t="s">
        <v>14</v>
      </c>
      <c r="H10" s="97">
        <v>19.100000000000001</v>
      </c>
      <c r="I10" s="87" t="s">
        <v>14</v>
      </c>
      <c r="J10" s="96">
        <v>419.53999999999996</v>
      </c>
    </row>
    <row r="11" spans="1:10" x14ac:dyDescent="0.25">
      <c r="A11" s="129"/>
      <c r="B11" s="64"/>
      <c r="C11" s="94" t="s">
        <v>15</v>
      </c>
      <c r="D11" s="88" t="s">
        <v>16</v>
      </c>
      <c r="E11" s="95" t="s">
        <v>14</v>
      </c>
      <c r="F11" s="98">
        <v>43.65</v>
      </c>
      <c r="G11" s="87" t="s">
        <v>14</v>
      </c>
      <c r="H11" s="99">
        <v>52.175350999999999</v>
      </c>
      <c r="I11" s="87" t="s">
        <v>14</v>
      </c>
      <c r="J11" s="36">
        <v>120.02</v>
      </c>
    </row>
    <row r="12" spans="1:10" x14ac:dyDescent="0.25">
      <c r="A12" s="129"/>
      <c r="B12" s="64"/>
      <c r="C12" s="94" t="s">
        <v>17</v>
      </c>
      <c r="D12" s="88" t="s">
        <v>18</v>
      </c>
      <c r="E12" s="95" t="s">
        <v>14</v>
      </c>
      <c r="F12" s="100">
        <v>15.5</v>
      </c>
      <c r="G12" s="87" t="s">
        <v>14</v>
      </c>
      <c r="H12" s="101">
        <v>14.5</v>
      </c>
      <c r="I12" s="87" t="s">
        <v>14</v>
      </c>
      <c r="J12" s="100">
        <v>14.2</v>
      </c>
    </row>
    <row r="13" spans="1:10" x14ac:dyDescent="0.25">
      <c r="A13" s="129"/>
      <c r="B13" s="64"/>
      <c r="C13" s="94" t="s">
        <v>19</v>
      </c>
      <c r="D13" s="88"/>
      <c r="E13" s="102" t="s">
        <v>14</v>
      </c>
      <c r="F13" s="100">
        <v>20.5</v>
      </c>
      <c r="G13" s="87" t="s">
        <v>14</v>
      </c>
      <c r="H13" s="103">
        <v>19.985603000000001</v>
      </c>
      <c r="I13" s="87" t="s">
        <v>14</v>
      </c>
      <c r="J13" s="100">
        <v>51.785756000000006</v>
      </c>
    </row>
    <row r="14" spans="1:10" x14ac:dyDescent="0.25">
      <c r="A14" s="129"/>
      <c r="B14" s="64"/>
      <c r="C14" s="94" t="s">
        <v>20</v>
      </c>
      <c r="D14" s="88"/>
      <c r="E14" s="102" t="s">
        <v>14</v>
      </c>
      <c r="F14" s="100">
        <v>18.395786000000001</v>
      </c>
      <c r="G14" s="87" t="s">
        <v>14</v>
      </c>
      <c r="H14" s="103" t="s">
        <v>21</v>
      </c>
      <c r="I14" s="104" t="s">
        <v>14</v>
      </c>
      <c r="J14" s="103" t="s">
        <v>21</v>
      </c>
    </row>
    <row r="15" spans="1:10" x14ac:dyDescent="0.25">
      <c r="A15" s="129"/>
      <c r="B15" s="64"/>
      <c r="C15" s="94" t="s">
        <v>22</v>
      </c>
      <c r="D15" s="88"/>
      <c r="E15" s="102">
        <v>0.29840299999999997</v>
      </c>
      <c r="F15" s="100">
        <v>7.8713499999999996</v>
      </c>
      <c r="G15" s="87" t="s">
        <v>14</v>
      </c>
      <c r="H15" s="103" t="s">
        <v>21</v>
      </c>
      <c r="I15" s="105" t="s">
        <v>14</v>
      </c>
      <c r="J15" s="103" t="s">
        <v>21</v>
      </c>
    </row>
    <row r="16" spans="1:10" x14ac:dyDescent="0.25">
      <c r="A16" s="129"/>
      <c r="B16" s="64"/>
      <c r="C16" s="94" t="s">
        <v>23</v>
      </c>
      <c r="D16" s="88"/>
      <c r="E16" s="102" t="s">
        <v>14</v>
      </c>
      <c r="F16" s="100">
        <v>36.730110000000003</v>
      </c>
      <c r="G16" s="87" t="s">
        <v>14</v>
      </c>
      <c r="H16" s="103" t="s">
        <v>21</v>
      </c>
      <c r="I16" s="105" t="s">
        <v>14</v>
      </c>
      <c r="J16" s="103" t="s">
        <v>21</v>
      </c>
    </row>
    <row r="17" spans="1:10" x14ac:dyDescent="0.25">
      <c r="A17" s="129"/>
      <c r="B17" s="64"/>
      <c r="C17" s="94" t="s">
        <v>24</v>
      </c>
      <c r="D17" s="88"/>
      <c r="E17" s="102" t="s">
        <v>14</v>
      </c>
      <c r="F17" s="100">
        <v>28.980584999999998</v>
      </c>
      <c r="G17" s="87" t="s">
        <v>14</v>
      </c>
      <c r="H17" s="103" t="s">
        <v>21</v>
      </c>
      <c r="I17" s="105" t="s">
        <v>14</v>
      </c>
      <c r="J17" s="103" t="s">
        <v>21</v>
      </c>
    </row>
    <row r="18" spans="1:10" x14ac:dyDescent="0.25">
      <c r="A18" s="129"/>
      <c r="B18" s="64"/>
      <c r="C18" s="94" t="s">
        <v>25</v>
      </c>
      <c r="D18" s="88"/>
      <c r="E18" s="102" t="s">
        <v>14</v>
      </c>
      <c r="F18" s="100">
        <v>27.15</v>
      </c>
      <c r="G18" s="87" t="s">
        <v>14</v>
      </c>
      <c r="H18" s="103" t="s">
        <v>21</v>
      </c>
      <c r="I18" s="105" t="s">
        <v>14</v>
      </c>
      <c r="J18" s="103" t="s">
        <v>21</v>
      </c>
    </row>
    <row r="19" spans="1:10" ht="15.75" thickBot="1" x14ac:dyDescent="0.3">
      <c r="A19" s="106"/>
      <c r="B19" s="106"/>
      <c r="C19" s="107" t="s">
        <v>26</v>
      </c>
      <c r="D19" s="108"/>
      <c r="E19" s="109">
        <v>0.29840299999999997</v>
      </c>
      <c r="F19" s="110">
        <v>276.97779099999997</v>
      </c>
      <c r="G19" s="109">
        <v>0</v>
      </c>
      <c r="H19" s="111">
        <v>105.760954</v>
      </c>
      <c r="I19" s="109">
        <v>0</v>
      </c>
      <c r="J19" s="111">
        <v>605.54575599999998</v>
      </c>
    </row>
    <row r="20" spans="1:10" ht="15.75" thickTop="1" x14ac:dyDescent="0.25">
      <c r="A20" s="106"/>
      <c r="B20" s="106"/>
      <c r="C20" s="112"/>
      <c r="D20" s="112"/>
      <c r="E20" s="113"/>
      <c r="F20" s="114"/>
      <c r="G20" s="113"/>
      <c r="H20" s="113"/>
      <c r="I20" s="115"/>
      <c r="J20" s="116"/>
    </row>
    <row r="21" spans="1:10" x14ac:dyDescent="0.25">
      <c r="A21" s="64"/>
      <c r="B21" s="64"/>
      <c r="C21" s="70" t="s">
        <v>27</v>
      </c>
      <c r="D21" s="117"/>
      <c r="E21" s="118"/>
      <c r="F21" s="119"/>
      <c r="G21" s="118"/>
      <c r="H21" s="64"/>
      <c r="I21" s="105"/>
      <c r="J21" s="119"/>
    </row>
    <row r="22" spans="1:10" x14ac:dyDescent="0.25">
      <c r="A22" s="64"/>
      <c r="B22" s="64"/>
      <c r="C22" s="70" t="s">
        <v>28</v>
      </c>
      <c r="D22" s="70"/>
      <c r="E22" s="68"/>
      <c r="F22" s="68"/>
      <c r="G22" s="69"/>
      <c r="H22" s="68"/>
      <c r="I22" s="79"/>
      <c r="J22" s="79"/>
    </row>
    <row r="23" spans="1:10" x14ac:dyDescent="0.25">
      <c r="A23" s="64"/>
      <c r="B23" s="64"/>
      <c r="C23" s="120" t="s">
        <v>29</v>
      </c>
      <c r="D23" s="70"/>
      <c r="E23" s="68"/>
      <c r="F23" s="68"/>
      <c r="G23" s="69"/>
      <c r="H23" s="68"/>
      <c r="I23" s="79"/>
      <c r="J23" s="79"/>
    </row>
    <row r="24" spans="1:10" x14ac:dyDescent="0.25">
      <c r="A24" s="64"/>
      <c r="B24" s="64"/>
      <c r="C24" s="120"/>
      <c r="D24" s="70"/>
      <c r="E24" s="68"/>
      <c r="F24" s="68"/>
      <c r="G24" s="69"/>
      <c r="H24" s="68"/>
      <c r="I24" s="79"/>
      <c r="J24" s="79"/>
    </row>
    <row r="25" spans="1:10" x14ac:dyDescent="0.25">
      <c r="A25" s="64"/>
      <c r="B25" s="64"/>
      <c r="C25" s="70"/>
      <c r="D25" s="70"/>
      <c r="E25" s="68"/>
      <c r="F25" s="68"/>
      <c r="G25" s="69"/>
      <c r="H25" s="68"/>
      <c r="I25" s="79"/>
      <c r="J25" s="79"/>
    </row>
    <row r="26" spans="1:10" x14ac:dyDescent="0.25">
      <c r="A26" s="64"/>
      <c r="B26" s="121" t="s">
        <v>36</v>
      </c>
      <c r="C26" s="122" t="s">
        <v>30</v>
      </c>
      <c r="D26" s="70"/>
      <c r="E26" s="68"/>
      <c r="F26" s="68"/>
      <c r="G26" s="69"/>
      <c r="H26" s="68"/>
      <c r="I26" s="79"/>
      <c r="J26" s="79"/>
    </row>
    <row r="27" spans="1:10" x14ac:dyDescent="0.25">
      <c r="A27" s="64"/>
      <c r="B27" s="64"/>
      <c r="C27" s="70"/>
      <c r="D27" s="70"/>
      <c r="E27" s="68"/>
      <c r="F27" s="68"/>
      <c r="G27" s="69"/>
      <c r="H27" s="68"/>
      <c r="I27" s="79"/>
      <c r="J27" s="79"/>
    </row>
    <row r="28" spans="1:10" x14ac:dyDescent="0.25">
      <c r="A28" s="64"/>
      <c r="B28" s="121" t="s">
        <v>37</v>
      </c>
      <c r="C28" s="141" t="s">
        <v>31</v>
      </c>
      <c r="D28" s="141"/>
      <c r="E28" s="141"/>
      <c r="F28" s="141"/>
      <c r="G28" s="141"/>
      <c r="H28" s="141"/>
      <c r="I28" s="141"/>
      <c r="J28" s="141"/>
    </row>
    <row r="29" spans="1:10" x14ac:dyDescent="0.25">
      <c r="A29" s="64"/>
      <c r="B29" s="121"/>
      <c r="C29" s="122"/>
      <c r="D29" s="70"/>
      <c r="E29" s="68"/>
      <c r="F29" s="68"/>
      <c r="G29" s="69"/>
      <c r="H29" s="68"/>
      <c r="I29" s="79"/>
      <c r="J29" s="79"/>
    </row>
    <row r="30" spans="1:10" x14ac:dyDescent="0.25">
      <c r="A30" s="64"/>
      <c r="B30" s="64"/>
      <c r="C30" s="70"/>
      <c r="D30" s="70"/>
      <c r="E30" s="68"/>
      <c r="F30" s="68"/>
      <c r="G30" s="69"/>
      <c r="H30" s="68"/>
      <c r="I30" s="79"/>
      <c r="J30" s="79"/>
    </row>
    <row r="31" spans="1:10" x14ac:dyDescent="0.25">
      <c r="A31" s="64"/>
      <c r="B31" s="121" t="s">
        <v>38</v>
      </c>
      <c r="C31" s="122" t="s">
        <v>32</v>
      </c>
      <c r="D31" s="64"/>
      <c r="E31" s="123"/>
      <c r="F31" s="123"/>
      <c r="G31" s="124"/>
      <c r="H31" s="123"/>
      <c r="I31" s="123"/>
      <c r="J31" s="123"/>
    </row>
    <row r="32" spans="1:10" x14ac:dyDescent="0.25">
      <c r="A32" s="64"/>
      <c r="B32" s="64"/>
      <c r="C32" s="64"/>
      <c r="D32" s="64"/>
      <c r="E32" s="64"/>
      <c r="F32" s="64"/>
      <c r="G32" s="66"/>
      <c r="H32" s="64"/>
      <c r="I32" s="64"/>
      <c r="J32" s="64"/>
    </row>
    <row r="33" spans="1:10" x14ac:dyDescent="0.25">
      <c r="A33" s="64"/>
      <c r="B33" s="125"/>
      <c r="C33" s="122"/>
      <c r="D33" s="126"/>
      <c r="E33" s="126"/>
      <c r="F33" s="126"/>
      <c r="G33" s="127"/>
      <c r="H33" s="126"/>
      <c r="I33" s="126"/>
      <c r="J33" s="123"/>
    </row>
    <row r="34" spans="1:10" x14ac:dyDescent="0.25">
      <c r="A34" s="64"/>
      <c r="B34" s="64"/>
      <c r="C34" s="64"/>
      <c r="D34" s="64"/>
      <c r="E34" s="123"/>
      <c r="F34" s="123"/>
      <c r="G34" s="124"/>
      <c r="H34" s="123"/>
      <c r="I34" s="123"/>
      <c r="J34" s="123"/>
    </row>
  </sheetData>
  <mergeCells count="2">
    <mergeCell ref="G6:H6"/>
    <mergeCell ref="C28:J2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7"/>
  <sheetViews>
    <sheetView workbookViewId="0"/>
  </sheetViews>
  <sheetFormatPr baseColWidth="10" defaultRowHeight="15" x14ac:dyDescent="0.25"/>
  <cols>
    <col min="1" max="1" width="4.140625" customWidth="1"/>
    <col min="2" max="2" width="39.140625" customWidth="1"/>
    <col min="3" max="3" width="5.5703125" customWidth="1"/>
    <col min="4" max="9" width="13.5703125" customWidth="1"/>
    <col min="10" max="10" width="1.85546875" customWidth="1"/>
  </cols>
  <sheetData>
    <row r="2" spans="1:10" x14ac:dyDescent="0.25">
      <c r="A2" s="64"/>
      <c r="B2" s="64"/>
      <c r="C2" s="64"/>
      <c r="D2" s="64"/>
      <c r="E2" s="64"/>
      <c r="F2" s="66"/>
      <c r="G2" s="64"/>
      <c r="H2" s="64"/>
      <c r="I2" s="64"/>
      <c r="J2" s="64"/>
    </row>
    <row r="3" spans="1:10" x14ac:dyDescent="0.25">
      <c r="A3" s="64"/>
      <c r="B3" s="65" t="s">
        <v>0</v>
      </c>
      <c r="C3" s="64"/>
      <c r="D3" s="64"/>
      <c r="E3" s="64"/>
      <c r="F3" s="66"/>
      <c r="G3" s="64"/>
      <c r="H3" s="64"/>
      <c r="I3" s="64"/>
      <c r="J3" s="64"/>
    </row>
    <row r="4" spans="1:10" x14ac:dyDescent="0.25">
      <c r="A4" s="64"/>
      <c r="B4" s="67" t="s">
        <v>1</v>
      </c>
      <c r="C4" s="67"/>
      <c r="D4" s="68"/>
      <c r="E4" s="68"/>
      <c r="F4" s="69"/>
      <c r="G4" s="68"/>
      <c r="H4" s="68"/>
      <c r="I4" s="64"/>
      <c r="J4" s="123"/>
    </row>
    <row r="5" spans="1:10" x14ac:dyDescent="0.25">
      <c r="A5" s="64"/>
      <c r="B5" s="70" t="s">
        <v>51</v>
      </c>
      <c r="C5" s="70"/>
      <c r="D5" s="68"/>
      <c r="E5" s="68"/>
      <c r="F5" s="69"/>
      <c r="G5" s="68"/>
      <c r="H5" s="68"/>
      <c r="I5" s="64"/>
      <c r="J5" s="123"/>
    </row>
    <row r="6" spans="1:10" x14ac:dyDescent="0.25">
      <c r="A6" s="64"/>
      <c r="B6" s="70"/>
      <c r="C6" s="70"/>
      <c r="D6" s="68"/>
      <c r="E6" s="68"/>
      <c r="F6" s="69"/>
      <c r="G6" s="68"/>
      <c r="H6" s="68"/>
      <c r="I6" s="64"/>
      <c r="J6" s="123"/>
    </row>
    <row r="7" spans="1:10" x14ac:dyDescent="0.25">
      <c r="A7" s="64"/>
      <c r="B7" s="71"/>
      <c r="C7" s="72"/>
      <c r="D7" s="130" t="s">
        <v>3</v>
      </c>
      <c r="E7" s="131"/>
      <c r="F7" s="139" t="s">
        <v>4</v>
      </c>
      <c r="G7" s="140"/>
      <c r="H7" s="132" t="s">
        <v>5</v>
      </c>
      <c r="I7" s="134"/>
      <c r="J7" s="64"/>
    </row>
    <row r="8" spans="1:10" x14ac:dyDescent="0.25">
      <c r="A8" s="64"/>
      <c r="B8" s="77" t="s">
        <v>6</v>
      </c>
      <c r="C8" s="78"/>
      <c r="D8" s="79"/>
      <c r="E8" s="79"/>
      <c r="F8" s="80"/>
      <c r="G8" s="64"/>
      <c r="H8" s="133" t="s">
        <v>7</v>
      </c>
      <c r="I8" s="135"/>
      <c r="J8" s="64"/>
    </row>
    <row r="9" spans="1:10" x14ac:dyDescent="0.25">
      <c r="A9" s="64"/>
      <c r="B9" s="83"/>
      <c r="C9" s="84"/>
      <c r="D9" s="85" t="s">
        <v>8</v>
      </c>
      <c r="E9" s="86" t="s">
        <v>9</v>
      </c>
      <c r="F9" s="87" t="s">
        <v>8</v>
      </c>
      <c r="G9" s="88" t="s">
        <v>9</v>
      </c>
      <c r="H9" s="89" t="s">
        <v>8</v>
      </c>
      <c r="I9" s="88" t="s">
        <v>9</v>
      </c>
      <c r="J9" s="64"/>
    </row>
    <row r="10" spans="1:10" x14ac:dyDescent="0.25">
      <c r="A10" s="64"/>
      <c r="B10" s="90"/>
      <c r="C10" s="91"/>
      <c r="D10" s="92" t="s">
        <v>52</v>
      </c>
      <c r="E10" s="93" t="s">
        <v>11</v>
      </c>
      <c r="F10" s="92" t="s">
        <v>52</v>
      </c>
      <c r="G10" s="93" t="s">
        <v>11</v>
      </c>
      <c r="H10" s="92" t="s">
        <v>52</v>
      </c>
      <c r="I10" s="88" t="s">
        <v>11</v>
      </c>
      <c r="J10" s="64"/>
    </row>
    <row r="11" spans="1:10" x14ac:dyDescent="0.25">
      <c r="A11" s="64"/>
      <c r="B11" s="94" t="s">
        <v>12</v>
      </c>
      <c r="C11" s="88" t="s">
        <v>13</v>
      </c>
      <c r="D11" s="95" t="s">
        <v>14</v>
      </c>
      <c r="E11" s="96">
        <v>78.199960000000004</v>
      </c>
      <c r="F11" s="87" t="s">
        <v>14</v>
      </c>
      <c r="G11" s="97">
        <v>19.100000000000001</v>
      </c>
      <c r="H11" s="87" t="s">
        <v>14</v>
      </c>
      <c r="I11" s="96">
        <v>419.53999999999996</v>
      </c>
      <c r="J11" s="64"/>
    </row>
    <row r="12" spans="1:10" x14ac:dyDescent="0.25">
      <c r="A12" s="64"/>
      <c r="B12" s="94" t="s">
        <v>15</v>
      </c>
      <c r="C12" s="88" t="s">
        <v>16</v>
      </c>
      <c r="D12" s="95" t="s">
        <v>14</v>
      </c>
      <c r="E12" s="98">
        <v>43.65</v>
      </c>
      <c r="F12" s="87" t="s">
        <v>14</v>
      </c>
      <c r="G12" s="99">
        <v>52.175350999999999</v>
      </c>
      <c r="H12" s="87" t="s">
        <v>14</v>
      </c>
      <c r="I12" s="36">
        <v>120.02</v>
      </c>
      <c r="J12" s="64"/>
    </row>
    <row r="13" spans="1:10" x14ac:dyDescent="0.25">
      <c r="A13" s="64"/>
      <c r="B13" s="94" t="s">
        <v>17</v>
      </c>
      <c r="C13" s="88" t="s">
        <v>18</v>
      </c>
      <c r="D13" s="95" t="s">
        <v>14</v>
      </c>
      <c r="E13" s="100">
        <v>15.5</v>
      </c>
      <c r="F13" s="87" t="s">
        <v>14</v>
      </c>
      <c r="G13" s="101">
        <v>14.5</v>
      </c>
      <c r="H13" s="87" t="s">
        <v>14</v>
      </c>
      <c r="I13" s="100">
        <v>14.2</v>
      </c>
      <c r="J13" s="64"/>
    </row>
    <row r="14" spans="1:10" x14ac:dyDescent="0.25">
      <c r="A14" s="64"/>
      <c r="B14" s="94" t="s">
        <v>19</v>
      </c>
      <c r="C14" s="88"/>
      <c r="D14" s="102" t="s">
        <v>14</v>
      </c>
      <c r="E14" s="100">
        <v>20.5</v>
      </c>
      <c r="F14" s="87" t="s">
        <v>14</v>
      </c>
      <c r="G14" s="103">
        <v>19.985603000000001</v>
      </c>
      <c r="H14" s="87" t="s">
        <v>14</v>
      </c>
      <c r="I14" s="100">
        <v>51.785756000000006</v>
      </c>
      <c r="J14" s="64"/>
    </row>
    <row r="15" spans="1:10" x14ac:dyDescent="0.25">
      <c r="A15" s="64"/>
      <c r="B15" s="94" t="s">
        <v>20</v>
      </c>
      <c r="C15" s="88"/>
      <c r="D15" s="102" t="s">
        <v>14</v>
      </c>
      <c r="E15" s="100">
        <v>18.395786000000001</v>
      </c>
      <c r="F15" s="87" t="s">
        <v>14</v>
      </c>
      <c r="G15" s="103" t="s">
        <v>21</v>
      </c>
      <c r="H15" s="104" t="s">
        <v>14</v>
      </c>
      <c r="I15" s="103" t="s">
        <v>21</v>
      </c>
      <c r="J15" s="64"/>
    </row>
    <row r="16" spans="1:10" x14ac:dyDescent="0.25">
      <c r="A16" s="64"/>
      <c r="B16" s="94" t="s">
        <v>22</v>
      </c>
      <c r="C16" s="88"/>
      <c r="D16" s="102" t="s">
        <v>14</v>
      </c>
      <c r="E16" s="100">
        <v>7.8713499999999996</v>
      </c>
      <c r="F16" s="87" t="s">
        <v>14</v>
      </c>
      <c r="G16" s="103" t="s">
        <v>21</v>
      </c>
      <c r="H16" s="105" t="s">
        <v>14</v>
      </c>
      <c r="I16" s="103" t="s">
        <v>21</v>
      </c>
      <c r="J16" s="64"/>
    </row>
    <row r="17" spans="1:10" x14ac:dyDescent="0.25">
      <c r="A17" s="64"/>
      <c r="B17" s="94" t="s">
        <v>23</v>
      </c>
      <c r="C17" s="88"/>
      <c r="D17" s="102" t="s">
        <v>14</v>
      </c>
      <c r="E17" s="100">
        <v>36.730110000000003</v>
      </c>
      <c r="F17" s="87" t="s">
        <v>14</v>
      </c>
      <c r="G17" s="103" t="s">
        <v>21</v>
      </c>
      <c r="H17" s="105" t="s">
        <v>14</v>
      </c>
      <c r="I17" s="103" t="s">
        <v>21</v>
      </c>
      <c r="J17" s="64"/>
    </row>
    <row r="18" spans="1:10" x14ac:dyDescent="0.25">
      <c r="A18" s="64"/>
      <c r="B18" s="94" t="s">
        <v>24</v>
      </c>
      <c r="C18" s="88"/>
      <c r="D18" s="102" t="s">
        <v>14</v>
      </c>
      <c r="E18" s="100">
        <v>28.980584999999998</v>
      </c>
      <c r="F18" s="87" t="s">
        <v>14</v>
      </c>
      <c r="G18" s="103" t="s">
        <v>21</v>
      </c>
      <c r="H18" s="105" t="s">
        <v>14</v>
      </c>
      <c r="I18" s="103" t="s">
        <v>21</v>
      </c>
      <c r="J18" s="64"/>
    </row>
    <row r="19" spans="1:10" x14ac:dyDescent="0.25">
      <c r="A19" s="64"/>
      <c r="B19" s="94" t="s">
        <v>25</v>
      </c>
      <c r="C19" s="88"/>
      <c r="D19" s="102" t="s">
        <v>14</v>
      </c>
      <c r="E19" s="100">
        <v>27.15</v>
      </c>
      <c r="F19" s="87" t="s">
        <v>14</v>
      </c>
      <c r="G19" s="103" t="s">
        <v>21</v>
      </c>
      <c r="H19" s="105" t="s">
        <v>14</v>
      </c>
      <c r="I19" s="103" t="s">
        <v>21</v>
      </c>
      <c r="J19" s="64"/>
    </row>
    <row r="20" spans="1:10" ht="15.75" thickBot="1" x14ac:dyDescent="0.3">
      <c r="A20" s="106"/>
      <c r="B20" s="107" t="s">
        <v>26</v>
      </c>
      <c r="C20" s="108"/>
      <c r="D20" s="109">
        <v>0</v>
      </c>
      <c r="E20" s="110">
        <v>276.97779099999997</v>
      </c>
      <c r="F20" s="109">
        <v>0</v>
      </c>
      <c r="G20" s="111">
        <v>105.760954</v>
      </c>
      <c r="H20" s="109">
        <v>0</v>
      </c>
      <c r="I20" s="111">
        <v>605.54575599999998</v>
      </c>
      <c r="J20" s="106"/>
    </row>
    <row r="21" spans="1:10" ht="15.75" thickTop="1" x14ac:dyDescent="0.25">
      <c r="A21" s="106"/>
      <c r="B21" s="112"/>
      <c r="C21" s="112"/>
      <c r="D21" s="113"/>
      <c r="E21" s="114"/>
      <c r="F21" s="113"/>
      <c r="G21" s="113"/>
      <c r="H21" s="115"/>
      <c r="I21" s="116"/>
      <c r="J21" s="106"/>
    </row>
    <row r="22" spans="1:10" x14ac:dyDescent="0.25">
      <c r="A22" s="64"/>
      <c r="B22" s="70" t="s">
        <v>27</v>
      </c>
      <c r="C22" s="117"/>
      <c r="D22" s="118"/>
      <c r="E22" s="119"/>
      <c r="F22" s="118"/>
      <c r="G22" s="64"/>
      <c r="H22" s="105"/>
      <c r="I22" s="119"/>
      <c r="J22" s="64"/>
    </row>
    <row r="23" spans="1:10" x14ac:dyDescent="0.25">
      <c r="A23" s="64"/>
      <c r="B23" s="70" t="s">
        <v>28</v>
      </c>
      <c r="C23" s="70"/>
      <c r="D23" s="68"/>
      <c r="E23" s="68"/>
      <c r="F23" s="69"/>
      <c r="G23" s="68"/>
      <c r="H23" s="79"/>
      <c r="I23" s="79"/>
      <c r="J23" s="123"/>
    </row>
    <row r="24" spans="1:10" x14ac:dyDescent="0.25">
      <c r="A24" s="64"/>
      <c r="B24" s="120" t="s">
        <v>29</v>
      </c>
      <c r="C24" s="70"/>
      <c r="D24" s="68"/>
      <c r="E24" s="68"/>
      <c r="F24" s="69"/>
      <c r="G24" s="68"/>
      <c r="H24" s="79"/>
      <c r="I24" s="79"/>
      <c r="J24" s="123"/>
    </row>
    <row r="25" spans="1:10" x14ac:dyDescent="0.25">
      <c r="A25" s="64"/>
      <c r="B25" s="120"/>
      <c r="C25" s="70"/>
      <c r="D25" s="68"/>
      <c r="E25" s="68"/>
      <c r="F25" s="69"/>
      <c r="G25" s="68"/>
      <c r="H25" s="79"/>
      <c r="I25" s="79"/>
      <c r="J25" s="123"/>
    </row>
    <row r="26" spans="1:10" x14ac:dyDescent="0.25">
      <c r="A26" s="64"/>
      <c r="B26" s="70"/>
      <c r="C26" s="70"/>
      <c r="D26" s="68"/>
      <c r="E26" s="68"/>
      <c r="F26" s="69"/>
      <c r="G26" s="68"/>
      <c r="H26" s="79"/>
      <c r="I26" s="79"/>
      <c r="J26" s="123"/>
    </row>
    <row r="27" spans="1:10" x14ac:dyDescent="0.25">
      <c r="A27" s="121" t="s">
        <v>36</v>
      </c>
      <c r="B27" s="122" t="s">
        <v>30</v>
      </c>
      <c r="C27" s="70"/>
      <c r="D27" s="68"/>
      <c r="E27" s="68"/>
      <c r="F27" s="69"/>
      <c r="G27" s="68"/>
      <c r="H27" s="79"/>
      <c r="I27" s="79"/>
      <c r="J27" s="123"/>
    </row>
    <row r="28" spans="1:10" x14ac:dyDescent="0.25">
      <c r="A28" s="64"/>
      <c r="B28" s="70"/>
      <c r="C28" s="70"/>
      <c r="D28" s="68"/>
      <c r="E28" s="68"/>
      <c r="F28" s="69"/>
      <c r="G28" s="68"/>
      <c r="H28" s="79"/>
      <c r="I28" s="79"/>
      <c r="J28" s="123"/>
    </row>
    <row r="29" spans="1:10" x14ac:dyDescent="0.25">
      <c r="A29" s="121" t="s">
        <v>37</v>
      </c>
      <c r="B29" s="141" t="s">
        <v>31</v>
      </c>
      <c r="C29" s="141"/>
      <c r="D29" s="141"/>
      <c r="E29" s="141"/>
      <c r="F29" s="141"/>
      <c r="G29" s="141"/>
      <c r="H29" s="141"/>
      <c r="I29" s="141"/>
      <c r="J29" s="64"/>
    </row>
    <row r="30" spans="1:10" x14ac:dyDescent="0.25">
      <c r="A30" s="121"/>
      <c r="B30" s="122"/>
      <c r="C30" s="70"/>
      <c r="D30" s="68"/>
      <c r="E30" s="68"/>
      <c r="F30" s="69"/>
      <c r="G30" s="68"/>
      <c r="H30" s="79"/>
      <c r="I30" s="79"/>
      <c r="J30" s="123"/>
    </row>
    <row r="31" spans="1:10" x14ac:dyDescent="0.25">
      <c r="A31" s="64"/>
      <c r="B31" s="70"/>
      <c r="C31" s="70"/>
      <c r="D31" s="68"/>
      <c r="E31" s="68"/>
      <c r="F31" s="69"/>
      <c r="G31" s="68"/>
      <c r="H31" s="79"/>
      <c r="I31" s="79"/>
      <c r="J31" s="123"/>
    </row>
    <row r="32" spans="1:10" x14ac:dyDescent="0.25">
      <c r="A32" s="121" t="s">
        <v>38</v>
      </c>
      <c r="B32" s="122" t="s">
        <v>32</v>
      </c>
      <c r="C32" s="64"/>
      <c r="D32" s="123"/>
      <c r="E32" s="123"/>
      <c r="F32" s="124"/>
      <c r="G32" s="123"/>
      <c r="H32" s="123"/>
      <c r="I32" s="123"/>
      <c r="J32" s="123"/>
    </row>
    <row r="33" spans="1:10" x14ac:dyDescent="0.25">
      <c r="A33" s="64"/>
      <c r="B33" s="64"/>
      <c r="C33" s="64"/>
      <c r="D33" s="64"/>
      <c r="E33" s="64"/>
      <c r="F33" s="66"/>
      <c r="G33" s="64"/>
      <c r="H33" s="64"/>
      <c r="I33" s="64"/>
      <c r="J33" s="64"/>
    </row>
    <row r="34" spans="1:10" x14ac:dyDescent="0.25">
      <c r="A34" s="125"/>
      <c r="B34" s="122"/>
      <c r="C34" s="126"/>
      <c r="D34" s="126"/>
      <c r="E34" s="126"/>
      <c r="F34" s="127"/>
      <c r="G34" s="126"/>
      <c r="H34" s="126"/>
      <c r="I34" s="123"/>
      <c r="J34" s="123"/>
    </row>
    <row r="35" spans="1:10" x14ac:dyDescent="0.25">
      <c r="A35" s="64"/>
      <c r="B35" s="64"/>
      <c r="C35" s="64"/>
      <c r="D35" s="123"/>
      <c r="E35" s="123"/>
      <c r="F35" s="124"/>
      <c r="G35" s="123"/>
      <c r="H35" s="123"/>
      <c r="I35" s="123"/>
      <c r="J35" s="123"/>
    </row>
    <row r="36" spans="1:10" x14ac:dyDescent="0.25">
      <c r="A36" s="64"/>
      <c r="B36" s="64"/>
      <c r="C36" s="64"/>
      <c r="D36" s="123"/>
      <c r="E36" s="123"/>
      <c r="F36" s="124"/>
      <c r="G36" s="123"/>
      <c r="H36" s="123"/>
      <c r="I36" s="123"/>
      <c r="J36" s="123"/>
    </row>
    <row r="37" spans="1:10" x14ac:dyDescent="0.25">
      <c r="A37" s="64"/>
      <c r="B37" s="64"/>
      <c r="C37" s="64"/>
      <c r="D37" s="123"/>
      <c r="E37" s="123"/>
      <c r="F37" s="124"/>
      <c r="G37" s="123"/>
      <c r="H37" s="123"/>
      <c r="I37" s="123"/>
      <c r="J37" s="123"/>
    </row>
  </sheetData>
  <mergeCells count="2">
    <mergeCell ref="F7:G7"/>
    <mergeCell ref="B29:I2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vt:lpstr>
      <vt:lpstr>Febrero</vt:lpstr>
      <vt:lpstr>Marzo</vt:lpstr>
      <vt:lpstr>Abril</vt:lpstr>
      <vt:lpstr>Mayo</vt:lpstr>
      <vt:lpstr>Junio</vt:lpstr>
      <vt:lpstr>Julio</vt:lpstr>
      <vt:lpstr>Agosto</vt:lpstr>
      <vt:lpstr>Septiembre</vt:lpstr>
      <vt:lpstr>Octubre</vt:lpstr>
      <vt:lpstr>Noviembre</vt:lpstr>
      <vt:lpstr>Diciembre</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2013-12-14T15:38:29Z</dcterms:modified>
</cp:coreProperties>
</file>