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D34" i="4" l="1"/>
  <c r="D33" i="4"/>
  <c r="D31" i="4"/>
  <c r="D29" i="4"/>
  <c r="D28" i="4"/>
  <c r="D26" i="4"/>
  <c r="D22" i="4"/>
  <c r="D21" i="4"/>
  <c r="D19" i="4"/>
  <c r="D16" i="4"/>
  <c r="D12" i="4"/>
  <c r="D26" i="3"/>
  <c r="D24" i="3"/>
  <c r="D34" i="3"/>
  <c r="D33" i="3"/>
  <c r="D31" i="3"/>
  <c r="D29" i="3"/>
  <c r="D28" i="3"/>
  <c r="D22" i="3"/>
  <c r="D21" i="3"/>
  <c r="D19" i="3"/>
  <c r="D16" i="3"/>
  <c r="D14" i="3"/>
  <c r="D12" i="3"/>
  <c r="D14" i="2"/>
  <c r="D16" i="2"/>
  <c r="D19" i="2"/>
  <c r="D21" i="2"/>
  <c r="D22" i="2"/>
  <c r="D28" i="2"/>
  <c r="D29" i="2"/>
  <c r="D31" i="2"/>
  <c r="D33" i="2"/>
  <c r="D34" i="2"/>
  <c r="D12" i="2"/>
</calcChain>
</file>

<file path=xl/sharedStrings.xml><?xml version="1.0" encoding="utf-8"?>
<sst xmlns="http://schemas.openxmlformats.org/spreadsheetml/2006/main" count="129" uniqueCount="41">
  <si>
    <t>CESIONES POR REASEGUROS</t>
  </si>
  <si>
    <t>(en miles de peso  Marzo de 2008)</t>
  </si>
  <si>
    <t>SEGUROS GENERALES</t>
  </si>
  <si>
    <t>CESIONES a:</t>
  </si>
  <si>
    <t>Prima Cedida = FECU</t>
  </si>
  <si>
    <t>Costo de Reaseguro No Proporcional</t>
  </si>
  <si>
    <t>Total</t>
  </si>
  <si>
    <t>I EXTRANJEROS</t>
  </si>
  <si>
    <t>73.508.422</t>
  </si>
  <si>
    <t>4.299.370</t>
  </si>
  <si>
    <t>77.807.792</t>
  </si>
  <si>
    <t>Total Reaseguradores</t>
  </si>
  <si>
    <t>66.165.881</t>
  </si>
  <si>
    <t>1.830.496</t>
  </si>
  <si>
    <t>67.996.377</t>
  </si>
  <si>
    <t>a) Cias. Aseguradoras</t>
  </si>
  <si>
    <t>Cias. Reaseguradoras</t>
  </si>
  <si>
    <t>Total Corredores</t>
  </si>
  <si>
    <t>7.342.541</t>
  </si>
  <si>
    <t>2.468.874</t>
  </si>
  <si>
    <t>9.811.415</t>
  </si>
  <si>
    <t>b) Cias. Aseguradoras</t>
  </si>
  <si>
    <t>II  NACIONALES</t>
  </si>
  <si>
    <t>21.677.390</t>
  </si>
  <si>
    <t>3.891.330</t>
  </si>
  <si>
    <t>25.568.720</t>
  </si>
  <si>
    <t>c) Cias. Aseguradoras</t>
  </si>
  <si>
    <t>20.730.138</t>
  </si>
  <si>
    <t>24.621.468</t>
  </si>
  <si>
    <t>d) Cias. Aseguradoras</t>
  </si>
  <si>
    <t>TOTAL</t>
  </si>
  <si>
    <t>95.185.812</t>
  </si>
  <si>
    <t>8.190.700</t>
  </si>
  <si>
    <t>103.376.512</t>
  </si>
  <si>
    <t>Prima Cedida Aseg.y Reaseg.</t>
  </si>
  <si>
    <t>95.185.809</t>
  </si>
  <si>
    <t>(dato FECU)</t>
  </si>
  <si>
    <t>a) + b) + c) + d)</t>
  </si>
  <si>
    <t>(en miles de peso  Junio de 2008)</t>
  </si>
  <si>
    <t>(en miles de peso  Septiembre de 2008)</t>
  </si>
  <si>
    <t>(en miles de peso  Diciembre de 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</si>
</sst>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baseColWidth="10" defaultColWidth="9.140625" defaultRowHeight="12" x14ac:dyDescent="0.2"/>
  <cols>
    <col min="1" max="1" width="26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1" spans="1:5" ht="13.5" customHeight="1" x14ac:dyDescent="0.2"/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</v>
      </c>
      <c r="C4" s="1"/>
    </row>
    <row r="6" spans="1:5" x14ac:dyDescent="0.2">
      <c r="B6" s="3" t="s">
        <v>2</v>
      </c>
    </row>
    <row r="9" spans="1:5" ht="60" x14ac:dyDescent="0.2">
      <c r="A9" s="4" t="s">
        <v>3</v>
      </c>
      <c r="B9" s="4" t="s">
        <v>4</v>
      </c>
      <c r="C9" s="5" t="s">
        <v>5</v>
      </c>
      <c r="D9" s="4" t="s">
        <v>6</v>
      </c>
    </row>
    <row r="12" spans="1:5" x14ac:dyDescent="0.2">
      <c r="A12" s="6" t="s">
        <v>7</v>
      </c>
      <c r="B12" s="7" t="s">
        <v>8</v>
      </c>
      <c r="C12" s="7" t="s">
        <v>9</v>
      </c>
      <c r="D12" s="7" t="s">
        <v>10</v>
      </c>
      <c r="E12" s="8"/>
    </row>
    <row r="13" spans="1:5" x14ac:dyDescent="0.2">
      <c r="B13" s="8"/>
      <c r="C13" s="8"/>
      <c r="D13" s="8"/>
      <c r="E13" s="8"/>
    </row>
    <row r="14" spans="1:5" x14ac:dyDescent="0.2">
      <c r="A14" s="6" t="s">
        <v>11</v>
      </c>
      <c r="B14" s="7" t="s">
        <v>12</v>
      </c>
      <c r="C14" s="7" t="s">
        <v>13</v>
      </c>
      <c r="D14" s="7" t="s">
        <v>14</v>
      </c>
      <c r="E14" s="8"/>
    </row>
    <row r="15" spans="1:5" x14ac:dyDescent="0.2">
      <c r="B15" s="8"/>
      <c r="C15" s="8"/>
      <c r="D15" s="8"/>
      <c r="E15" s="8"/>
    </row>
    <row r="16" spans="1:5" x14ac:dyDescent="0.2">
      <c r="A16" s="6" t="s">
        <v>15</v>
      </c>
      <c r="B16" s="7" t="s">
        <v>12</v>
      </c>
      <c r="C16" s="7" t="s">
        <v>13</v>
      </c>
      <c r="D16" s="7" t="s">
        <v>14</v>
      </c>
      <c r="E16" s="8"/>
    </row>
    <row r="17" spans="1:5" x14ac:dyDescent="0.2">
      <c r="A17" s="6" t="s">
        <v>16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8"/>
      <c r="D18" s="8"/>
      <c r="E18" s="8"/>
    </row>
    <row r="19" spans="1:5" x14ac:dyDescent="0.2">
      <c r="A19" s="6" t="s">
        <v>17</v>
      </c>
      <c r="B19" s="7" t="s">
        <v>18</v>
      </c>
      <c r="C19" s="7" t="s">
        <v>19</v>
      </c>
      <c r="D19" s="7" t="s">
        <v>20</v>
      </c>
      <c r="E19" s="8"/>
    </row>
    <row r="20" spans="1:5" x14ac:dyDescent="0.2">
      <c r="B20" s="8"/>
      <c r="C20" s="8"/>
      <c r="D20" s="8"/>
      <c r="E20" s="8"/>
    </row>
    <row r="21" spans="1:5" x14ac:dyDescent="0.2">
      <c r="A21" s="6" t="s">
        <v>21</v>
      </c>
      <c r="B21" s="7" t="s">
        <v>18</v>
      </c>
      <c r="C21" s="7" t="s">
        <v>19</v>
      </c>
      <c r="D21" s="7" t="s">
        <v>20</v>
      </c>
      <c r="E21" s="8"/>
    </row>
    <row r="22" spans="1:5" x14ac:dyDescent="0.2">
      <c r="A22" s="6" t="s">
        <v>16</v>
      </c>
      <c r="B22" s="7">
        <v>0</v>
      </c>
      <c r="C22" s="7">
        <v>0</v>
      </c>
      <c r="D22" s="7">
        <v>0</v>
      </c>
      <c r="E22" s="8"/>
    </row>
    <row r="23" spans="1:5" x14ac:dyDescent="0.2">
      <c r="B23" s="8"/>
      <c r="C23" s="8"/>
      <c r="D23" s="8"/>
      <c r="E23" s="8"/>
    </row>
    <row r="24" spans="1:5" x14ac:dyDescent="0.2">
      <c r="A24" s="6" t="s">
        <v>22</v>
      </c>
      <c r="B24" s="7" t="s">
        <v>23</v>
      </c>
      <c r="C24" s="7" t="s">
        <v>24</v>
      </c>
      <c r="D24" s="7" t="s">
        <v>25</v>
      </c>
      <c r="E24" s="8"/>
    </row>
    <row r="25" spans="1:5" x14ac:dyDescent="0.2">
      <c r="B25" s="8"/>
      <c r="C25" s="8"/>
      <c r="D25" s="8"/>
      <c r="E25" s="8"/>
    </row>
    <row r="26" spans="1:5" x14ac:dyDescent="0.2">
      <c r="A26" s="6" t="s">
        <v>11</v>
      </c>
      <c r="B26" s="7">
        <v>947.25199999999995</v>
      </c>
      <c r="C26" s="7">
        <v>0</v>
      </c>
      <c r="D26" s="7">
        <v>947.25199999999995</v>
      </c>
      <c r="E26" s="8"/>
    </row>
    <row r="27" spans="1:5" x14ac:dyDescent="0.2">
      <c r="B27" s="8"/>
      <c r="C27" s="8"/>
      <c r="D27" s="8"/>
      <c r="E27" s="8"/>
    </row>
    <row r="28" spans="1:5" x14ac:dyDescent="0.2">
      <c r="A28" s="6" t="s">
        <v>26</v>
      </c>
      <c r="B28" s="7">
        <v>947.25199999999995</v>
      </c>
      <c r="C28" s="7">
        <v>0</v>
      </c>
      <c r="D28" s="7">
        <v>947.25199999999995</v>
      </c>
      <c r="E28" s="8"/>
    </row>
    <row r="29" spans="1:5" x14ac:dyDescent="0.2">
      <c r="A29" s="6" t="s">
        <v>16</v>
      </c>
      <c r="B29" s="7">
        <v>0</v>
      </c>
      <c r="C29" s="7">
        <v>0</v>
      </c>
      <c r="D29" s="7">
        <v>0</v>
      </c>
      <c r="E29" s="8"/>
    </row>
    <row r="30" spans="1:5" x14ac:dyDescent="0.2">
      <c r="B30" s="8"/>
      <c r="C30" s="8"/>
      <c r="D30" s="8"/>
      <c r="E30" s="8"/>
    </row>
    <row r="31" spans="1:5" x14ac:dyDescent="0.2">
      <c r="A31" s="6" t="s">
        <v>17</v>
      </c>
      <c r="B31" s="7" t="s">
        <v>27</v>
      </c>
      <c r="C31" s="7" t="s">
        <v>24</v>
      </c>
      <c r="D31" s="7" t="s">
        <v>28</v>
      </c>
      <c r="E31" s="8"/>
    </row>
    <row r="32" spans="1:5" x14ac:dyDescent="0.2">
      <c r="B32" s="8"/>
      <c r="C32" s="8"/>
      <c r="D32" s="8"/>
      <c r="E32" s="8"/>
    </row>
    <row r="33" spans="1:5" x14ac:dyDescent="0.2">
      <c r="A33" s="6" t="s">
        <v>29</v>
      </c>
      <c r="B33" s="7" t="s">
        <v>27</v>
      </c>
      <c r="C33" s="7" t="s">
        <v>24</v>
      </c>
      <c r="D33" s="7" t="s">
        <v>28</v>
      </c>
      <c r="E33" s="8"/>
    </row>
    <row r="34" spans="1:5" x14ac:dyDescent="0.2">
      <c r="A34" s="6" t="s">
        <v>16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8"/>
      <c r="D35" s="8"/>
      <c r="E35" s="8"/>
    </row>
    <row r="36" spans="1:5" x14ac:dyDescent="0.2">
      <c r="A36" s="6" t="s">
        <v>30</v>
      </c>
      <c r="B36" s="7" t="s">
        <v>31</v>
      </c>
      <c r="C36" s="7" t="s">
        <v>32</v>
      </c>
      <c r="D36" s="7" t="s">
        <v>33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34</v>
      </c>
      <c r="B38" s="7" t="s">
        <v>35</v>
      </c>
      <c r="C38" s="8" t="s">
        <v>36</v>
      </c>
      <c r="D38" s="8"/>
      <c r="E38" s="8"/>
    </row>
    <row r="39" spans="1:5" x14ac:dyDescent="0.2">
      <c r="A39" s="6" t="s">
        <v>37</v>
      </c>
      <c r="B39" s="7" t="s">
        <v>31</v>
      </c>
      <c r="C39" s="8"/>
      <c r="D39" s="8"/>
      <c r="E39" s="8"/>
    </row>
  </sheetData>
  <pageMargins left="0.7" right="0.7" top="0.75" bottom="0.75" header="0.3" footer="0.3"/>
  <ignoredErrors>
    <ignoredError sqref="B36:D37 B38:B39 B12:D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1" spans="1:5" ht="13.5" customHeight="1" x14ac:dyDescent="0.2"/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38</v>
      </c>
      <c r="C4" s="1"/>
    </row>
    <row r="6" spans="1:5" x14ac:dyDescent="0.2">
      <c r="B6" s="3" t="s">
        <v>2</v>
      </c>
    </row>
    <row r="9" spans="1:5" ht="48" x14ac:dyDescent="0.2">
      <c r="A9" s="4" t="s">
        <v>3</v>
      </c>
      <c r="B9" s="4" t="s">
        <v>4</v>
      </c>
      <c r="C9" s="5" t="s">
        <v>5</v>
      </c>
      <c r="D9" s="4" t="s">
        <v>6</v>
      </c>
    </row>
    <row r="12" spans="1:5" x14ac:dyDescent="0.2">
      <c r="A12" s="6" t="s">
        <v>7</v>
      </c>
      <c r="B12" s="7">
        <v>164724261</v>
      </c>
      <c r="C12" s="7">
        <v>10681783</v>
      </c>
      <c r="D12" s="7">
        <f>SUM(B12:C12)</f>
        <v>175406044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11</v>
      </c>
      <c r="B14" s="7">
        <v>147114478</v>
      </c>
      <c r="C14" s="7">
        <v>4572670</v>
      </c>
      <c r="D14" s="7">
        <f t="shared" ref="D14:D34" si="0">SUM(B14:C14)</f>
        <v>151687148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15</v>
      </c>
      <c r="B16" s="7">
        <v>147114478</v>
      </c>
      <c r="C16" s="7">
        <v>4572670</v>
      </c>
      <c r="D16" s="7">
        <f t="shared" si="0"/>
        <v>151687148</v>
      </c>
      <c r="E16" s="8"/>
    </row>
    <row r="17" spans="1:5" x14ac:dyDescent="0.2">
      <c r="A17" s="6" t="s">
        <v>16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17</v>
      </c>
      <c r="B19" s="7">
        <v>17609783</v>
      </c>
      <c r="C19" s="7">
        <v>6109113</v>
      </c>
      <c r="D19" s="7">
        <f t="shared" si="0"/>
        <v>23718896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21</v>
      </c>
      <c r="B21" s="7">
        <v>17609783</v>
      </c>
      <c r="C21" s="7">
        <v>6109113</v>
      </c>
      <c r="D21" s="7">
        <f t="shared" si="0"/>
        <v>23718896</v>
      </c>
      <c r="E21" s="8"/>
    </row>
    <row r="22" spans="1:5" x14ac:dyDescent="0.2">
      <c r="A22" s="6" t="s">
        <v>16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22</v>
      </c>
      <c r="B24" s="7">
        <v>76530553</v>
      </c>
      <c r="C24" s="7">
        <v>9503695</v>
      </c>
      <c r="D24" s="7">
        <v>86034248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11</v>
      </c>
      <c r="B26" s="7">
        <v>6522565</v>
      </c>
      <c r="C26" s="7">
        <v>687711</v>
      </c>
      <c r="D26" s="7">
        <v>7210276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26</v>
      </c>
      <c r="B28" s="7">
        <v>6522565</v>
      </c>
      <c r="C28" s="7">
        <v>687711</v>
      </c>
      <c r="D28" s="7">
        <f t="shared" si="0"/>
        <v>7210276</v>
      </c>
      <c r="E28" s="8"/>
    </row>
    <row r="29" spans="1:5" x14ac:dyDescent="0.2">
      <c r="A29" s="6" t="s">
        <v>16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17</v>
      </c>
      <c r="B31" s="7">
        <v>70007988</v>
      </c>
      <c r="C31" s="7">
        <v>8815984</v>
      </c>
      <c r="D31" s="7">
        <f t="shared" si="0"/>
        <v>78823972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29</v>
      </c>
      <c r="B33" s="7">
        <v>70007988</v>
      </c>
      <c r="C33" s="7">
        <v>8815984</v>
      </c>
      <c r="D33" s="7">
        <f t="shared" si="0"/>
        <v>78823972</v>
      </c>
      <c r="E33" s="8"/>
    </row>
    <row r="34" spans="1:5" x14ac:dyDescent="0.2">
      <c r="A34" s="6" t="s">
        <v>16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30</v>
      </c>
      <c r="B36" s="7">
        <v>241254814</v>
      </c>
      <c r="C36" s="7">
        <v>20185478</v>
      </c>
      <c r="D36" s="7">
        <v>261440292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34</v>
      </c>
      <c r="B38" s="7">
        <v>212137842</v>
      </c>
      <c r="C38" s="8" t="s">
        <v>36</v>
      </c>
      <c r="D38" s="8"/>
      <c r="E38" s="8"/>
    </row>
    <row r="39" spans="1:5" x14ac:dyDescent="0.2">
      <c r="A39" s="6" t="s">
        <v>37</v>
      </c>
      <c r="B39" s="7">
        <v>241254814</v>
      </c>
      <c r="C39" s="8"/>
      <c r="D39" s="8"/>
      <c r="E3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1" spans="1:5" ht="13.5" customHeight="1" x14ac:dyDescent="0.2"/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39</v>
      </c>
      <c r="C4" s="1"/>
    </row>
    <row r="6" spans="1:5" x14ac:dyDescent="0.2">
      <c r="B6" s="3" t="s">
        <v>2</v>
      </c>
    </row>
    <row r="9" spans="1:5" ht="48" x14ac:dyDescent="0.2">
      <c r="A9" s="4" t="s">
        <v>3</v>
      </c>
      <c r="B9" s="4" t="s">
        <v>4</v>
      </c>
      <c r="C9" s="5" t="s">
        <v>5</v>
      </c>
      <c r="D9" s="4" t="s">
        <v>6</v>
      </c>
    </row>
    <row r="12" spans="1:5" x14ac:dyDescent="0.2">
      <c r="A12" s="6" t="s">
        <v>7</v>
      </c>
      <c r="B12" s="7">
        <v>295756984</v>
      </c>
      <c r="C12" s="7">
        <v>14408943</v>
      </c>
      <c r="D12" s="7">
        <f>SUM(B12:C12)</f>
        <v>310165927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11</v>
      </c>
      <c r="B14" s="7">
        <v>260168631</v>
      </c>
      <c r="C14" s="7">
        <v>7817195</v>
      </c>
      <c r="D14" s="7">
        <f t="shared" ref="D14:D34" si="0">SUM(B14:C14)</f>
        <v>267985826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15</v>
      </c>
      <c r="B16" s="7">
        <v>260168631</v>
      </c>
      <c r="C16" s="7">
        <v>7817195</v>
      </c>
      <c r="D16" s="7">
        <f t="shared" si="0"/>
        <v>267985826</v>
      </c>
      <c r="E16" s="8"/>
    </row>
    <row r="17" spans="1:5" x14ac:dyDescent="0.2">
      <c r="A17" s="6" t="s">
        <v>16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17</v>
      </c>
      <c r="B19" s="7">
        <v>35588353</v>
      </c>
      <c r="C19" s="7">
        <v>6591748</v>
      </c>
      <c r="D19" s="7">
        <f t="shared" si="0"/>
        <v>42180101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21</v>
      </c>
      <c r="B21" s="7">
        <v>35588353</v>
      </c>
      <c r="C21" s="7">
        <v>6591748</v>
      </c>
      <c r="D21" s="7">
        <f t="shared" si="0"/>
        <v>42180101</v>
      </c>
      <c r="E21" s="8"/>
    </row>
    <row r="22" spans="1:5" x14ac:dyDescent="0.2">
      <c r="A22" s="6" t="s">
        <v>16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22</v>
      </c>
      <c r="B24" s="7">
        <v>119999214</v>
      </c>
      <c r="C24" s="7">
        <v>17488327</v>
      </c>
      <c r="D24" s="7">
        <f>SUM(B24:C24)</f>
        <v>137487541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11</v>
      </c>
      <c r="B26" s="7">
        <v>168480</v>
      </c>
      <c r="C26" s="7">
        <v>0</v>
      </c>
      <c r="D26" s="7">
        <f>SUM(B26:C26)</f>
        <v>168480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26</v>
      </c>
      <c r="B28" s="7">
        <v>168480</v>
      </c>
      <c r="C28" s="7">
        <v>0</v>
      </c>
      <c r="D28" s="7">
        <f t="shared" si="0"/>
        <v>168480</v>
      </c>
      <c r="E28" s="8"/>
    </row>
    <row r="29" spans="1:5" x14ac:dyDescent="0.2">
      <c r="A29" s="6" t="s">
        <v>16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17</v>
      </c>
      <c r="B31" s="7">
        <v>119830734</v>
      </c>
      <c r="C31" s="7">
        <v>17488327</v>
      </c>
      <c r="D31" s="7">
        <f t="shared" si="0"/>
        <v>137319061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29</v>
      </c>
      <c r="B33" s="7">
        <v>119830734</v>
      </c>
      <c r="C33" s="7">
        <v>17488327</v>
      </c>
      <c r="D33" s="7">
        <f t="shared" si="0"/>
        <v>137319061</v>
      </c>
      <c r="E33" s="8"/>
    </row>
    <row r="34" spans="1:5" x14ac:dyDescent="0.2">
      <c r="A34" s="6" t="s">
        <v>16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30</v>
      </c>
      <c r="B36" s="7">
        <v>415756198</v>
      </c>
      <c r="C36" s="7">
        <v>31897270</v>
      </c>
      <c r="D36" s="7">
        <v>447653468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34</v>
      </c>
      <c r="B38" s="7">
        <v>415768866</v>
      </c>
      <c r="C38" s="8" t="s">
        <v>36</v>
      </c>
      <c r="D38" s="8"/>
      <c r="E38" s="8"/>
    </row>
    <row r="39" spans="1:5" x14ac:dyDescent="0.2">
      <c r="A39" s="6" t="s">
        <v>37</v>
      </c>
      <c r="B39" s="7">
        <v>415756198</v>
      </c>
      <c r="C39" s="8"/>
      <c r="D39" s="8"/>
      <c r="E3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1" spans="1:5" ht="13.5" customHeight="1" x14ac:dyDescent="0.2"/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40</v>
      </c>
      <c r="C4" s="1"/>
    </row>
    <row r="6" spans="1:5" x14ac:dyDescent="0.2">
      <c r="B6" s="3" t="s">
        <v>2</v>
      </c>
    </row>
    <row r="9" spans="1:5" ht="48" x14ac:dyDescent="0.2">
      <c r="A9" s="4" t="s">
        <v>3</v>
      </c>
      <c r="B9" s="4" t="s">
        <v>4</v>
      </c>
      <c r="C9" s="5" t="s">
        <v>5</v>
      </c>
      <c r="D9" s="4" t="s">
        <v>6</v>
      </c>
    </row>
    <row r="12" spans="1:5" x14ac:dyDescent="0.2">
      <c r="A12" s="6" t="s">
        <v>7</v>
      </c>
      <c r="B12" s="7">
        <v>396728673</v>
      </c>
      <c r="C12" s="7">
        <v>18444128</v>
      </c>
      <c r="D12" s="7">
        <f>SUM(B12:C12)</f>
        <v>415172801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11</v>
      </c>
      <c r="B14" s="7">
        <v>353640398</v>
      </c>
      <c r="C14" s="7">
        <v>9280410</v>
      </c>
      <c r="D14" s="7">
        <v>362920808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15</v>
      </c>
      <c r="B16" s="7">
        <v>353640398</v>
      </c>
      <c r="C16" s="7">
        <v>9280410</v>
      </c>
      <c r="D16" s="7">
        <f t="shared" ref="D16:D34" si="0">SUM(B16:C16)</f>
        <v>362920808</v>
      </c>
      <c r="E16" s="8"/>
    </row>
    <row r="17" spans="1:5" x14ac:dyDescent="0.2">
      <c r="A17" s="6" t="s">
        <v>16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17</v>
      </c>
      <c r="B19" s="7">
        <v>43088275</v>
      </c>
      <c r="C19" s="7">
        <v>9163718</v>
      </c>
      <c r="D19" s="7">
        <f t="shared" si="0"/>
        <v>52251993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21</v>
      </c>
      <c r="B21" s="7">
        <v>43088275</v>
      </c>
      <c r="C21" s="7">
        <v>9163718</v>
      </c>
      <c r="D21" s="7">
        <f t="shared" si="0"/>
        <v>52251993</v>
      </c>
      <c r="E21" s="8"/>
    </row>
    <row r="22" spans="1:5" x14ac:dyDescent="0.2">
      <c r="A22" s="6" t="s">
        <v>16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22</v>
      </c>
      <c r="B24" s="7">
        <v>202040166</v>
      </c>
      <c r="C24" s="7">
        <v>26583944</v>
      </c>
      <c r="D24" s="7">
        <v>228624110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11</v>
      </c>
      <c r="B26" s="7">
        <v>242296</v>
      </c>
      <c r="C26" s="7">
        <v>0</v>
      </c>
      <c r="D26" s="7">
        <f>SUM(B26:C26)</f>
        <v>242296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26</v>
      </c>
      <c r="B28" s="7">
        <v>242296</v>
      </c>
      <c r="C28" s="7">
        <v>0</v>
      </c>
      <c r="D28" s="7">
        <f t="shared" si="0"/>
        <v>242296</v>
      </c>
      <c r="E28" s="8"/>
    </row>
    <row r="29" spans="1:5" x14ac:dyDescent="0.2">
      <c r="A29" s="6" t="s">
        <v>16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17</v>
      </c>
      <c r="B31" s="7">
        <v>201797870</v>
      </c>
      <c r="C31" s="7">
        <v>26583944</v>
      </c>
      <c r="D31" s="7">
        <f t="shared" si="0"/>
        <v>228381814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29</v>
      </c>
      <c r="B33" s="7">
        <v>201797870</v>
      </c>
      <c r="C33" s="7">
        <v>26583944</v>
      </c>
      <c r="D33" s="7">
        <f t="shared" si="0"/>
        <v>228381814</v>
      </c>
      <c r="E33" s="8"/>
    </row>
    <row r="34" spans="1:5" x14ac:dyDescent="0.2">
      <c r="A34" s="6" t="s">
        <v>16</v>
      </c>
      <c r="B34" s="7">
        <v>0</v>
      </c>
      <c r="C34" s="7">
        <v>0</v>
      </c>
      <c r="D34" s="7">
        <f t="shared" si="0"/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30</v>
      </c>
      <c r="B36" s="7">
        <v>598768839</v>
      </c>
      <c r="C36" s="7">
        <v>45028072</v>
      </c>
      <c r="D36" s="7">
        <v>643796911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34</v>
      </c>
      <c r="B38" s="7">
        <v>598797585</v>
      </c>
      <c r="C38" s="8" t="s">
        <v>36</v>
      </c>
      <c r="D38" s="8"/>
      <c r="E38" s="8"/>
    </row>
    <row r="39" spans="1:5" x14ac:dyDescent="0.2">
      <c r="A39" s="6" t="s">
        <v>37</v>
      </c>
      <c r="B39" s="7">
        <v>598768839</v>
      </c>
      <c r="C39" s="8"/>
      <c r="D39" s="8"/>
      <c r="E3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2013-12-17T19:11:24Z</dcterms:modified>
</cp:coreProperties>
</file>