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zo 2008" sheetId="1" r:id="rId1"/>
    <sheet name="Junio 2008" sheetId="2" r:id="rId2"/>
    <sheet name="Septiembre 2008" sheetId="3" r:id="rId3"/>
    <sheet name="Diciembre 2008" sheetId="4" r:id="rId4"/>
  </sheets>
  <calcPr calcId="145621"/>
</workbook>
</file>

<file path=xl/calcChain.xml><?xml version="1.0" encoding="utf-8"?>
<calcChain xmlns="http://schemas.openxmlformats.org/spreadsheetml/2006/main">
  <c r="E41" i="4" l="1"/>
  <c r="D41" i="4"/>
  <c r="C41" i="4"/>
  <c r="A13" i="4"/>
  <c r="D8" i="4"/>
  <c r="C8" i="4"/>
  <c r="B8" i="4"/>
  <c r="B6" i="4" s="1"/>
  <c r="D6" i="4"/>
  <c r="C6" i="4"/>
  <c r="E39" i="3"/>
  <c r="D39" i="3"/>
  <c r="C39" i="3"/>
  <c r="A13" i="3"/>
  <c r="D8" i="3"/>
  <c r="C8" i="3"/>
  <c r="C6" i="3" s="1"/>
  <c r="B8" i="3"/>
  <c r="D6" i="3"/>
  <c r="B6" i="3"/>
  <c r="E39" i="2"/>
  <c r="D39" i="2"/>
  <c r="C39" i="2"/>
  <c r="A13" i="2"/>
  <c r="D8" i="2"/>
  <c r="C8" i="2"/>
  <c r="B8" i="2"/>
  <c r="D6" i="2"/>
  <c r="C6" i="2"/>
  <c r="B6" i="2"/>
  <c r="E39" i="1"/>
  <c r="D8" i="1" s="1"/>
  <c r="D6" i="1" s="1"/>
  <c r="D39" i="1"/>
  <c r="C39" i="1"/>
  <c r="A13" i="1"/>
  <c r="C8" i="1"/>
  <c r="C6" i="1" s="1"/>
  <c r="B8" i="1"/>
  <c r="B6" i="1"/>
</calcChain>
</file>

<file path=xl/sharedStrings.xml><?xml version="1.0" encoding="utf-8"?>
<sst xmlns="http://schemas.openxmlformats.org/spreadsheetml/2006/main" count="252" uniqueCount="65">
  <si>
    <t>RESUMEN DE CESIONES A REASEGURADORES Y CORREDORES DE REASEGURO NACIONALES</t>
  </si>
  <si>
    <t>(en miles de pesos de marzo de 2008)</t>
  </si>
  <si>
    <t>Cesiones a</t>
  </si>
  <si>
    <t>Prima cedida</t>
  </si>
  <si>
    <t>Costo de reaseguro no proporcional</t>
  </si>
  <si>
    <t>Total</t>
  </si>
  <si>
    <t>TOTAL</t>
  </si>
  <si>
    <t>Corredores</t>
  </si>
  <si>
    <t>Reaseguradores</t>
  </si>
  <si>
    <t>CESIONES A REASEGURADORES Y CORREDORES DE REASEGURO NACIONALES</t>
  </si>
  <si>
    <t>CORREDORES</t>
  </si>
  <si>
    <t>Código</t>
  </si>
  <si>
    <t>Total reaseguro</t>
  </si>
  <si>
    <t>AON RE CHILE</t>
  </si>
  <si>
    <t>C-022</t>
  </si>
  <si>
    <t>BENFIELD</t>
  </si>
  <si>
    <t>C-204</t>
  </si>
  <si>
    <t>CAS</t>
  </si>
  <si>
    <t>C-029</t>
  </si>
  <si>
    <t>COLEMONT FUSION RE</t>
  </si>
  <si>
    <t>C-234</t>
  </si>
  <si>
    <t>CONO SUR RE.</t>
  </si>
  <si>
    <t>C-231</t>
  </si>
  <si>
    <t>COOPER CHILE</t>
  </si>
  <si>
    <t>C-221</t>
  </si>
  <si>
    <t>COOPER GAY ENERGY</t>
  </si>
  <si>
    <t>C-225</t>
  </si>
  <si>
    <t>CROSS BROKERS</t>
  </si>
  <si>
    <t>C-216</t>
  </si>
  <si>
    <t>GUY CARP.</t>
  </si>
  <si>
    <t>C-028</t>
  </si>
  <si>
    <t>HEATH</t>
  </si>
  <si>
    <t>C-017</t>
  </si>
  <si>
    <t>JIS CHILE</t>
  </si>
  <si>
    <t>C-026</t>
  </si>
  <si>
    <t>MGT RE</t>
  </si>
  <si>
    <t>C-230</t>
  </si>
  <si>
    <t>OTROS CORREDORES NACION.</t>
  </si>
  <si>
    <t>CG000</t>
  </si>
  <si>
    <t>OUTINT RE LTDA.</t>
  </si>
  <si>
    <t>C-227</t>
  </si>
  <si>
    <t>RBC CORREDORES DE RE</t>
  </si>
  <si>
    <t>C-018</t>
  </si>
  <si>
    <t>RSG CHILE</t>
  </si>
  <si>
    <t>C-229</t>
  </si>
  <si>
    <t>S.C.S. RE</t>
  </si>
  <si>
    <t>C-007</t>
  </si>
  <si>
    <t>SEÑORET</t>
  </si>
  <si>
    <t>C-210</t>
  </si>
  <si>
    <t>CALDERON</t>
  </si>
  <si>
    <t>C-220</t>
  </si>
  <si>
    <t>SECURITY</t>
  </si>
  <si>
    <t>C-214</t>
  </si>
  <si>
    <t>EXCESS</t>
  </si>
  <si>
    <t>C-076</t>
  </si>
  <si>
    <t>WILLIS REASEGUROS LT</t>
  </si>
  <si>
    <t>C-031</t>
  </si>
  <si>
    <t xml:space="preserve">TOTAL CORREDORES </t>
  </si>
  <si>
    <t>SEGUROS GENERALES</t>
  </si>
  <si>
    <t>(en miles de pesos de junio de 2008)</t>
  </si>
  <si>
    <t>(en miles de pesos de septiembre de 2008)</t>
  </si>
  <si>
    <t>(en miles de pesos de diciembre de 2008)</t>
  </si>
  <si>
    <t>COLEMONT CHILE</t>
  </si>
  <si>
    <t>C-237</t>
  </si>
  <si>
    <t>COLEMONT FUSION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</si>
</sst>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vertical="top"/>
    </xf>
    <xf numFmtId="0" fontId="0" fillId="2" borderId="0" xfId="0" applyFont="1" applyFill="1" applyAlignment="1">
      <alignment wrapText="1"/>
    </xf>
    <xf numFmtId="0" fontId="2" fillId="2" borderId="0" xfId="0" applyFont="1" applyFill="1" applyAlignment="1">
      <alignment vertical="top"/>
    </xf>
    <xf numFmtId="0" fontId="0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top" wrapText="1"/>
    </xf>
    <xf numFmtId="3" fontId="2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right" vertical="center" wrapText="1"/>
    </xf>
    <xf numFmtId="0" fontId="2" fillId="2" borderId="3" xfId="0" applyFont="1" applyFill="1" applyBorder="1" applyAlignment="1">
      <alignment vertical="top" wrapText="1"/>
    </xf>
    <xf numFmtId="3" fontId="2" fillId="2" borderId="3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/>
    <xf numFmtId="0" fontId="1" fillId="2" borderId="0" xfId="0" applyFont="1" applyFill="1" applyAlignment="1">
      <alignment horizontal="center" vertical="top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right" vertical="top" wrapText="1"/>
    </xf>
    <xf numFmtId="0" fontId="2" fillId="0" borderId="0" xfId="0" applyFont="1" applyFill="1" applyAlignment="1">
      <alignment vertical="top"/>
    </xf>
    <xf numFmtId="3" fontId="2" fillId="2" borderId="0" xfId="0" applyNumberFormat="1" applyFont="1" applyFill="1" applyAlignment="1">
      <alignment horizontal="left" vertical="top"/>
    </xf>
    <xf numFmtId="0" fontId="2" fillId="2" borderId="4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3" fontId="2" fillId="2" borderId="5" xfId="0" applyNumberFormat="1" applyFont="1" applyFill="1" applyBorder="1" applyAlignment="1">
      <alignment horizontal="right" vertical="top" wrapText="1"/>
    </xf>
    <xf numFmtId="3" fontId="2" fillId="0" borderId="3" xfId="0" applyNumberFormat="1" applyFont="1" applyFill="1" applyBorder="1" applyAlignment="1">
      <alignment horizontal="right" vertical="top" wrapText="1"/>
    </xf>
    <xf numFmtId="3" fontId="2" fillId="0" borderId="0" xfId="0" applyNumberFormat="1" applyFont="1" applyFill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3" fontId="2" fillId="0" borderId="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zoomScale="80" zoomScaleNormal="80" workbookViewId="0"/>
  </sheetViews>
  <sheetFormatPr baseColWidth="10" defaultColWidth="9.140625" defaultRowHeight="15" x14ac:dyDescent="0.25"/>
  <cols>
    <col min="1" max="1" width="35.42578125" customWidth="1"/>
    <col min="2" max="2" width="12" bestFit="1" customWidth="1"/>
    <col min="3" max="4" width="20" bestFit="1" customWidth="1"/>
    <col min="5" max="5" width="14.140625" bestFit="1" customWidth="1"/>
  </cols>
  <sheetData>
    <row r="1" spans="1:5" x14ac:dyDescent="0.25">
      <c r="A1" s="1" t="s">
        <v>58</v>
      </c>
    </row>
    <row r="3" spans="1:5" x14ac:dyDescent="0.25">
      <c r="A3" s="1" t="s">
        <v>0</v>
      </c>
      <c r="B3" s="1"/>
      <c r="C3" s="1"/>
      <c r="D3" s="1"/>
      <c r="E3" s="2"/>
    </row>
    <row r="4" spans="1:5" x14ac:dyDescent="0.25">
      <c r="A4" s="3" t="s">
        <v>1</v>
      </c>
      <c r="B4" s="3"/>
      <c r="C4" s="3"/>
      <c r="D4" s="3"/>
      <c r="E4" s="4"/>
    </row>
    <row r="5" spans="1:5" ht="36" x14ac:dyDescent="0.25">
      <c r="A5" s="5" t="s">
        <v>2</v>
      </c>
      <c r="B5" s="6" t="s">
        <v>3</v>
      </c>
      <c r="C5" s="6" t="s">
        <v>4</v>
      </c>
      <c r="D5" s="6" t="s">
        <v>5</v>
      </c>
      <c r="E5" s="4"/>
    </row>
    <row r="6" spans="1:5" x14ac:dyDescent="0.25">
      <c r="A6" s="7" t="s">
        <v>6</v>
      </c>
      <c r="B6" s="8">
        <f>B8+B9</f>
        <v>21677390</v>
      </c>
      <c r="C6" s="8">
        <f>C8+C9</f>
        <v>3891330</v>
      </c>
      <c r="D6" s="8">
        <f>D8+D9</f>
        <v>25568720</v>
      </c>
      <c r="E6" s="4"/>
    </row>
    <row r="7" spans="1:5" x14ac:dyDescent="0.25">
      <c r="A7" s="7"/>
      <c r="B7" s="9"/>
      <c r="C7" s="9"/>
      <c r="D7" s="9"/>
      <c r="E7" s="4"/>
    </row>
    <row r="8" spans="1:5" x14ac:dyDescent="0.25">
      <c r="A8" s="7" t="s">
        <v>7</v>
      </c>
      <c r="B8" s="8">
        <f>C39</f>
        <v>20730138</v>
      </c>
      <c r="C8" s="8">
        <f>D39</f>
        <v>3891330</v>
      </c>
      <c r="D8" s="8">
        <f>E39</f>
        <v>24621468</v>
      </c>
      <c r="E8" s="4"/>
    </row>
    <row r="9" spans="1:5" x14ac:dyDescent="0.25">
      <c r="A9" s="10" t="s">
        <v>8</v>
      </c>
      <c r="B9" s="11">
        <v>947252</v>
      </c>
      <c r="C9" s="11">
        <v>0</v>
      </c>
      <c r="D9" s="11">
        <v>947252</v>
      </c>
      <c r="E9" s="4"/>
    </row>
    <row r="10" spans="1:5" x14ac:dyDescent="0.25">
      <c r="A10" s="12"/>
      <c r="B10" s="12"/>
      <c r="C10" s="12"/>
      <c r="D10" s="12"/>
      <c r="E10" s="4"/>
    </row>
    <row r="11" spans="1:5" x14ac:dyDescent="0.25">
      <c r="A11" s="12"/>
      <c r="B11" s="12"/>
      <c r="C11" s="12"/>
      <c r="D11" s="12"/>
      <c r="E11" s="2"/>
    </row>
    <row r="12" spans="1:5" x14ac:dyDescent="0.25">
      <c r="A12" s="1" t="s">
        <v>9</v>
      </c>
      <c r="B12" s="1"/>
      <c r="C12" s="1"/>
      <c r="D12" s="1"/>
      <c r="E12" s="1"/>
    </row>
    <row r="13" spans="1:5" x14ac:dyDescent="0.25">
      <c r="A13" s="3" t="str">
        <f>A4</f>
        <v>(en miles de pesos de marzo de 2008)</v>
      </c>
      <c r="B13" s="3"/>
      <c r="C13" s="3"/>
      <c r="D13" s="1"/>
      <c r="E13" s="1"/>
    </row>
    <row r="14" spans="1:5" x14ac:dyDescent="0.25">
      <c r="A14" s="13"/>
      <c r="B14" s="13"/>
      <c r="C14" s="13"/>
      <c r="D14" s="3"/>
      <c r="E14" s="14"/>
    </row>
    <row r="15" spans="1:5" x14ac:dyDescent="0.25">
      <c r="A15" s="1" t="s">
        <v>10</v>
      </c>
      <c r="B15" s="1"/>
      <c r="C15" s="3"/>
      <c r="D15" s="3"/>
      <c r="E15" s="13"/>
    </row>
    <row r="16" spans="1:5" ht="24" x14ac:dyDescent="0.25">
      <c r="A16" s="5" t="s">
        <v>7</v>
      </c>
      <c r="B16" s="15" t="s">
        <v>11</v>
      </c>
      <c r="C16" s="6" t="s">
        <v>3</v>
      </c>
      <c r="D16" s="6" t="s">
        <v>4</v>
      </c>
      <c r="E16" s="6" t="s">
        <v>12</v>
      </c>
    </row>
    <row r="17" spans="1:5" x14ac:dyDescent="0.25">
      <c r="A17" s="7" t="s">
        <v>13</v>
      </c>
      <c r="B17" s="3" t="s">
        <v>14</v>
      </c>
      <c r="C17" s="8">
        <v>3045317</v>
      </c>
      <c r="D17" s="8">
        <v>895925</v>
      </c>
      <c r="E17" s="8">
        <v>3941242</v>
      </c>
    </row>
    <row r="18" spans="1:5" x14ac:dyDescent="0.25">
      <c r="A18" s="7" t="s">
        <v>15</v>
      </c>
      <c r="B18" s="3" t="s">
        <v>16</v>
      </c>
      <c r="C18" s="8">
        <v>3644796</v>
      </c>
      <c r="D18" s="8">
        <v>570818</v>
      </c>
      <c r="E18" s="8">
        <v>4215614</v>
      </c>
    </row>
    <row r="19" spans="1:5" x14ac:dyDescent="0.25">
      <c r="A19" s="7" t="s">
        <v>17</v>
      </c>
      <c r="B19" s="3" t="s">
        <v>18</v>
      </c>
      <c r="C19" s="8">
        <v>0</v>
      </c>
      <c r="D19" s="16">
        <v>0</v>
      </c>
      <c r="E19" s="8">
        <v>0</v>
      </c>
    </row>
    <row r="20" spans="1:5" x14ac:dyDescent="0.25">
      <c r="A20" s="7" t="s">
        <v>19</v>
      </c>
      <c r="B20" s="3" t="s">
        <v>20</v>
      </c>
      <c r="C20" s="8">
        <v>-3008</v>
      </c>
      <c r="D20" s="16">
        <v>0</v>
      </c>
      <c r="E20" s="8">
        <v>-3008</v>
      </c>
    </row>
    <row r="21" spans="1:5" x14ac:dyDescent="0.25">
      <c r="A21" s="7" t="s">
        <v>21</v>
      </c>
      <c r="B21" s="3" t="s">
        <v>22</v>
      </c>
      <c r="C21" s="8">
        <v>1422943</v>
      </c>
      <c r="D21" s="8">
        <v>16414</v>
      </c>
      <c r="E21" s="8">
        <v>1439357</v>
      </c>
    </row>
    <row r="22" spans="1:5" x14ac:dyDescent="0.25">
      <c r="A22" s="7" t="s">
        <v>23</v>
      </c>
      <c r="B22" s="3" t="s">
        <v>24</v>
      </c>
      <c r="C22" s="8">
        <v>845641</v>
      </c>
      <c r="D22" s="8">
        <v>134287</v>
      </c>
      <c r="E22" s="8">
        <v>979928</v>
      </c>
    </row>
    <row r="23" spans="1:5" x14ac:dyDescent="0.25">
      <c r="A23" s="7" t="s">
        <v>25</v>
      </c>
      <c r="B23" s="3" t="s">
        <v>26</v>
      </c>
      <c r="C23" s="8">
        <v>168909</v>
      </c>
      <c r="D23" s="16">
        <v>239456</v>
      </c>
      <c r="E23" s="8">
        <v>408365</v>
      </c>
    </row>
    <row r="24" spans="1:5" x14ac:dyDescent="0.25">
      <c r="A24" s="7" t="s">
        <v>27</v>
      </c>
      <c r="B24" s="3" t="s">
        <v>28</v>
      </c>
      <c r="C24" s="8">
        <v>81157</v>
      </c>
      <c r="D24" s="16">
        <v>0</v>
      </c>
      <c r="E24" s="8">
        <v>81157</v>
      </c>
    </row>
    <row r="25" spans="1:5" x14ac:dyDescent="0.25">
      <c r="A25" s="7" t="s">
        <v>29</v>
      </c>
      <c r="B25" s="3" t="s">
        <v>30</v>
      </c>
      <c r="C25" s="8">
        <v>6551407</v>
      </c>
      <c r="D25" s="8">
        <v>1621688</v>
      </c>
      <c r="E25" s="8">
        <v>8173095</v>
      </c>
    </row>
    <row r="26" spans="1:5" x14ac:dyDescent="0.25">
      <c r="A26" s="7" t="s">
        <v>31</v>
      </c>
      <c r="B26" s="3" t="s">
        <v>32</v>
      </c>
      <c r="C26" s="8">
        <v>71065</v>
      </c>
      <c r="D26" s="16">
        <v>0</v>
      </c>
      <c r="E26" s="8">
        <v>71065</v>
      </c>
    </row>
    <row r="27" spans="1:5" x14ac:dyDescent="0.25">
      <c r="A27" s="7" t="s">
        <v>33</v>
      </c>
      <c r="B27" s="3" t="s">
        <v>34</v>
      </c>
      <c r="C27" s="8">
        <v>2593831</v>
      </c>
      <c r="D27" s="16">
        <v>0</v>
      </c>
      <c r="E27" s="8">
        <v>2593831</v>
      </c>
    </row>
    <row r="28" spans="1:5" x14ac:dyDescent="0.25">
      <c r="A28" s="7" t="s">
        <v>35</v>
      </c>
      <c r="B28" s="3" t="s">
        <v>36</v>
      </c>
      <c r="C28" s="8">
        <v>0</v>
      </c>
      <c r="D28" s="16">
        <v>0</v>
      </c>
      <c r="E28" s="8">
        <v>0</v>
      </c>
    </row>
    <row r="29" spans="1:5" x14ac:dyDescent="0.25">
      <c r="A29" s="17" t="s">
        <v>37</v>
      </c>
      <c r="B29" s="18" t="s">
        <v>38</v>
      </c>
      <c r="C29" s="8">
        <v>0</v>
      </c>
      <c r="D29" s="16">
        <v>0</v>
      </c>
      <c r="E29" s="8">
        <v>0</v>
      </c>
    </row>
    <row r="30" spans="1:5" x14ac:dyDescent="0.25">
      <c r="A30" s="7" t="s">
        <v>39</v>
      </c>
      <c r="B30" s="3" t="s">
        <v>40</v>
      </c>
      <c r="C30" s="8">
        <v>458783</v>
      </c>
      <c r="D30" s="16">
        <v>0</v>
      </c>
      <c r="E30" s="8">
        <v>458783</v>
      </c>
    </row>
    <row r="31" spans="1:5" x14ac:dyDescent="0.25">
      <c r="A31" s="7" t="s">
        <v>41</v>
      </c>
      <c r="B31" s="3" t="s">
        <v>42</v>
      </c>
      <c r="C31" s="8">
        <v>81773</v>
      </c>
      <c r="D31" s="16">
        <v>0</v>
      </c>
      <c r="E31" s="8">
        <v>81773</v>
      </c>
    </row>
    <row r="32" spans="1:5" x14ac:dyDescent="0.25">
      <c r="A32" s="7" t="s">
        <v>43</v>
      </c>
      <c r="B32" s="3" t="s">
        <v>44</v>
      </c>
      <c r="C32" s="8">
        <v>644016</v>
      </c>
      <c r="D32" s="8">
        <v>115045</v>
      </c>
      <c r="E32" s="8">
        <v>759061</v>
      </c>
    </row>
    <row r="33" spans="1:5" x14ac:dyDescent="0.25">
      <c r="A33" s="7" t="s">
        <v>45</v>
      </c>
      <c r="B33" s="3" t="s">
        <v>46</v>
      </c>
      <c r="C33" s="8">
        <v>124593</v>
      </c>
      <c r="D33" s="16">
        <v>0</v>
      </c>
      <c r="E33" s="8">
        <v>124593</v>
      </c>
    </row>
    <row r="34" spans="1:5" x14ac:dyDescent="0.25">
      <c r="A34" s="7" t="s">
        <v>47</v>
      </c>
      <c r="B34" s="3" t="s">
        <v>48</v>
      </c>
      <c r="C34" s="8">
        <v>140832</v>
      </c>
      <c r="D34" s="16">
        <v>0</v>
      </c>
      <c r="E34" s="8">
        <v>140832</v>
      </c>
    </row>
    <row r="35" spans="1:5" x14ac:dyDescent="0.25">
      <c r="A35" s="7" t="s">
        <v>49</v>
      </c>
      <c r="B35" s="3" t="s">
        <v>50</v>
      </c>
      <c r="C35" s="8">
        <v>3032</v>
      </c>
      <c r="D35" s="16">
        <v>0</v>
      </c>
      <c r="E35" s="8">
        <v>3032</v>
      </c>
    </row>
    <row r="36" spans="1:5" x14ac:dyDescent="0.25">
      <c r="A36" s="7" t="s">
        <v>51</v>
      </c>
      <c r="B36" s="3" t="s">
        <v>52</v>
      </c>
      <c r="C36" s="8">
        <v>0</v>
      </c>
      <c r="D36" s="16">
        <v>0</v>
      </c>
      <c r="E36" s="8">
        <v>0</v>
      </c>
    </row>
    <row r="37" spans="1:5" x14ac:dyDescent="0.25">
      <c r="A37" s="7" t="s">
        <v>53</v>
      </c>
      <c r="B37" s="3" t="s">
        <v>54</v>
      </c>
      <c r="C37" s="8">
        <v>78064</v>
      </c>
      <c r="D37" s="16">
        <v>0</v>
      </c>
      <c r="E37" s="8">
        <v>78064</v>
      </c>
    </row>
    <row r="38" spans="1:5" x14ac:dyDescent="0.25">
      <c r="A38" s="7" t="s">
        <v>55</v>
      </c>
      <c r="B38" s="3" t="s">
        <v>56</v>
      </c>
      <c r="C38" s="8">
        <v>776987</v>
      </c>
      <c r="D38" s="8">
        <v>297697</v>
      </c>
      <c r="E38" s="8">
        <v>1074684</v>
      </c>
    </row>
    <row r="39" spans="1:5" x14ac:dyDescent="0.25">
      <c r="A39" s="19" t="s">
        <v>57</v>
      </c>
      <c r="B39" s="20"/>
      <c r="C39" s="21">
        <f>SUM(C17:C38)</f>
        <v>20730138</v>
      </c>
      <c r="D39" s="21">
        <f>SUM(D17:D38)</f>
        <v>3891330</v>
      </c>
      <c r="E39" s="21">
        <f>SUM(E17:E38)</f>
        <v>24621468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="80" zoomScaleNormal="80" workbookViewId="0"/>
  </sheetViews>
  <sheetFormatPr baseColWidth="10" defaultColWidth="9.140625" defaultRowHeight="15" x14ac:dyDescent="0.25"/>
  <cols>
    <col min="1" max="1" width="35.42578125" customWidth="1"/>
    <col min="2" max="2" width="12" bestFit="1" customWidth="1"/>
    <col min="3" max="4" width="20" bestFit="1" customWidth="1"/>
    <col min="5" max="5" width="14.140625" bestFit="1" customWidth="1"/>
  </cols>
  <sheetData>
    <row r="1" spans="1:5" x14ac:dyDescent="0.25">
      <c r="A1" s="1" t="s">
        <v>58</v>
      </c>
      <c r="B1" s="1"/>
      <c r="C1" s="13"/>
      <c r="D1" s="13"/>
      <c r="E1" s="4"/>
    </row>
    <row r="2" spans="1:5" x14ac:dyDescent="0.25">
      <c r="A2" s="13"/>
      <c r="B2" s="13"/>
      <c r="C2" s="3"/>
      <c r="D2" s="1"/>
      <c r="E2" s="4"/>
    </row>
    <row r="3" spans="1:5" x14ac:dyDescent="0.25">
      <c r="A3" s="1" t="s">
        <v>0</v>
      </c>
      <c r="B3" s="1"/>
      <c r="C3" s="1"/>
      <c r="D3" s="1"/>
      <c r="E3" s="2"/>
    </row>
    <row r="4" spans="1:5" x14ac:dyDescent="0.25">
      <c r="A4" s="3" t="s">
        <v>59</v>
      </c>
      <c r="B4" s="3"/>
      <c r="C4" s="3"/>
      <c r="D4" s="3"/>
      <c r="E4" s="4"/>
    </row>
    <row r="5" spans="1:5" ht="36" x14ac:dyDescent="0.25">
      <c r="A5" s="5" t="s">
        <v>2</v>
      </c>
      <c r="B5" s="6" t="s">
        <v>3</v>
      </c>
      <c r="C5" s="6" t="s">
        <v>4</v>
      </c>
      <c r="D5" s="6" t="s">
        <v>5</v>
      </c>
      <c r="E5" s="4"/>
    </row>
    <row r="6" spans="1:5" x14ac:dyDescent="0.25">
      <c r="A6" s="7" t="s">
        <v>6</v>
      </c>
      <c r="B6" s="8">
        <f>B8+B9</f>
        <v>76530553</v>
      </c>
      <c r="C6" s="8">
        <f>C8+C9</f>
        <v>9503695</v>
      </c>
      <c r="D6" s="8">
        <f>D8+D9</f>
        <v>86034248</v>
      </c>
      <c r="E6" s="4"/>
    </row>
    <row r="7" spans="1:5" x14ac:dyDescent="0.25">
      <c r="A7" s="7"/>
      <c r="B7" s="9"/>
      <c r="C7" s="9"/>
      <c r="D7" s="9"/>
      <c r="E7" s="4"/>
    </row>
    <row r="8" spans="1:5" x14ac:dyDescent="0.25">
      <c r="A8" s="7" t="s">
        <v>7</v>
      </c>
      <c r="B8" s="8">
        <f>C39</f>
        <v>70007988</v>
      </c>
      <c r="C8" s="8">
        <f>D39</f>
        <v>8815984</v>
      </c>
      <c r="D8" s="8">
        <f>E39</f>
        <v>78823972</v>
      </c>
      <c r="E8" s="4"/>
    </row>
    <row r="9" spans="1:5" x14ac:dyDescent="0.25">
      <c r="A9" s="10" t="s">
        <v>8</v>
      </c>
      <c r="B9" s="11">
        <v>6522565</v>
      </c>
      <c r="C9" s="11">
        <v>687711</v>
      </c>
      <c r="D9" s="11">
        <v>7210276</v>
      </c>
      <c r="E9" s="4"/>
    </row>
    <row r="10" spans="1:5" x14ac:dyDescent="0.25">
      <c r="A10" s="12"/>
      <c r="B10" s="12"/>
      <c r="C10" s="12"/>
      <c r="D10" s="12"/>
      <c r="E10" s="4"/>
    </row>
    <row r="11" spans="1:5" x14ac:dyDescent="0.25">
      <c r="A11" s="12"/>
      <c r="B11" s="12"/>
      <c r="C11" s="12"/>
      <c r="D11" s="12"/>
      <c r="E11" s="2"/>
    </row>
    <row r="12" spans="1:5" x14ac:dyDescent="0.25">
      <c r="A12" s="1" t="s">
        <v>9</v>
      </c>
      <c r="B12" s="1"/>
      <c r="C12" s="1"/>
      <c r="D12" s="1"/>
      <c r="E12" s="1"/>
    </row>
    <row r="13" spans="1:5" x14ac:dyDescent="0.25">
      <c r="A13" s="3" t="str">
        <f>A4</f>
        <v>(en miles de pesos de junio de 2008)</v>
      </c>
      <c r="B13" s="3"/>
      <c r="C13" s="3"/>
      <c r="D13" s="1"/>
      <c r="E13" s="1"/>
    </row>
    <row r="14" spans="1:5" x14ac:dyDescent="0.25">
      <c r="A14" s="13"/>
      <c r="B14" s="13"/>
      <c r="C14" s="13"/>
      <c r="D14" s="3"/>
      <c r="E14" s="14"/>
    </row>
    <row r="15" spans="1:5" x14ac:dyDescent="0.25">
      <c r="A15" s="1" t="s">
        <v>10</v>
      </c>
      <c r="B15" s="1"/>
      <c r="C15" s="3"/>
      <c r="D15" s="3"/>
      <c r="E15" s="13"/>
    </row>
    <row r="16" spans="1:5" ht="24" x14ac:dyDescent="0.25">
      <c r="A16" s="5" t="s">
        <v>7</v>
      </c>
      <c r="B16" s="15" t="s">
        <v>11</v>
      </c>
      <c r="C16" s="6" t="s">
        <v>3</v>
      </c>
      <c r="D16" s="6" t="s">
        <v>4</v>
      </c>
      <c r="E16" s="6" t="s">
        <v>12</v>
      </c>
    </row>
    <row r="17" spans="1:5" x14ac:dyDescent="0.25">
      <c r="A17" s="7" t="s">
        <v>13</v>
      </c>
      <c r="B17" s="3" t="s">
        <v>14</v>
      </c>
      <c r="C17" s="8">
        <v>19005238</v>
      </c>
      <c r="D17" s="8">
        <v>2004663</v>
      </c>
      <c r="E17" s="8">
        <v>21009901</v>
      </c>
    </row>
    <row r="18" spans="1:5" x14ac:dyDescent="0.25">
      <c r="A18" s="7" t="s">
        <v>15</v>
      </c>
      <c r="B18" s="3" t="s">
        <v>16</v>
      </c>
      <c r="C18" s="8">
        <v>7929075</v>
      </c>
      <c r="D18" s="8">
        <v>1309339</v>
      </c>
      <c r="E18" s="8">
        <v>9238414</v>
      </c>
    </row>
    <row r="19" spans="1:5" x14ac:dyDescent="0.25">
      <c r="A19" s="7" t="s">
        <v>17</v>
      </c>
      <c r="B19" s="3" t="s">
        <v>18</v>
      </c>
      <c r="C19" s="8">
        <v>0</v>
      </c>
      <c r="D19" s="16">
        <v>0</v>
      </c>
      <c r="E19" s="8">
        <v>0</v>
      </c>
    </row>
    <row r="20" spans="1:5" x14ac:dyDescent="0.25">
      <c r="A20" s="7" t="s">
        <v>19</v>
      </c>
      <c r="B20" s="3" t="s">
        <v>20</v>
      </c>
      <c r="C20" s="8">
        <v>114364</v>
      </c>
      <c r="D20" s="16">
        <v>0</v>
      </c>
      <c r="E20" s="8">
        <v>114364</v>
      </c>
    </row>
    <row r="21" spans="1:5" x14ac:dyDescent="0.25">
      <c r="A21" s="7" t="s">
        <v>21</v>
      </c>
      <c r="B21" s="3" t="s">
        <v>22</v>
      </c>
      <c r="C21" s="8">
        <v>2483065</v>
      </c>
      <c r="D21" s="8">
        <v>39454</v>
      </c>
      <c r="E21" s="8">
        <v>2522519</v>
      </c>
    </row>
    <row r="22" spans="1:5" x14ac:dyDescent="0.25">
      <c r="A22" s="7" t="s">
        <v>23</v>
      </c>
      <c r="B22" s="3" t="s">
        <v>24</v>
      </c>
      <c r="C22" s="8">
        <v>4912173</v>
      </c>
      <c r="D22" s="8">
        <v>1026222</v>
      </c>
      <c r="E22" s="8">
        <v>5938395</v>
      </c>
    </row>
    <row r="23" spans="1:5" x14ac:dyDescent="0.25">
      <c r="A23" s="7" t="s">
        <v>25</v>
      </c>
      <c r="B23" s="3" t="s">
        <v>26</v>
      </c>
      <c r="C23" s="8">
        <v>0</v>
      </c>
      <c r="D23" s="16">
        <v>0</v>
      </c>
      <c r="E23" s="8">
        <v>0</v>
      </c>
    </row>
    <row r="24" spans="1:5" x14ac:dyDescent="0.25">
      <c r="A24" s="7" t="s">
        <v>27</v>
      </c>
      <c r="B24" s="3" t="s">
        <v>28</v>
      </c>
      <c r="C24" s="8">
        <v>81484</v>
      </c>
      <c r="D24" s="16">
        <v>0</v>
      </c>
      <c r="E24" s="8">
        <v>81484</v>
      </c>
    </row>
    <row r="25" spans="1:5" x14ac:dyDescent="0.25">
      <c r="A25" s="7" t="s">
        <v>29</v>
      </c>
      <c r="B25" s="3" t="s">
        <v>30</v>
      </c>
      <c r="C25" s="8">
        <v>24144919</v>
      </c>
      <c r="D25" s="8">
        <v>3372491</v>
      </c>
      <c r="E25" s="8">
        <v>27517410</v>
      </c>
    </row>
    <row r="26" spans="1:5" x14ac:dyDescent="0.25">
      <c r="A26" s="7" t="s">
        <v>31</v>
      </c>
      <c r="B26" s="3" t="s">
        <v>32</v>
      </c>
      <c r="C26" s="8">
        <v>182595</v>
      </c>
      <c r="D26" s="16">
        <v>0</v>
      </c>
      <c r="E26" s="8">
        <v>182595</v>
      </c>
    </row>
    <row r="27" spans="1:5" x14ac:dyDescent="0.25">
      <c r="A27" s="7" t="s">
        <v>33</v>
      </c>
      <c r="B27" s="3" t="s">
        <v>34</v>
      </c>
      <c r="C27" s="8">
        <v>4068944</v>
      </c>
      <c r="D27" s="16">
        <v>0</v>
      </c>
      <c r="E27" s="8">
        <v>4068944</v>
      </c>
    </row>
    <row r="28" spans="1:5" x14ac:dyDescent="0.25">
      <c r="A28" s="7" t="s">
        <v>35</v>
      </c>
      <c r="B28" s="3" t="s">
        <v>36</v>
      </c>
      <c r="C28" s="8">
        <v>0</v>
      </c>
      <c r="D28" s="16">
        <v>0</v>
      </c>
      <c r="E28" s="8">
        <v>0</v>
      </c>
    </row>
    <row r="29" spans="1:5" x14ac:dyDescent="0.25">
      <c r="A29" s="17" t="s">
        <v>37</v>
      </c>
      <c r="B29" s="18" t="s">
        <v>38</v>
      </c>
      <c r="C29" s="8">
        <v>0</v>
      </c>
      <c r="D29" s="16">
        <v>0</v>
      </c>
      <c r="E29" s="8">
        <v>0</v>
      </c>
    </row>
    <row r="30" spans="1:5" x14ac:dyDescent="0.25">
      <c r="A30" s="7" t="s">
        <v>39</v>
      </c>
      <c r="B30" s="3" t="s">
        <v>40</v>
      </c>
      <c r="C30" s="8">
        <v>1123808</v>
      </c>
      <c r="D30" s="16">
        <v>0</v>
      </c>
      <c r="E30" s="8">
        <v>1123808</v>
      </c>
    </row>
    <row r="31" spans="1:5" x14ac:dyDescent="0.25">
      <c r="A31" s="7" t="s">
        <v>41</v>
      </c>
      <c r="B31" s="3" t="s">
        <v>42</v>
      </c>
      <c r="C31" s="8">
        <v>168101</v>
      </c>
      <c r="D31" s="16">
        <v>0</v>
      </c>
      <c r="E31" s="8">
        <v>168101</v>
      </c>
    </row>
    <row r="32" spans="1:5" x14ac:dyDescent="0.25">
      <c r="A32" s="7" t="s">
        <v>43</v>
      </c>
      <c r="B32" s="3" t="s">
        <v>44</v>
      </c>
      <c r="C32" s="8">
        <v>1773349</v>
      </c>
      <c r="D32" s="8">
        <v>320080</v>
      </c>
      <c r="E32" s="8">
        <v>2093429</v>
      </c>
    </row>
    <row r="33" spans="1:5" x14ac:dyDescent="0.25">
      <c r="A33" s="7" t="s">
        <v>45</v>
      </c>
      <c r="B33" s="3" t="s">
        <v>46</v>
      </c>
      <c r="C33" s="8">
        <v>296765</v>
      </c>
      <c r="D33" s="16">
        <v>0</v>
      </c>
      <c r="E33" s="8">
        <v>296765</v>
      </c>
    </row>
    <row r="34" spans="1:5" x14ac:dyDescent="0.25">
      <c r="A34" s="7" t="s">
        <v>47</v>
      </c>
      <c r="B34" s="3" t="s">
        <v>48</v>
      </c>
      <c r="C34" s="8">
        <v>-14065</v>
      </c>
      <c r="D34" s="16">
        <v>0</v>
      </c>
      <c r="E34" s="8">
        <v>-14065</v>
      </c>
    </row>
    <row r="35" spans="1:5" x14ac:dyDescent="0.25">
      <c r="A35" s="7" t="s">
        <v>49</v>
      </c>
      <c r="B35" s="3" t="s">
        <v>50</v>
      </c>
      <c r="C35" s="8">
        <v>3065</v>
      </c>
      <c r="D35" s="16">
        <v>0</v>
      </c>
      <c r="E35" s="8">
        <v>3065</v>
      </c>
    </row>
    <row r="36" spans="1:5" x14ac:dyDescent="0.25">
      <c r="A36" s="7" t="s">
        <v>51</v>
      </c>
      <c r="B36" s="3" t="s">
        <v>52</v>
      </c>
      <c r="C36" s="8">
        <v>0</v>
      </c>
      <c r="D36" s="16">
        <v>0</v>
      </c>
      <c r="E36" s="8">
        <v>0</v>
      </c>
    </row>
    <row r="37" spans="1:5" x14ac:dyDescent="0.25">
      <c r="A37" s="7" t="s">
        <v>53</v>
      </c>
      <c r="B37" s="3" t="s">
        <v>54</v>
      </c>
      <c r="C37" s="8">
        <v>295030</v>
      </c>
      <c r="D37" s="16">
        <v>0</v>
      </c>
      <c r="E37" s="8">
        <v>295030</v>
      </c>
    </row>
    <row r="38" spans="1:5" x14ac:dyDescent="0.25">
      <c r="A38" s="7" t="s">
        <v>55</v>
      </c>
      <c r="B38" s="3" t="s">
        <v>56</v>
      </c>
      <c r="C38" s="8">
        <v>3440078</v>
      </c>
      <c r="D38" s="8">
        <v>743735</v>
      </c>
      <c r="E38" s="8">
        <v>4183813</v>
      </c>
    </row>
    <row r="39" spans="1:5" x14ac:dyDescent="0.25">
      <c r="A39" s="19" t="s">
        <v>57</v>
      </c>
      <c r="B39" s="20"/>
      <c r="C39" s="21">
        <f>SUM(C17:C38)</f>
        <v>70007988</v>
      </c>
      <c r="D39" s="21">
        <f>SUM(D17:D38)</f>
        <v>8815984</v>
      </c>
      <c r="E39" s="21">
        <f>SUM(E17:E38)</f>
        <v>78823972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="80" zoomScaleNormal="80" workbookViewId="0">
      <selection activeCell="D17" sqref="D17"/>
    </sheetView>
  </sheetViews>
  <sheetFormatPr baseColWidth="10" defaultColWidth="9.140625" defaultRowHeight="15" x14ac:dyDescent="0.25"/>
  <cols>
    <col min="1" max="1" width="35.42578125" customWidth="1"/>
    <col min="2" max="2" width="12" bestFit="1" customWidth="1"/>
    <col min="3" max="3" width="20" bestFit="1" customWidth="1"/>
    <col min="4" max="4" width="17.42578125" bestFit="1" customWidth="1"/>
    <col min="5" max="5" width="10.85546875" bestFit="1" customWidth="1"/>
  </cols>
  <sheetData>
    <row r="1" spans="1:5" x14ac:dyDescent="0.25">
      <c r="A1" s="1" t="s">
        <v>58</v>
      </c>
      <c r="B1" s="1"/>
      <c r="C1" s="13"/>
      <c r="D1" s="13"/>
      <c r="E1" s="4"/>
    </row>
    <row r="2" spans="1:5" x14ac:dyDescent="0.25">
      <c r="A2" s="13"/>
      <c r="B2" s="13"/>
      <c r="C2" s="3"/>
      <c r="D2" s="1"/>
      <c r="E2" s="4"/>
    </row>
    <row r="3" spans="1:5" x14ac:dyDescent="0.25">
      <c r="A3" s="1" t="s">
        <v>0</v>
      </c>
      <c r="B3" s="1"/>
      <c r="C3" s="1"/>
      <c r="D3" s="1"/>
      <c r="E3" s="2"/>
    </row>
    <row r="4" spans="1:5" x14ac:dyDescent="0.25">
      <c r="A4" s="3" t="s">
        <v>60</v>
      </c>
      <c r="B4" s="3"/>
      <c r="C4" s="3"/>
      <c r="D4" s="3"/>
      <c r="E4" s="4"/>
    </row>
    <row r="5" spans="1:5" ht="36" x14ac:dyDescent="0.25">
      <c r="A5" s="5" t="s">
        <v>2</v>
      </c>
      <c r="B5" s="6" t="s">
        <v>3</v>
      </c>
      <c r="C5" s="6" t="s">
        <v>4</v>
      </c>
      <c r="D5" s="6" t="s">
        <v>5</v>
      </c>
      <c r="E5" s="4"/>
    </row>
    <row r="6" spans="1:5" x14ac:dyDescent="0.25">
      <c r="A6" s="7" t="s">
        <v>6</v>
      </c>
      <c r="B6" s="8">
        <f>B8+B9</f>
        <v>119999214</v>
      </c>
      <c r="C6" s="8">
        <f>C8+C9</f>
        <v>17488327</v>
      </c>
      <c r="D6" s="8">
        <f>D8+D9</f>
        <v>137487541</v>
      </c>
      <c r="E6" s="4"/>
    </row>
    <row r="7" spans="1:5" x14ac:dyDescent="0.25">
      <c r="A7" s="7"/>
      <c r="B7" s="9"/>
      <c r="C7" s="9"/>
      <c r="D7" s="9"/>
      <c r="E7" s="4"/>
    </row>
    <row r="8" spans="1:5" x14ac:dyDescent="0.25">
      <c r="A8" s="7" t="s">
        <v>7</v>
      </c>
      <c r="B8" s="8">
        <f>C39</f>
        <v>119830734</v>
      </c>
      <c r="C8" s="8">
        <f>D39</f>
        <v>17488327</v>
      </c>
      <c r="D8" s="8">
        <f>E39</f>
        <v>137319061</v>
      </c>
      <c r="E8" s="4"/>
    </row>
    <row r="9" spans="1:5" x14ac:dyDescent="0.25">
      <c r="A9" s="10" t="s">
        <v>8</v>
      </c>
      <c r="B9" s="11">
        <v>168480</v>
      </c>
      <c r="C9" s="11">
        <v>0</v>
      </c>
      <c r="D9" s="11">
        <v>168480</v>
      </c>
      <c r="E9" s="4"/>
    </row>
    <row r="10" spans="1:5" x14ac:dyDescent="0.25">
      <c r="A10" s="12"/>
      <c r="B10" s="12"/>
      <c r="C10" s="12"/>
      <c r="D10" s="12"/>
      <c r="E10" s="4"/>
    </row>
    <row r="11" spans="1:5" x14ac:dyDescent="0.25">
      <c r="A11" s="12"/>
      <c r="B11" s="12"/>
      <c r="C11" s="12"/>
      <c r="D11" s="12"/>
      <c r="E11" s="2"/>
    </row>
    <row r="12" spans="1:5" x14ac:dyDescent="0.25">
      <c r="A12" s="1" t="s">
        <v>9</v>
      </c>
      <c r="B12" s="1"/>
      <c r="C12" s="1"/>
      <c r="D12" s="1"/>
      <c r="E12" s="1"/>
    </row>
    <row r="13" spans="1:5" x14ac:dyDescent="0.25">
      <c r="A13" s="3" t="str">
        <f>A4</f>
        <v>(en miles de pesos de septiembre de 2008)</v>
      </c>
      <c r="B13" s="3"/>
      <c r="C13" s="3"/>
      <c r="D13" s="1"/>
      <c r="E13" s="1"/>
    </row>
    <row r="14" spans="1:5" x14ac:dyDescent="0.25">
      <c r="A14" s="13"/>
      <c r="B14" s="13"/>
      <c r="C14" s="13"/>
      <c r="D14" s="3"/>
      <c r="E14" s="14"/>
    </row>
    <row r="15" spans="1:5" x14ac:dyDescent="0.25">
      <c r="A15" s="1" t="s">
        <v>10</v>
      </c>
      <c r="B15" s="1"/>
      <c r="C15" s="3"/>
      <c r="D15" s="3"/>
      <c r="E15" s="13"/>
    </row>
    <row r="16" spans="1:5" ht="24" x14ac:dyDescent="0.25">
      <c r="A16" s="5" t="s">
        <v>7</v>
      </c>
      <c r="B16" s="15" t="s">
        <v>11</v>
      </c>
      <c r="C16" s="6" t="s">
        <v>3</v>
      </c>
      <c r="D16" s="6" t="s">
        <v>4</v>
      </c>
      <c r="E16" s="6" t="s">
        <v>12</v>
      </c>
    </row>
    <row r="17" spans="1:5" x14ac:dyDescent="0.25">
      <c r="A17" s="7" t="s">
        <v>13</v>
      </c>
      <c r="B17" s="3" t="s">
        <v>14</v>
      </c>
      <c r="C17" s="8">
        <v>21394213</v>
      </c>
      <c r="D17" s="8">
        <v>3167655</v>
      </c>
      <c r="E17" s="8">
        <v>24561868</v>
      </c>
    </row>
    <row r="18" spans="1:5" x14ac:dyDescent="0.25">
      <c r="A18" s="7" t="s">
        <v>15</v>
      </c>
      <c r="B18" s="3" t="s">
        <v>16</v>
      </c>
      <c r="C18" s="8">
        <v>14311761</v>
      </c>
      <c r="D18" s="8">
        <v>2305467</v>
      </c>
      <c r="E18" s="8">
        <v>16617228</v>
      </c>
    </row>
    <row r="19" spans="1:5" x14ac:dyDescent="0.25">
      <c r="A19" s="7" t="s">
        <v>17</v>
      </c>
      <c r="B19" s="3" t="s">
        <v>18</v>
      </c>
      <c r="C19" s="8">
        <v>0</v>
      </c>
      <c r="D19" s="16">
        <v>0</v>
      </c>
      <c r="E19" s="8">
        <v>0</v>
      </c>
    </row>
    <row r="20" spans="1:5" x14ac:dyDescent="0.25">
      <c r="A20" s="7" t="s">
        <v>19</v>
      </c>
      <c r="B20" s="3" t="s">
        <v>20</v>
      </c>
      <c r="C20" s="8">
        <v>188242</v>
      </c>
      <c r="D20" s="16">
        <v>0</v>
      </c>
      <c r="E20" s="8">
        <v>188242</v>
      </c>
    </row>
    <row r="21" spans="1:5" x14ac:dyDescent="0.25">
      <c r="A21" s="7" t="s">
        <v>21</v>
      </c>
      <c r="B21" s="3" t="s">
        <v>22</v>
      </c>
      <c r="C21" s="8">
        <v>4409584</v>
      </c>
      <c r="D21" s="8">
        <v>66401</v>
      </c>
      <c r="E21" s="8">
        <v>4475985</v>
      </c>
    </row>
    <row r="22" spans="1:5" x14ac:dyDescent="0.25">
      <c r="A22" s="7" t="s">
        <v>23</v>
      </c>
      <c r="B22" s="3" t="s">
        <v>24</v>
      </c>
      <c r="C22" s="8">
        <v>7687234</v>
      </c>
      <c r="D22" s="8">
        <v>1616817</v>
      </c>
      <c r="E22" s="8">
        <v>9304051</v>
      </c>
    </row>
    <row r="23" spans="1:5" x14ac:dyDescent="0.25">
      <c r="A23" s="7" t="s">
        <v>25</v>
      </c>
      <c r="B23" s="3" t="s">
        <v>26</v>
      </c>
      <c r="C23" s="8">
        <v>897963</v>
      </c>
      <c r="D23" s="16">
        <v>443694</v>
      </c>
      <c r="E23" s="8">
        <v>1341657</v>
      </c>
    </row>
    <row r="24" spans="1:5" x14ac:dyDescent="0.25">
      <c r="A24" s="7" t="s">
        <v>27</v>
      </c>
      <c r="B24" s="3" t="s">
        <v>28</v>
      </c>
      <c r="C24" s="8">
        <v>82259</v>
      </c>
      <c r="D24" s="16">
        <v>0</v>
      </c>
      <c r="E24" s="8">
        <v>82259</v>
      </c>
    </row>
    <row r="25" spans="1:5" x14ac:dyDescent="0.25">
      <c r="A25" s="7" t="s">
        <v>29</v>
      </c>
      <c r="B25" s="3" t="s">
        <v>30</v>
      </c>
      <c r="C25" s="8">
        <v>45914880</v>
      </c>
      <c r="D25" s="8">
        <v>8138733</v>
      </c>
      <c r="E25" s="8">
        <v>54053613</v>
      </c>
    </row>
    <row r="26" spans="1:5" x14ac:dyDescent="0.25">
      <c r="A26" s="7" t="s">
        <v>31</v>
      </c>
      <c r="B26" s="3" t="s">
        <v>32</v>
      </c>
      <c r="C26" s="8">
        <v>303658</v>
      </c>
      <c r="D26" s="16">
        <v>0</v>
      </c>
      <c r="E26" s="8">
        <v>303658</v>
      </c>
    </row>
    <row r="27" spans="1:5" x14ac:dyDescent="0.25">
      <c r="A27" s="7" t="s">
        <v>33</v>
      </c>
      <c r="B27" s="3" t="s">
        <v>34</v>
      </c>
      <c r="C27" s="8">
        <v>5150939</v>
      </c>
      <c r="D27" s="16">
        <v>0</v>
      </c>
      <c r="E27" s="8">
        <v>5150939</v>
      </c>
    </row>
    <row r="28" spans="1:5" x14ac:dyDescent="0.25">
      <c r="A28" s="7" t="s">
        <v>35</v>
      </c>
      <c r="B28" s="3" t="s">
        <v>36</v>
      </c>
      <c r="C28" s="8">
        <v>0</v>
      </c>
      <c r="D28" s="16">
        <v>0</v>
      </c>
      <c r="E28" s="8">
        <v>0</v>
      </c>
    </row>
    <row r="29" spans="1:5" x14ac:dyDescent="0.25">
      <c r="A29" s="17" t="s">
        <v>37</v>
      </c>
      <c r="B29" s="18" t="s">
        <v>38</v>
      </c>
      <c r="C29" s="8">
        <v>0</v>
      </c>
      <c r="D29" s="16">
        <v>0</v>
      </c>
      <c r="E29" s="8">
        <v>0</v>
      </c>
    </row>
    <row r="30" spans="1:5" x14ac:dyDescent="0.25">
      <c r="A30" s="7" t="s">
        <v>39</v>
      </c>
      <c r="B30" s="3" t="s">
        <v>40</v>
      </c>
      <c r="C30" s="8">
        <v>1937183</v>
      </c>
      <c r="D30" s="16">
        <v>0</v>
      </c>
      <c r="E30" s="8">
        <v>1937183</v>
      </c>
    </row>
    <row r="31" spans="1:5" x14ac:dyDescent="0.25">
      <c r="A31" s="7" t="s">
        <v>41</v>
      </c>
      <c r="B31" s="3" t="s">
        <v>42</v>
      </c>
      <c r="C31" s="8">
        <v>237522</v>
      </c>
      <c r="D31" s="16">
        <v>0</v>
      </c>
      <c r="E31" s="8">
        <v>237522</v>
      </c>
    </row>
    <row r="32" spans="1:5" x14ac:dyDescent="0.25">
      <c r="A32" s="7" t="s">
        <v>43</v>
      </c>
      <c r="B32" s="3" t="s">
        <v>44</v>
      </c>
      <c r="C32" s="8">
        <v>8480583</v>
      </c>
      <c r="D32" s="8">
        <v>501832</v>
      </c>
      <c r="E32" s="8">
        <v>8982415</v>
      </c>
    </row>
    <row r="33" spans="1:5" x14ac:dyDescent="0.25">
      <c r="A33" s="7" t="s">
        <v>45</v>
      </c>
      <c r="B33" s="3" t="s">
        <v>46</v>
      </c>
      <c r="C33" s="8">
        <v>1096389</v>
      </c>
      <c r="D33" s="16">
        <v>0</v>
      </c>
      <c r="E33" s="8">
        <v>1096389</v>
      </c>
    </row>
    <row r="34" spans="1:5" x14ac:dyDescent="0.25">
      <c r="A34" s="7" t="s">
        <v>47</v>
      </c>
      <c r="B34" s="3" t="s">
        <v>48</v>
      </c>
      <c r="C34" s="8">
        <v>-10174</v>
      </c>
      <c r="D34" s="16">
        <v>0</v>
      </c>
      <c r="E34" s="8">
        <v>-10174</v>
      </c>
    </row>
    <row r="35" spans="1:5" x14ac:dyDescent="0.25">
      <c r="A35" s="7" t="s">
        <v>49</v>
      </c>
      <c r="B35" s="3" t="s">
        <v>50</v>
      </c>
      <c r="C35" s="8">
        <v>3174</v>
      </c>
      <c r="D35" s="16">
        <v>0</v>
      </c>
      <c r="E35" s="8">
        <v>3174</v>
      </c>
    </row>
    <row r="36" spans="1:5" x14ac:dyDescent="0.25">
      <c r="A36" s="7" t="s">
        <v>51</v>
      </c>
      <c r="B36" s="3" t="s">
        <v>52</v>
      </c>
      <c r="C36" s="8">
        <v>0</v>
      </c>
      <c r="D36" s="16">
        <v>0</v>
      </c>
      <c r="E36" s="8">
        <v>0</v>
      </c>
    </row>
    <row r="37" spans="1:5" x14ac:dyDescent="0.25">
      <c r="A37" s="7" t="s">
        <v>53</v>
      </c>
      <c r="B37" s="3" t="s">
        <v>54</v>
      </c>
      <c r="C37" s="8">
        <v>473170</v>
      </c>
      <c r="D37" s="16">
        <v>22000</v>
      </c>
      <c r="E37" s="8">
        <v>495170</v>
      </c>
    </row>
    <row r="38" spans="1:5" x14ac:dyDescent="0.25">
      <c r="A38" s="7" t="s">
        <v>55</v>
      </c>
      <c r="B38" s="3" t="s">
        <v>56</v>
      </c>
      <c r="C38" s="8">
        <v>7272154</v>
      </c>
      <c r="D38" s="8">
        <v>1225728</v>
      </c>
      <c r="E38" s="8">
        <v>8497882</v>
      </c>
    </row>
    <row r="39" spans="1:5" x14ac:dyDescent="0.25">
      <c r="A39" s="19" t="s">
        <v>57</v>
      </c>
      <c r="B39" s="20"/>
      <c r="C39" s="21">
        <f>SUM(C17:C38)</f>
        <v>119830734</v>
      </c>
      <c r="D39" s="21">
        <f>SUM(D17:D38)</f>
        <v>17488327</v>
      </c>
      <c r="E39" s="21">
        <f>SUM(E17:E38)</f>
        <v>137319061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zoomScale="80" zoomScaleNormal="80" workbookViewId="0"/>
  </sheetViews>
  <sheetFormatPr baseColWidth="10" defaultRowHeight="15" x14ac:dyDescent="0.25"/>
  <cols>
    <col min="1" max="1" width="35.42578125" customWidth="1"/>
    <col min="2" max="2" width="12" bestFit="1" customWidth="1"/>
    <col min="3" max="4" width="20" bestFit="1" customWidth="1"/>
    <col min="5" max="5" width="14.140625" bestFit="1" customWidth="1"/>
  </cols>
  <sheetData>
    <row r="1" spans="1:5" x14ac:dyDescent="0.25">
      <c r="A1" s="1" t="s">
        <v>58</v>
      </c>
      <c r="B1" s="1"/>
      <c r="C1" s="13"/>
      <c r="D1" s="13"/>
      <c r="E1" s="4"/>
    </row>
    <row r="2" spans="1:5" x14ac:dyDescent="0.25">
      <c r="A2" s="13"/>
      <c r="B2" s="13"/>
      <c r="C2" s="3"/>
      <c r="D2" s="1"/>
      <c r="E2" s="4"/>
    </row>
    <row r="3" spans="1:5" x14ac:dyDescent="0.25">
      <c r="A3" s="1" t="s">
        <v>0</v>
      </c>
      <c r="B3" s="1"/>
      <c r="C3" s="1"/>
      <c r="D3" s="1"/>
      <c r="E3" s="2"/>
    </row>
    <row r="4" spans="1:5" x14ac:dyDescent="0.25">
      <c r="A4" s="3" t="s">
        <v>61</v>
      </c>
      <c r="B4" s="3"/>
      <c r="C4" s="3"/>
      <c r="D4" s="3"/>
      <c r="E4" s="4"/>
    </row>
    <row r="5" spans="1:5" ht="36" x14ac:dyDescent="0.25">
      <c r="A5" s="5" t="s">
        <v>2</v>
      </c>
      <c r="B5" s="6" t="s">
        <v>3</v>
      </c>
      <c r="C5" s="6" t="s">
        <v>4</v>
      </c>
      <c r="D5" s="6" t="s">
        <v>5</v>
      </c>
      <c r="E5" s="4"/>
    </row>
    <row r="6" spans="1:5" x14ac:dyDescent="0.25">
      <c r="A6" s="7" t="s">
        <v>6</v>
      </c>
      <c r="B6" s="8">
        <f>B8+B9</f>
        <v>202040166</v>
      </c>
      <c r="C6" s="8">
        <f>C8+C9</f>
        <v>26583944</v>
      </c>
      <c r="D6" s="8">
        <f>D8+D9</f>
        <v>228624110</v>
      </c>
      <c r="E6" s="4"/>
    </row>
    <row r="7" spans="1:5" x14ac:dyDescent="0.25">
      <c r="A7" s="7"/>
      <c r="B7" s="9"/>
      <c r="C7" s="9"/>
      <c r="D7" s="9"/>
      <c r="E7" s="4"/>
    </row>
    <row r="8" spans="1:5" x14ac:dyDescent="0.25">
      <c r="A8" s="7" t="s">
        <v>7</v>
      </c>
      <c r="B8" s="8">
        <f>C41</f>
        <v>201797870</v>
      </c>
      <c r="C8" s="8">
        <f>D41</f>
        <v>26583944</v>
      </c>
      <c r="D8" s="8">
        <f>E41</f>
        <v>228381814</v>
      </c>
      <c r="E8" s="4"/>
    </row>
    <row r="9" spans="1:5" x14ac:dyDescent="0.25">
      <c r="A9" s="10" t="s">
        <v>8</v>
      </c>
      <c r="B9" s="22">
        <v>242296</v>
      </c>
      <c r="C9" s="22">
        <v>0</v>
      </c>
      <c r="D9" s="22">
        <v>242296</v>
      </c>
      <c r="E9" s="4"/>
    </row>
    <row r="10" spans="1:5" x14ac:dyDescent="0.25">
      <c r="A10" s="12"/>
      <c r="B10" s="12"/>
      <c r="C10" s="12"/>
      <c r="D10" s="12"/>
      <c r="E10" s="4"/>
    </row>
    <row r="11" spans="1:5" x14ac:dyDescent="0.25">
      <c r="A11" s="12"/>
      <c r="B11" s="12"/>
      <c r="C11" s="12"/>
      <c r="D11" s="12"/>
      <c r="E11" s="2"/>
    </row>
    <row r="12" spans="1:5" x14ac:dyDescent="0.25">
      <c r="A12" s="1" t="s">
        <v>9</v>
      </c>
      <c r="B12" s="1"/>
      <c r="C12" s="1"/>
      <c r="D12" s="1"/>
      <c r="E12" s="1"/>
    </row>
    <row r="13" spans="1:5" x14ac:dyDescent="0.25">
      <c r="A13" s="3" t="str">
        <f>A4</f>
        <v>(en miles de pesos de diciembre de 2008)</v>
      </c>
      <c r="B13" s="3"/>
      <c r="C13" s="3"/>
      <c r="D13" s="1"/>
      <c r="E13" s="1"/>
    </row>
    <row r="14" spans="1:5" x14ac:dyDescent="0.25">
      <c r="A14" s="13"/>
      <c r="B14" s="13"/>
      <c r="C14" s="13"/>
      <c r="D14" s="3"/>
      <c r="E14" s="14"/>
    </row>
    <row r="15" spans="1:5" x14ac:dyDescent="0.25">
      <c r="A15" s="1" t="s">
        <v>10</v>
      </c>
      <c r="B15" s="1"/>
      <c r="C15" s="3"/>
      <c r="D15" s="3"/>
      <c r="E15" s="13"/>
    </row>
    <row r="16" spans="1:5" ht="24" x14ac:dyDescent="0.25">
      <c r="A16" s="5" t="s">
        <v>7</v>
      </c>
      <c r="B16" s="15" t="s">
        <v>11</v>
      </c>
      <c r="C16" s="6" t="s">
        <v>3</v>
      </c>
      <c r="D16" s="6" t="s">
        <v>4</v>
      </c>
      <c r="E16" s="6" t="s">
        <v>12</v>
      </c>
    </row>
    <row r="17" spans="1:5" x14ac:dyDescent="0.25">
      <c r="A17" s="7" t="s">
        <v>13</v>
      </c>
      <c r="B17" s="3" t="s">
        <v>14</v>
      </c>
      <c r="C17" s="23">
        <v>45029741</v>
      </c>
      <c r="D17" s="23">
        <v>6377677</v>
      </c>
      <c r="E17" s="23">
        <v>51407418</v>
      </c>
    </row>
    <row r="18" spans="1:5" x14ac:dyDescent="0.25">
      <c r="A18" s="7" t="s">
        <v>15</v>
      </c>
      <c r="B18" s="3" t="s">
        <v>16</v>
      </c>
      <c r="C18" s="23">
        <v>21267102</v>
      </c>
      <c r="D18" s="23">
        <v>3566518</v>
      </c>
      <c r="E18" s="23">
        <v>24833620</v>
      </c>
    </row>
    <row r="19" spans="1:5" x14ac:dyDescent="0.25">
      <c r="A19" s="7" t="s">
        <v>17</v>
      </c>
      <c r="B19" s="3" t="s">
        <v>18</v>
      </c>
      <c r="C19" s="23">
        <v>0</v>
      </c>
      <c r="D19" s="24">
        <v>0</v>
      </c>
      <c r="E19" s="23">
        <v>0</v>
      </c>
    </row>
    <row r="20" spans="1:5" x14ac:dyDescent="0.25">
      <c r="A20" s="7" t="s">
        <v>19</v>
      </c>
      <c r="B20" s="3" t="s">
        <v>20</v>
      </c>
      <c r="C20" s="23">
        <v>413148</v>
      </c>
      <c r="D20" s="24">
        <v>0</v>
      </c>
      <c r="E20" s="23">
        <v>413148</v>
      </c>
    </row>
    <row r="21" spans="1:5" x14ac:dyDescent="0.25">
      <c r="A21" s="7" t="s">
        <v>21</v>
      </c>
      <c r="B21" s="3" t="s">
        <v>22</v>
      </c>
      <c r="C21" s="23">
        <v>8491691</v>
      </c>
      <c r="D21" s="23">
        <v>108103</v>
      </c>
      <c r="E21" s="23">
        <v>8599794</v>
      </c>
    </row>
    <row r="22" spans="1:5" x14ac:dyDescent="0.25">
      <c r="A22" s="7" t="s">
        <v>23</v>
      </c>
      <c r="B22" s="3" t="s">
        <v>24</v>
      </c>
      <c r="C22" s="23">
        <v>15871212</v>
      </c>
      <c r="D22" s="23">
        <v>2799862</v>
      </c>
      <c r="E22" s="23">
        <v>18671074</v>
      </c>
    </row>
    <row r="23" spans="1:5" x14ac:dyDescent="0.25">
      <c r="A23" s="7" t="s">
        <v>25</v>
      </c>
      <c r="B23" s="3" t="s">
        <v>26</v>
      </c>
      <c r="C23" s="23">
        <v>0</v>
      </c>
      <c r="D23" s="24">
        <v>0</v>
      </c>
      <c r="E23" s="23">
        <v>0</v>
      </c>
    </row>
    <row r="24" spans="1:5" x14ac:dyDescent="0.25">
      <c r="A24" s="7" t="s">
        <v>27</v>
      </c>
      <c r="B24" s="3" t="s">
        <v>28</v>
      </c>
      <c r="C24" s="23">
        <v>80697</v>
      </c>
      <c r="D24" s="24">
        <v>0</v>
      </c>
      <c r="E24" s="23">
        <v>80697</v>
      </c>
    </row>
    <row r="25" spans="1:5" x14ac:dyDescent="0.25">
      <c r="A25" s="7" t="s">
        <v>29</v>
      </c>
      <c r="B25" s="3" t="s">
        <v>30</v>
      </c>
      <c r="C25" s="23">
        <v>71429080</v>
      </c>
      <c r="D25" s="23">
        <v>11353951</v>
      </c>
      <c r="E25" s="23">
        <v>82783031</v>
      </c>
    </row>
    <row r="26" spans="1:5" x14ac:dyDescent="0.25">
      <c r="A26" s="7" t="s">
        <v>31</v>
      </c>
      <c r="B26" s="3" t="s">
        <v>32</v>
      </c>
      <c r="C26" s="23">
        <v>455332</v>
      </c>
      <c r="D26" s="24">
        <v>0</v>
      </c>
      <c r="E26" s="23">
        <v>455332</v>
      </c>
    </row>
    <row r="27" spans="1:5" x14ac:dyDescent="0.25">
      <c r="A27" s="7" t="s">
        <v>33</v>
      </c>
      <c r="B27" s="3" t="s">
        <v>34</v>
      </c>
      <c r="C27" s="23">
        <v>7500768</v>
      </c>
      <c r="D27" s="24">
        <v>0</v>
      </c>
      <c r="E27" s="23">
        <v>7500768</v>
      </c>
    </row>
    <row r="28" spans="1:5" x14ac:dyDescent="0.25">
      <c r="A28" s="7" t="s">
        <v>35</v>
      </c>
      <c r="B28" s="3" t="s">
        <v>36</v>
      </c>
      <c r="C28" s="23">
        <v>-85</v>
      </c>
      <c r="D28" s="24">
        <v>0</v>
      </c>
      <c r="E28" s="23">
        <v>-85</v>
      </c>
    </row>
    <row r="29" spans="1:5" x14ac:dyDescent="0.25">
      <c r="A29" s="17" t="s">
        <v>37</v>
      </c>
      <c r="B29" s="18" t="s">
        <v>38</v>
      </c>
      <c r="C29" s="23">
        <v>0</v>
      </c>
      <c r="D29" s="24">
        <v>0</v>
      </c>
      <c r="E29" s="23">
        <v>0</v>
      </c>
    </row>
    <row r="30" spans="1:5" x14ac:dyDescent="0.25">
      <c r="A30" s="7" t="s">
        <v>39</v>
      </c>
      <c r="B30" s="3" t="s">
        <v>40</v>
      </c>
      <c r="C30" s="23">
        <v>3267203</v>
      </c>
      <c r="D30" s="24">
        <v>0</v>
      </c>
      <c r="E30" s="23">
        <v>3267203</v>
      </c>
    </row>
    <row r="31" spans="1:5" x14ac:dyDescent="0.25">
      <c r="A31" s="7" t="s">
        <v>41</v>
      </c>
      <c r="B31" s="3" t="s">
        <v>42</v>
      </c>
      <c r="C31" s="23">
        <v>469707</v>
      </c>
      <c r="D31" s="24">
        <v>0</v>
      </c>
      <c r="E31" s="23">
        <v>469707</v>
      </c>
    </row>
    <row r="32" spans="1:5" x14ac:dyDescent="0.25">
      <c r="A32" s="7" t="s">
        <v>43</v>
      </c>
      <c r="B32" s="3" t="s">
        <v>44</v>
      </c>
      <c r="C32" s="23">
        <v>11957902</v>
      </c>
      <c r="D32" s="23">
        <v>668602</v>
      </c>
      <c r="E32" s="23">
        <v>12626504</v>
      </c>
    </row>
    <row r="33" spans="1:5" x14ac:dyDescent="0.25">
      <c r="A33" s="7" t="s">
        <v>45</v>
      </c>
      <c r="B33" s="3" t="s">
        <v>46</v>
      </c>
      <c r="C33" s="23">
        <v>1027497</v>
      </c>
      <c r="D33" s="24">
        <v>0</v>
      </c>
      <c r="E33" s="23">
        <v>1027497</v>
      </c>
    </row>
    <row r="34" spans="1:5" x14ac:dyDescent="0.25">
      <c r="A34" s="7" t="s">
        <v>47</v>
      </c>
      <c r="B34" s="3" t="s">
        <v>48</v>
      </c>
      <c r="C34" s="23">
        <v>-11745</v>
      </c>
      <c r="D34" s="24">
        <v>0</v>
      </c>
      <c r="E34" s="23">
        <v>-11745</v>
      </c>
    </row>
    <row r="35" spans="1:5" x14ac:dyDescent="0.25">
      <c r="A35" s="7" t="s">
        <v>49</v>
      </c>
      <c r="B35" s="3" t="s">
        <v>50</v>
      </c>
      <c r="C35" s="23">
        <v>3120</v>
      </c>
      <c r="D35" s="24">
        <v>0</v>
      </c>
      <c r="E35" s="23">
        <v>3120</v>
      </c>
    </row>
    <row r="36" spans="1:5" x14ac:dyDescent="0.25">
      <c r="A36" s="7" t="s">
        <v>51</v>
      </c>
      <c r="B36" s="3" t="s">
        <v>52</v>
      </c>
      <c r="C36" s="23">
        <v>0</v>
      </c>
      <c r="D36" s="24">
        <v>0</v>
      </c>
      <c r="E36" s="23">
        <v>0</v>
      </c>
    </row>
    <row r="37" spans="1:5" x14ac:dyDescent="0.25">
      <c r="A37" s="7" t="s">
        <v>53</v>
      </c>
      <c r="B37" s="3" t="s">
        <v>54</v>
      </c>
      <c r="C37" s="23">
        <v>720296</v>
      </c>
      <c r="D37" s="24">
        <v>26982</v>
      </c>
      <c r="E37" s="23">
        <v>747278</v>
      </c>
    </row>
    <row r="38" spans="1:5" x14ac:dyDescent="0.25">
      <c r="A38" s="7" t="s">
        <v>62</v>
      </c>
      <c r="B38" s="3" t="s">
        <v>63</v>
      </c>
      <c r="C38" s="23">
        <v>59307</v>
      </c>
      <c r="D38" s="24">
        <v>0</v>
      </c>
      <c r="E38" s="23">
        <v>59307</v>
      </c>
    </row>
    <row r="39" spans="1:5" x14ac:dyDescent="0.25">
      <c r="A39" s="7" t="s">
        <v>64</v>
      </c>
      <c r="B39" s="3" t="s">
        <v>20</v>
      </c>
      <c r="C39" s="23">
        <v>7779</v>
      </c>
      <c r="D39" s="24">
        <v>0</v>
      </c>
      <c r="E39" s="23">
        <v>7779</v>
      </c>
    </row>
    <row r="40" spans="1:5" x14ac:dyDescent="0.25">
      <c r="A40" s="7" t="s">
        <v>55</v>
      </c>
      <c r="B40" s="3" t="s">
        <v>56</v>
      </c>
      <c r="C40" s="23">
        <v>13758118</v>
      </c>
      <c r="D40" s="23">
        <v>1682249</v>
      </c>
      <c r="E40" s="23">
        <v>15440367</v>
      </c>
    </row>
    <row r="41" spans="1:5" x14ac:dyDescent="0.25">
      <c r="A41" s="19" t="s">
        <v>57</v>
      </c>
      <c r="B41" s="20"/>
      <c r="C41" s="25">
        <f>SUM(C17:C40)</f>
        <v>201797870</v>
      </c>
      <c r="D41" s="25">
        <f>SUM(D17:D40)</f>
        <v>26583944</v>
      </c>
      <c r="E41" s="25">
        <f>SUM(E17:E40)</f>
        <v>228381814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2008</vt:lpstr>
      <vt:lpstr>Junio 2008</vt:lpstr>
      <vt:lpstr>Septiembre 2008</vt:lpstr>
      <vt:lpstr>Diciembre 2008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2013-12-13T18:43:17Z</dcterms:modified>
</cp:coreProperties>
</file>