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Marzo 2011" sheetId="1" r:id="rId1"/>
    <sheet name="Junio 2011" sheetId="2" r:id="rId2"/>
    <sheet name="Septiembre 2011" sheetId="3" r:id="rId3"/>
    <sheet name="Diciembre 2011" sheetId="4" r:id="rId4"/>
  </sheets>
  <calcPr calcId="145621"/>
</workbook>
</file>

<file path=xl/calcChain.xml><?xml version="1.0" encoding="utf-8"?>
<calcChain xmlns="http://schemas.openxmlformats.org/spreadsheetml/2006/main">
  <c r="E23" i="4" l="1"/>
  <c r="D23" i="4"/>
  <c r="C23" i="4"/>
  <c r="E22" i="4"/>
  <c r="E21" i="4"/>
  <c r="E20" i="4"/>
  <c r="E19" i="4"/>
  <c r="E18" i="4"/>
  <c r="E17" i="4"/>
  <c r="A13" i="4"/>
  <c r="D9" i="4"/>
  <c r="D8" i="4"/>
  <c r="D6" i="4" s="1"/>
  <c r="C8" i="4"/>
  <c r="B8" i="4"/>
  <c r="C6" i="4"/>
  <c r="B6" i="4"/>
  <c r="D23" i="3"/>
  <c r="C23" i="3"/>
  <c r="E23" i="3" s="1"/>
  <c r="D8" i="3" s="1"/>
  <c r="D6" i="3" s="1"/>
  <c r="E22" i="3"/>
  <c r="E21" i="3"/>
  <c r="E20" i="3"/>
  <c r="E19" i="3"/>
  <c r="E18" i="3"/>
  <c r="E17" i="3"/>
  <c r="A13" i="3"/>
  <c r="D9" i="3"/>
  <c r="C8" i="3"/>
  <c r="B8" i="3"/>
  <c r="B6" i="3" s="1"/>
  <c r="C6" i="3"/>
  <c r="D22" i="1"/>
  <c r="C22" i="1"/>
  <c r="E22" i="1" s="1"/>
  <c r="D8" i="1" s="1"/>
  <c r="D6" i="1" s="1"/>
  <c r="E21" i="1"/>
  <c r="E20" i="1"/>
  <c r="E19" i="1"/>
  <c r="E18" i="1"/>
  <c r="E17" i="1"/>
  <c r="A13" i="1"/>
  <c r="D9" i="1"/>
  <c r="C8" i="1"/>
  <c r="B8" i="1"/>
  <c r="B6" i="1" s="1"/>
  <c r="C6" i="1"/>
</calcChain>
</file>

<file path=xl/sharedStrings.xml><?xml version="1.0" encoding="utf-8"?>
<sst xmlns="http://schemas.openxmlformats.org/spreadsheetml/2006/main" count="113" uniqueCount="29">
  <si>
    <t>SEGUROS DE VIDA</t>
  </si>
  <si>
    <t>RESUMEN DE CESIONES A REASEGURADORES Y CORREDORES DE REASEGURO NACIONALES</t>
  </si>
  <si>
    <t>(en miles de pesos de marzo de 2011)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</si>
  <si>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</si>
  <si>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</si>
  <si>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</si>
  <si>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</si>
  <si>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</si>
  <si>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</si>
  <si>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</si>
  <si>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</si>
  <si>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</si>
  <si>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</si>
  <si>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</si>
  <si>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</si>
  <si>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CONO SUR RE.</t>
  </si>
  <si>
    <t>C-007</t>
  </si>
  <si>
    <t>COOPER CHILE</t>
  </si>
  <si>
    <t>C-221</t>
  </si>
  <si>
    <t>RSG CHILE</t>
  </si>
  <si>
    <t>C-229</t>
  </si>
  <si>
    <t>SEÑORET</t>
  </si>
  <si>
    <t>C-210</t>
  </si>
  <si>
    <t>TOTAL CORREDORES</t>
  </si>
  <si>
    <t>(en miles de pesos de septiembre de 2011)</t>
  </si>
  <si>
    <t>GUY CARP.</t>
  </si>
  <si>
    <t>C-028</t>
  </si>
  <si>
    <t>(en miles de pesos de diciembre de 2011)</t>
  </si>
  <si>
    <t>(en miles de pesos de junio de 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</si>
</sst>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Courier New"/>
      <family val="3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top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 wrapText="1"/>
    </xf>
    <xf numFmtId="3" fontId="2" fillId="0" borderId="5" xfId="0" applyNumberFormat="1" applyFont="1" applyFill="1" applyBorder="1" applyAlignment="1">
      <alignment horizontal="right" vertical="top" wrapText="1"/>
    </xf>
    <xf numFmtId="3" fontId="2" fillId="0" borderId="6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/>
    </xf>
    <xf numFmtId="3" fontId="2" fillId="2" borderId="8" xfId="0" applyNumberFormat="1" applyFont="1" applyFill="1" applyBorder="1" applyAlignment="1">
      <alignment horizontal="right" vertical="top" wrapText="1"/>
    </xf>
    <xf numFmtId="0" fontId="4" fillId="0" borderId="0" xfId="1"/>
    <xf numFmtId="0" fontId="1" fillId="2" borderId="0" xfId="1" applyFont="1" applyFill="1" applyAlignment="1">
      <alignment vertical="top"/>
    </xf>
    <xf numFmtId="0" fontId="4" fillId="2" borderId="0" xfId="1" applyFont="1" applyFill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2" fillId="2" borderId="0" xfId="1" applyFont="1" applyFill="1" applyAlignment="1">
      <alignment vertical="top"/>
    </xf>
    <xf numFmtId="0" fontId="4" fillId="2" borderId="0" xfId="1" applyFont="1" applyFill="1" applyAlignment="1">
      <alignment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right" vertical="center" wrapText="1"/>
    </xf>
    <xf numFmtId="3" fontId="2" fillId="2" borderId="0" xfId="1" applyNumberFormat="1" applyFont="1" applyFill="1" applyAlignment="1">
      <alignment horizontal="right" vertical="top" wrapText="1"/>
    </xf>
    <xf numFmtId="0" fontId="2" fillId="2" borderId="0" xfId="1" applyFont="1" applyFill="1" applyAlignment="1">
      <alignment horizontal="right" vertical="center" wrapText="1"/>
    </xf>
    <xf numFmtId="0" fontId="2" fillId="2" borderId="5" xfId="1" applyFont="1" applyFill="1" applyBorder="1" applyAlignment="1">
      <alignment vertical="top" wrapText="1"/>
    </xf>
    <xf numFmtId="0" fontId="2" fillId="2" borderId="0" xfId="1" applyFont="1" applyFill="1" applyAlignment="1">
      <alignment horizontal="left" vertical="center" wrapText="1"/>
    </xf>
    <xf numFmtId="0" fontId="1" fillId="2" borderId="0" xfId="1" applyFont="1" applyFill="1" applyAlignment="1">
      <alignment horizontal="center" vertical="top"/>
    </xf>
    <xf numFmtId="0" fontId="2" fillId="2" borderId="2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vertical="top" wrapText="1"/>
    </xf>
    <xf numFmtId="0" fontId="2" fillId="2" borderId="8" xfId="1" applyFont="1" applyFill="1" applyBorder="1" applyAlignment="1">
      <alignment vertical="top"/>
    </xf>
    <xf numFmtId="3" fontId="2" fillId="2" borderId="8" xfId="1" applyNumberFormat="1" applyFont="1" applyFill="1" applyBorder="1" applyAlignment="1">
      <alignment horizontal="right" vertical="top" wrapText="1"/>
    </xf>
    <xf numFmtId="3" fontId="2" fillId="2" borderId="3" xfId="1" applyNumberFormat="1" applyFont="1" applyFill="1" applyBorder="1" applyAlignment="1">
      <alignment horizontal="right" vertical="top" wrapText="1"/>
    </xf>
    <xf numFmtId="0" fontId="2" fillId="2" borderId="4" xfId="1" applyFont="1" applyFill="1" applyBorder="1" applyAlignment="1">
      <alignment horizontal="right" vertical="center" wrapText="1"/>
    </xf>
    <xf numFmtId="3" fontId="2" fillId="2" borderId="4" xfId="1" applyNumberFormat="1" applyFont="1" applyFill="1" applyBorder="1" applyAlignment="1">
      <alignment horizontal="right" vertical="top" wrapText="1"/>
    </xf>
    <xf numFmtId="3" fontId="2" fillId="0" borderId="5" xfId="1" applyNumberFormat="1" applyFont="1" applyFill="1" applyBorder="1" applyAlignment="1">
      <alignment horizontal="right" vertical="top" wrapText="1"/>
    </xf>
    <xf numFmtId="3" fontId="2" fillId="0" borderId="6" xfId="1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3" width="16.42578125" customWidth="1"/>
    <col min="4" max="4" width="17.42578125" customWidth="1"/>
    <col min="5" max="5" width="13.5703125" customWidth="1"/>
    <col min="6" max="6" width="14.85546875" customWidth="1"/>
  </cols>
  <sheetData>
    <row r="1" spans="1:6" x14ac:dyDescent="0.25">
      <c r="A1" s="1" t="s">
        <v>0</v>
      </c>
      <c r="B1" s="1"/>
      <c r="C1" s="2"/>
      <c r="D1" s="2"/>
      <c r="E1" s="3"/>
      <c r="F1" s="4"/>
    </row>
    <row r="2" spans="1:6" x14ac:dyDescent="0.25">
      <c r="A2" s="2"/>
      <c r="B2" s="2"/>
      <c r="C2" s="5"/>
      <c r="D2" s="1"/>
      <c r="E2" s="3"/>
      <c r="F2" s="4"/>
    </row>
    <row r="3" spans="1:6" x14ac:dyDescent="0.25">
      <c r="A3" s="1" t="s">
        <v>1</v>
      </c>
      <c r="B3" s="1"/>
      <c r="C3" s="1"/>
      <c r="D3" s="1"/>
      <c r="E3" s="6"/>
      <c r="F3" s="7"/>
    </row>
    <row r="4" spans="1:6" x14ac:dyDescent="0.25">
      <c r="A4" s="5" t="s">
        <v>2</v>
      </c>
      <c r="B4" s="5"/>
      <c r="C4" s="5"/>
      <c r="D4" s="5"/>
      <c r="E4" s="3"/>
      <c r="F4" s="4"/>
    </row>
    <row r="5" spans="1:6" ht="36" x14ac:dyDescent="0.25">
      <c r="A5" s="8"/>
      <c r="B5" s="9" t="s">
        <v>3</v>
      </c>
      <c r="C5" s="9" t="s">
        <v>4</v>
      </c>
      <c r="D5" s="9" t="s">
        <v>5</v>
      </c>
      <c r="E5" s="3"/>
      <c r="F5" s="4"/>
    </row>
    <row r="6" spans="1:6" x14ac:dyDescent="0.25">
      <c r="A6" s="4" t="s">
        <v>6</v>
      </c>
      <c r="B6" s="10">
        <f>B8+B9</f>
        <v>5468833</v>
      </c>
      <c r="C6" s="10">
        <f>C8+C9</f>
        <v>58733</v>
      </c>
      <c r="D6" s="11">
        <f>D8+D9</f>
        <v>5527566</v>
      </c>
      <c r="E6" s="3"/>
      <c r="F6" s="4"/>
    </row>
    <row r="7" spans="1:6" x14ac:dyDescent="0.25">
      <c r="A7" s="4"/>
      <c r="B7" s="12"/>
      <c r="C7" s="12"/>
      <c r="D7" s="13"/>
      <c r="E7" s="3"/>
      <c r="F7" s="14"/>
    </row>
    <row r="8" spans="1:6" x14ac:dyDescent="0.25">
      <c r="A8" s="4" t="s">
        <v>7</v>
      </c>
      <c r="B8" s="10">
        <f>C22</f>
        <v>3983802</v>
      </c>
      <c r="C8" s="10">
        <f>D22</f>
        <v>58733</v>
      </c>
      <c r="D8" s="15">
        <f>E22</f>
        <v>4042535</v>
      </c>
      <c r="E8" s="3"/>
      <c r="F8" s="4"/>
    </row>
    <row r="9" spans="1:6" x14ac:dyDescent="0.25">
      <c r="A9" s="16" t="s">
        <v>8</v>
      </c>
      <c r="B9" s="17">
        <v>1485031</v>
      </c>
      <c r="C9" s="17">
        <v>0</v>
      </c>
      <c r="D9" s="18">
        <f>SUM(B9:C9)</f>
        <v>1485031</v>
      </c>
      <c r="E9" s="3"/>
      <c r="F9" s="7"/>
    </row>
    <row r="10" spans="1:6" x14ac:dyDescent="0.25">
      <c r="A10" s="19"/>
      <c r="B10" s="19"/>
      <c r="C10" s="19"/>
      <c r="D10" s="19"/>
      <c r="E10" s="3"/>
      <c r="F10" s="20"/>
    </row>
    <row r="11" spans="1:6" x14ac:dyDescent="0.25">
      <c r="A11" s="19"/>
      <c r="B11" s="19"/>
      <c r="C11" s="19"/>
      <c r="D11" s="19"/>
      <c r="E11" s="6"/>
      <c r="F11" s="20"/>
    </row>
    <row r="12" spans="1:6" x14ac:dyDescent="0.25">
      <c r="A12" s="1" t="s">
        <v>9</v>
      </c>
      <c r="B12" s="1"/>
      <c r="C12" s="1"/>
      <c r="D12" s="1"/>
      <c r="E12" s="1"/>
      <c r="F12" s="20"/>
    </row>
    <row r="13" spans="1:6" x14ac:dyDescent="0.25">
      <c r="A13" s="5" t="str">
        <f>A4</f>
        <v>(en miles de pesos de marzo de 2011)</v>
      </c>
      <c r="B13" s="5"/>
      <c r="C13" s="5"/>
      <c r="D13" s="1"/>
      <c r="E13" s="1"/>
      <c r="F13" s="20"/>
    </row>
    <row r="14" spans="1:6" x14ac:dyDescent="0.25">
      <c r="A14" s="2"/>
      <c r="B14" s="2"/>
      <c r="C14" s="2"/>
      <c r="D14" s="5"/>
      <c r="E14" s="21"/>
      <c r="F14" s="4"/>
    </row>
    <row r="15" spans="1:6" x14ac:dyDescent="0.25">
      <c r="A15" s="1" t="s">
        <v>10</v>
      </c>
      <c r="B15" s="1"/>
      <c r="C15" s="5"/>
      <c r="D15" s="5"/>
      <c r="E15" s="2"/>
      <c r="F15" s="7"/>
    </row>
    <row r="16" spans="1:6" ht="24" x14ac:dyDescent="0.25">
      <c r="A16" s="8" t="s">
        <v>7</v>
      </c>
      <c r="B16" s="22" t="s">
        <v>11</v>
      </c>
      <c r="C16" s="9" t="s">
        <v>3</v>
      </c>
      <c r="D16" s="9" t="s">
        <v>4</v>
      </c>
      <c r="E16" s="9" t="s">
        <v>12</v>
      </c>
      <c r="F16" s="23"/>
    </row>
    <row r="17" spans="1:6" x14ac:dyDescent="0.25">
      <c r="A17" s="4" t="s">
        <v>13</v>
      </c>
      <c r="B17" s="5" t="s">
        <v>14</v>
      </c>
      <c r="C17" s="10">
        <v>1186587</v>
      </c>
      <c r="D17" s="10">
        <v>58733</v>
      </c>
      <c r="E17" s="10">
        <f t="shared" ref="E17:E22" si="0">C17+D17</f>
        <v>1245320</v>
      </c>
      <c r="F17" s="14"/>
    </row>
    <row r="18" spans="1:6" x14ac:dyDescent="0.25">
      <c r="A18" s="4" t="s">
        <v>15</v>
      </c>
      <c r="B18" s="5" t="s">
        <v>16</v>
      </c>
      <c r="C18" s="10">
        <v>2797215</v>
      </c>
      <c r="D18" s="10">
        <v>0</v>
      </c>
      <c r="E18" s="10">
        <f t="shared" si="0"/>
        <v>2797215</v>
      </c>
      <c r="F18" s="4"/>
    </row>
    <row r="19" spans="1:6" x14ac:dyDescent="0.25">
      <c r="A19" s="4" t="s">
        <v>17</v>
      </c>
      <c r="B19" s="5" t="s">
        <v>18</v>
      </c>
      <c r="C19" s="10">
        <v>0</v>
      </c>
      <c r="D19" s="10">
        <v>0</v>
      </c>
      <c r="E19" s="10">
        <f t="shared" si="0"/>
        <v>0</v>
      </c>
      <c r="F19" s="7"/>
    </row>
    <row r="20" spans="1:6" x14ac:dyDescent="0.25">
      <c r="A20" s="4" t="s">
        <v>19</v>
      </c>
      <c r="B20" s="5" t="s">
        <v>20</v>
      </c>
      <c r="C20" s="10">
        <v>0</v>
      </c>
      <c r="D20" s="10">
        <v>0</v>
      </c>
      <c r="E20" s="10">
        <f t="shared" si="0"/>
        <v>0</v>
      </c>
      <c r="F20" s="4"/>
    </row>
    <row r="21" spans="1:6" x14ac:dyDescent="0.25">
      <c r="A21" s="4" t="s">
        <v>21</v>
      </c>
      <c r="B21" s="5" t="s">
        <v>22</v>
      </c>
      <c r="C21" s="10">
        <v>0</v>
      </c>
      <c r="D21" s="10">
        <v>0</v>
      </c>
      <c r="E21" s="10">
        <f t="shared" si="0"/>
        <v>0</v>
      </c>
      <c r="F21" s="4"/>
    </row>
    <row r="22" spans="1:6" x14ac:dyDescent="0.25">
      <c r="A22" s="24" t="s">
        <v>23</v>
      </c>
      <c r="B22" s="25"/>
      <c r="C22" s="26">
        <f>SUM(C17:C21)</f>
        <v>3983802</v>
      </c>
      <c r="D22" s="26">
        <f>SUM(D17:D21)</f>
        <v>58733</v>
      </c>
      <c r="E22" s="26">
        <f t="shared" si="0"/>
        <v>4042535</v>
      </c>
      <c r="F22" s="14"/>
    </row>
    <row r="23" spans="1:6" x14ac:dyDescent="0.25">
      <c r="A23" s="4"/>
      <c r="B23" s="5"/>
      <c r="C23" s="10"/>
      <c r="D23" s="10"/>
      <c r="E23" s="10"/>
      <c r="F23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baseColWidth="10" defaultColWidth="9.140625" defaultRowHeight="15" x14ac:dyDescent="0.25"/>
  <cols>
    <col min="1" max="1" width="29.7109375" customWidth="1"/>
    <col min="2" max="2" width="12.7109375" customWidth="1"/>
    <col min="3" max="3" width="19.5703125" customWidth="1"/>
    <col min="4" max="4" width="15.28515625" customWidth="1"/>
    <col min="5" max="5" width="15.140625" customWidth="1"/>
  </cols>
  <sheetData>
    <row r="1" spans="1:5" x14ac:dyDescent="0.25">
      <c r="A1" s="28" t="s">
        <v>0</v>
      </c>
      <c r="B1" s="28"/>
      <c r="C1" s="27"/>
      <c r="D1" s="27"/>
      <c r="E1" s="29"/>
    </row>
    <row r="2" spans="1:5" x14ac:dyDescent="0.25">
      <c r="A2" s="27"/>
      <c r="B2" s="27"/>
      <c r="C2" s="31"/>
      <c r="D2" s="28"/>
      <c r="E2" s="29"/>
    </row>
    <row r="3" spans="1:5" x14ac:dyDescent="0.25">
      <c r="A3" s="28" t="s">
        <v>1</v>
      </c>
      <c r="B3" s="28"/>
      <c r="C3" s="28"/>
      <c r="D3" s="28"/>
      <c r="E3" s="32"/>
    </row>
    <row r="4" spans="1:5" x14ac:dyDescent="0.25">
      <c r="A4" s="31" t="s">
        <v>28</v>
      </c>
      <c r="B4" s="31"/>
      <c r="C4" s="31"/>
      <c r="D4" s="31"/>
      <c r="E4" s="29"/>
    </row>
    <row r="5" spans="1:5" ht="24" x14ac:dyDescent="0.25">
      <c r="A5" s="33"/>
      <c r="B5" s="34" t="s">
        <v>3</v>
      </c>
      <c r="C5" s="34" t="s">
        <v>4</v>
      </c>
      <c r="D5" s="34" t="s">
        <v>5</v>
      </c>
      <c r="E5" s="29"/>
    </row>
    <row r="6" spans="1:5" x14ac:dyDescent="0.25">
      <c r="A6" s="30" t="s">
        <v>6</v>
      </c>
      <c r="B6" s="35">
        <v>10576379</v>
      </c>
      <c r="C6" s="35">
        <v>120154</v>
      </c>
      <c r="D6" s="44">
        <v>10696533</v>
      </c>
      <c r="E6" s="29"/>
    </row>
    <row r="7" spans="1:5" x14ac:dyDescent="0.25">
      <c r="A7" s="30"/>
      <c r="B7" s="36"/>
      <c r="C7" s="36"/>
      <c r="D7" s="45"/>
      <c r="E7" s="29"/>
    </row>
    <row r="8" spans="1:5" x14ac:dyDescent="0.25">
      <c r="A8" s="30" t="s">
        <v>7</v>
      </c>
      <c r="B8" s="35">
        <v>8630012</v>
      </c>
      <c r="C8" s="35">
        <v>120154</v>
      </c>
      <c r="D8" s="46">
        <v>8750166</v>
      </c>
      <c r="E8" s="29"/>
    </row>
    <row r="9" spans="1:5" x14ac:dyDescent="0.25">
      <c r="A9" s="37" t="s">
        <v>8</v>
      </c>
      <c r="B9" s="47">
        <v>1946367</v>
      </c>
      <c r="C9" s="47">
        <v>0</v>
      </c>
      <c r="D9" s="48">
        <v>1946367</v>
      </c>
      <c r="E9" s="29"/>
    </row>
    <row r="10" spans="1:5" x14ac:dyDescent="0.25">
      <c r="A10" s="38"/>
      <c r="B10" s="38"/>
      <c r="C10" s="38"/>
      <c r="D10" s="38"/>
      <c r="E10" s="29"/>
    </row>
    <row r="11" spans="1:5" x14ac:dyDescent="0.25">
      <c r="A11" s="38"/>
      <c r="B11" s="38"/>
      <c r="C11" s="38"/>
      <c r="D11" s="38"/>
      <c r="E11" s="32"/>
    </row>
    <row r="12" spans="1:5" x14ac:dyDescent="0.25">
      <c r="A12" s="28" t="s">
        <v>9</v>
      </c>
      <c r="B12" s="28"/>
      <c r="C12" s="28"/>
      <c r="D12" s="28"/>
      <c r="E12" s="28"/>
    </row>
    <row r="13" spans="1:5" x14ac:dyDescent="0.25">
      <c r="A13" s="31" t="s">
        <v>28</v>
      </c>
      <c r="B13" s="31"/>
      <c r="C13" s="31"/>
      <c r="D13" s="28"/>
      <c r="E13" s="28"/>
    </row>
    <row r="14" spans="1:5" x14ac:dyDescent="0.25">
      <c r="A14" s="27"/>
      <c r="B14" s="27"/>
      <c r="C14" s="27"/>
      <c r="D14" s="31"/>
      <c r="E14" s="39"/>
    </row>
    <row r="15" spans="1:5" x14ac:dyDescent="0.25">
      <c r="A15" s="28" t="s">
        <v>10</v>
      </c>
      <c r="B15" s="28"/>
      <c r="C15" s="31"/>
      <c r="D15" s="31"/>
      <c r="E15" s="27"/>
    </row>
    <row r="16" spans="1:5" ht="36" x14ac:dyDescent="0.25">
      <c r="A16" s="33" t="s">
        <v>7</v>
      </c>
      <c r="B16" s="40" t="s">
        <v>11</v>
      </c>
      <c r="C16" s="34" t="s">
        <v>3</v>
      </c>
      <c r="D16" s="34" t="s">
        <v>4</v>
      </c>
      <c r="E16" s="34" t="s">
        <v>12</v>
      </c>
    </row>
    <row r="17" spans="1:5" x14ac:dyDescent="0.25">
      <c r="A17" s="30" t="s">
        <v>13</v>
      </c>
      <c r="B17" s="31" t="s">
        <v>14</v>
      </c>
      <c r="C17" s="35">
        <v>2385991</v>
      </c>
      <c r="D17" s="35">
        <v>120154</v>
      </c>
      <c r="E17" s="35">
        <v>2506145</v>
      </c>
    </row>
    <row r="18" spans="1:5" x14ac:dyDescent="0.25">
      <c r="A18" s="30" t="s">
        <v>15</v>
      </c>
      <c r="B18" s="31" t="s">
        <v>16</v>
      </c>
      <c r="C18" s="35">
        <v>6244021</v>
      </c>
      <c r="D18" s="35">
        <v>0</v>
      </c>
      <c r="E18" s="35">
        <v>6244021</v>
      </c>
    </row>
    <row r="19" spans="1:5" x14ac:dyDescent="0.25">
      <c r="A19" s="30" t="s">
        <v>17</v>
      </c>
      <c r="B19" s="31" t="s">
        <v>18</v>
      </c>
      <c r="C19" s="35">
        <v>0</v>
      </c>
      <c r="D19" s="35">
        <v>0</v>
      </c>
      <c r="E19" s="35">
        <v>0</v>
      </c>
    </row>
    <row r="20" spans="1:5" x14ac:dyDescent="0.25">
      <c r="A20" s="30" t="s">
        <v>19</v>
      </c>
      <c r="B20" s="31" t="s">
        <v>20</v>
      </c>
      <c r="C20" s="35">
        <v>0</v>
      </c>
      <c r="D20" s="35">
        <v>0</v>
      </c>
      <c r="E20" s="35">
        <v>0</v>
      </c>
    </row>
    <row r="21" spans="1:5" x14ac:dyDescent="0.25">
      <c r="A21" s="30" t="s">
        <v>21</v>
      </c>
      <c r="B21" s="31" t="s">
        <v>22</v>
      </c>
      <c r="C21" s="35">
        <v>0</v>
      </c>
      <c r="D21" s="35">
        <v>0</v>
      </c>
      <c r="E21" s="35">
        <v>0</v>
      </c>
    </row>
    <row r="22" spans="1:5" x14ac:dyDescent="0.25">
      <c r="A22" s="41" t="s">
        <v>23</v>
      </c>
      <c r="B22" s="42"/>
      <c r="C22" s="43">
        <v>8630012</v>
      </c>
      <c r="D22" s="43">
        <v>120154</v>
      </c>
      <c r="E22" s="43">
        <v>8750166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baseColWidth="10" defaultColWidth="9.140625" defaultRowHeight="15" x14ac:dyDescent="0.25"/>
  <cols>
    <col min="1" max="1" width="35.42578125" customWidth="1"/>
    <col min="2" max="2" width="11.140625" customWidth="1"/>
    <col min="3" max="3" width="16.42578125" customWidth="1"/>
    <col min="4" max="4" width="17.42578125" customWidth="1"/>
    <col min="5" max="5" width="13.57031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5"/>
      <c r="D2" s="1"/>
      <c r="E2" s="3"/>
    </row>
    <row r="3" spans="1:5" x14ac:dyDescent="0.25">
      <c r="A3" s="1" t="s">
        <v>1</v>
      </c>
      <c r="B3" s="1"/>
      <c r="C3" s="1"/>
      <c r="D3" s="1"/>
      <c r="E3" s="6"/>
    </row>
    <row r="4" spans="1:5" x14ac:dyDescent="0.25">
      <c r="A4" s="5" t="s">
        <v>24</v>
      </c>
      <c r="B4" s="5"/>
      <c r="C4" s="5"/>
      <c r="D4" s="5"/>
      <c r="E4" s="3"/>
    </row>
    <row r="5" spans="1:5" ht="36" x14ac:dyDescent="0.25">
      <c r="A5" s="8"/>
      <c r="B5" s="9" t="s">
        <v>3</v>
      </c>
      <c r="C5" s="9" t="s">
        <v>4</v>
      </c>
      <c r="D5" s="9" t="s">
        <v>5</v>
      </c>
      <c r="E5" s="3"/>
    </row>
    <row r="6" spans="1:5" x14ac:dyDescent="0.25">
      <c r="A6" s="4" t="s">
        <v>6</v>
      </c>
      <c r="B6" s="10">
        <f>B8+B9</f>
        <v>15575603</v>
      </c>
      <c r="C6" s="10">
        <f>C8+C9</f>
        <v>195585</v>
      </c>
      <c r="D6" s="11">
        <f>D8+D9</f>
        <v>15771188</v>
      </c>
      <c r="E6" s="3"/>
    </row>
    <row r="7" spans="1:5" x14ac:dyDescent="0.25">
      <c r="A7" s="4"/>
      <c r="B7" s="12"/>
      <c r="C7" s="12"/>
      <c r="D7" s="13"/>
      <c r="E7" s="3"/>
    </row>
    <row r="8" spans="1:5" x14ac:dyDescent="0.25">
      <c r="A8" s="4" t="s">
        <v>7</v>
      </c>
      <c r="B8" s="10">
        <f>C23</f>
        <v>13255326</v>
      </c>
      <c r="C8" s="10">
        <f>D23</f>
        <v>195585</v>
      </c>
      <c r="D8" s="15">
        <f>E23</f>
        <v>13450911</v>
      </c>
      <c r="E8" s="3"/>
    </row>
    <row r="9" spans="1:5" x14ac:dyDescent="0.25">
      <c r="A9" s="16" t="s">
        <v>8</v>
      </c>
      <c r="B9" s="17">
        <v>2320277</v>
      </c>
      <c r="C9" s="17">
        <v>0</v>
      </c>
      <c r="D9" s="18">
        <f>SUM(B9:C9)</f>
        <v>2320277</v>
      </c>
      <c r="E9" s="3"/>
    </row>
    <row r="10" spans="1:5" x14ac:dyDescent="0.25">
      <c r="A10" s="19"/>
      <c r="B10" s="19"/>
      <c r="C10" s="19"/>
      <c r="D10" s="19"/>
      <c r="E10" s="3"/>
    </row>
    <row r="11" spans="1:5" x14ac:dyDescent="0.25">
      <c r="A11" s="19"/>
      <c r="B11" s="19"/>
      <c r="C11" s="19"/>
      <c r="D11" s="19"/>
      <c r="E11" s="6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5" t="str">
        <f>A4</f>
        <v>(en miles de pesos de septiembre de 2011)</v>
      </c>
      <c r="B13" s="5"/>
      <c r="C13" s="5"/>
      <c r="D13" s="1"/>
      <c r="E13" s="1"/>
    </row>
    <row r="14" spans="1:5" x14ac:dyDescent="0.25">
      <c r="A14" s="2"/>
      <c r="B14" s="2"/>
      <c r="C14" s="2"/>
      <c r="D14" s="5"/>
      <c r="E14" s="21"/>
    </row>
    <row r="15" spans="1:5" x14ac:dyDescent="0.25">
      <c r="A15" s="1" t="s">
        <v>10</v>
      </c>
      <c r="B15" s="1"/>
      <c r="C15" s="5"/>
      <c r="D15" s="5"/>
      <c r="E15" s="2"/>
    </row>
    <row r="16" spans="1:5" ht="24" x14ac:dyDescent="0.25">
      <c r="A16" s="8" t="s">
        <v>7</v>
      </c>
      <c r="B16" s="22" t="s">
        <v>11</v>
      </c>
      <c r="C16" s="9" t="s">
        <v>3</v>
      </c>
      <c r="D16" s="9" t="s">
        <v>4</v>
      </c>
      <c r="E16" s="9" t="s">
        <v>12</v>
      </c>
    </row>
    <row r="17" spans="1:5" x14ac:dyDescent="0.25">
      <c r="A17" s="4" t="s">
        <v>13</v>
      </c>
      <c r="B17" s="5" t="s">
        <v>14</v>
      </c>
      <c r="C17" s="10">
        <v>3584990</v>
      </c>
      <c r="D17" s="10">
        <v>195585</v>
      </c>
      <c r="E17" s="10">
        <f t="shared" ref="E17:E23" si="0">C17+D17</f>
        <v>3780575</v>
      </c>
    </row>
    <row r="18" spans="1:5" x14ac:dyDescent="0.25">
      <c r="A18" s="4" t="s">
        <v>15</v>
      </c>
      <c r="B18" s="5" t="s">
        <v>16</v>
      </c>
      <c r="C18" s="10">
        <v>9670336</v>
      </c>
      <c r="D18" s="10">
        <v>0</v>
      </c>
      <c r="E18" s="10">
        <f t="shared" si="0"/>
        <v>9670336</v>
      </c>
    </row>
    <row r="19" spans="1:5" x14ac:dyDescent="0.25">
      <c r="A19" s="4" t="s">
        <v>17</v>
      </c>
      <c r="B19" s="5" t="s">
        <v>18</v>
      </c>
      <c r="C19" s="10">
        <v>0</v>
      </c>
      <c r="D19" s="10">
        <v>0</v>
      </c>
      <c r="E19" s="10">
        <f t="shared" si="0"/>
        <v>0</v>
      </c>
    </row>
    <row r="20" spans="1:5" x14ac:dyDescent="0.25">
      <c r="A20" s="4" t="s">
        <v>25</v>
      </c>
      <c r="B20" s="5" t="s">
        <v>26</v>
      </c>
      <c r="C20" s="10">
        <v>0</v>
      </c>
      <c r="D20" s="10">
        <v>0</v>
      </c>
      <c r="E20" s="10">
        <f t="shared" si="0"/>
        <v>0</v>
      </c>
    </row>
    <row r="21" spans="1:5" x14ac:dyDescent="0.25">
      <c r="A21" s="4" t="s">
        <v>19</v>
      </c>
      <c r="B21" s="5" t="s">
        <v>20</v>
      </c>
      <c r="C21" s="10">
        <v>0</v>
      </c>
      <c r="D21" s="10">
        <v>0</v>
      </c>
      <c r="E21" s="10">
        <f t="shared" si="0"/>
        <v>0</v>
      </c>
    </row>
    <row r="22" spans="1:5" x14ac:dyDescent="0.25">
      <c r="A22" s="4" t="s">
        <v>21</v>
      </c>
      <c r="B22" s="5" t="s">
        <v>22</v>
      </c>
      <c r="C22" s="10">
        <v>0</v>
      </c>
      <c r="D22" s="10">
        <v>0</v>
      </c>
      <c r="E22" s="10">
        <f t="shared" si="0"/>
        <v>0</v>
      </c>
    </row>
    <row r="23" spans="1:5" x14ac:dyDescent="0.25">
      <c r="A23" s="24" t="s">
        <v>23</v>
      </c>
      <c r="B23" s="25"/>
      <c r="C23" s="26">
        <f>SUM(C17:C22)</f>
        <v>13255326</v>
      </c>
      <c r="D23" s="26">
        <f>SUM(D17:D22)</f>
        <v>195585</v>
      </c>
      <c r="E23" s="26">
        <f t="shared" si="0"/>
        <v>13450911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baseColWidth="10" defaultRowHeight="15" x14ac:dyDescent="0.25"/>
  <cols>
    <col min="1" max="1" width="35.42578125" customWidth="1"/>
    <col min="2" max="2" width="11.140625" customWidth="1"/>
    <col min="3" max="3" width="16.42578125" customWidth="1"/>
    <col min="4" max="4" width="17.42578125" customWidth="1"/>
    <col min="5" max="5" width="13.5703125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5"/>
      <c r="D2" s="1"/>
      <c r="E2" s="3"/>
    </row>
    <row r="3" spans="1:5" x14ac:dyDescent="0.25">
      <c r="A3" s="1" t="s">
        <v>1</v>
      </c>
      <c r="B3" s="1"/>
      <c r="C3" s="1"/>
      <c r="D3" s="1"/>
      <c r="E3" s="6"/>
    </row>
    <row r="4" spans="1:5" x14ac:dyDescent="0.25">
      <c r="A4" s="5" t="s">
        <v>27</v>
      </c>
      <c r="B4" s="5"/>
      <c r="C4" s="5"/>
      <c r="D4" s="5"/>
      <c r="E4" s="3"/>
    </row>
    <row r="5" spans="1:5" ht="36" x14ac:dyDescent="0.25">
      <c r="A5" s="8"/>
      <c r="B5" s="9" t="s">
        <v>3</v>
      </c>
      <c r="C5" s="9" t="s">
        <v>4</v>
      </c>
      <c r="D5" s="9" t="s">
        <v>5</v>
      </c>
      <c r="E5" s="3"/>
    </row>
    <row r="6" spans="1:5" x14ac:dyDescent="0.25">
      <c r="A6" s="4" t="s">
        <v>6</v>
      </c>
      <c r="B6" s="10">
        <f>B8+B9</f>
        <v>12685635</v>
      </c>
      <c r="C6" s="10">
        <f>C8+C9</f>
        <v>234707</v>
      </c>
      <c r="D6" s="11">
        <f>D8+D9</f>
        <v>12920342</v>
      </c>
      <c r="E6" s="3"/>
    </row>
    <row r="7" spans="1:5" x14ac:dyDescent="0.25">
      <c r="A7" s="4"/>
      <c r="B7" s="12"/>
      <c r="C7" s="12"/>
      <c r="D7" s="13"/>
      <c r="E7" s="3"/>
    </row>
    <row r="8" spans="1:5" x14ac:dyDescent="0.25">
      <c r="A8" s="4" t="s">
        <v>7</v>
      </c>
      <c r="B8" s="10">
        <f>C23</f>
        <v>9892107</v>
      </c>
      <c r="C8" s="10">
        <f>D23</f>
        <v>234707</v>
      </c>
      <c r="D8" s="15">
        <f>E23</f>
        <v>10126814</v>
      </c>
      <c r="E8" s="3"/>
    </row>
    <row r="9" spans="1:5" x14ac:dyDescent="0.25">
      <c r="A9" s="16" t="s">
        <v>8</v>
      </c>
      <c r="B9" s="17">
        <v>2793528</v>
      </c>
      <c r="C9" s="17">
        <v>0</v>
      </c>
      <c r="D9" s="18">
        <f>SUM(B9:C9)</f>
        <v>2793528</v>
      </c>
      <c r="E9" s="3"/>
    </row>
    <row r="10" spans="1:5" x14ac:dyDescent="0.25">
      <c r="A10" s="19"/>
      <c r="B10" s="19"/>
      <c r="C10" s="19"/>
      <c r="D10" s="19"/>
      <c r="E10" s="3"/>
    </row>
    <row r="11" spans="1:5" x14ac:dyDescent="0.25">
      <c r="A11" s="19"/>
      <c r="B11" s="19"/>
      <c r="C11" s="19"/>
      <c r="D11" s="19"/>
      <c r="E11" s="6"/>
    </row>
    <row r="12" spans="1:5" x14ac:dyDescent="0.25">
      <c r="A12" s="1" t="s">
        <v>9</v>
      </c>
      <c r="B12" s="1"/>
      <c r="C12" s="1"/>
      <c r="D12" s="1"/>
      <c r="E12" s="1"/>
    </row>
    <row r="13" spans="1:5" x14ac:dyDescent="0.25">
      <c r="A13" s="5" t="str">
        <f>A4</f>
        <v>(en miles de pesos de diciembre de 2011)</v>
      </c>
      <c r="B13" s="5"/>
      <c r="C13" s="5"/>
      <c r="D13" s="1"/>
      <c r="E13" s="1"/>
    </row>
    <row r="14" spans="1:5" x14ac:dyDescent="0.25">
      <c r="A14" s="2"/>
      <c r="B14" s="2"/>
      <c r="C14" s="2"/>
      <c r="D14" s="5"/>
      <c r="E14" s="21"/>
    </row>
    <row r="15" spans="1:5" x14ac:dyDescent="0.25">
      <c r="A15" s="1" t="s">
        <v>10</v>
      </c>
      <c r="B15" s="1"/>
      <c r="C15" s="5"/>
      <c r="D15" s="5"/>
      <c r="E15" s="2"/>
    </row>
    <row r="16" spans="1:5" ht="24" x14ac:dyDescent="0.25">
      <c r="A16" s="8" t="s">
        <v>7</v>
      </c>
      <c r="B16" s="22" t="s">
        <v>11</v>
      </c>
      <c r="C16" s="9" t="s">
        <v>3</v>
      </c>
      <c r="D16" s="9" t="s">
        <v>4</v>
      </c>
      <c r="E16" s="9" t="s">
        <v>12</v>
      </c>
    </row>
    <row r="17" spans="1:5" x14ac:dyDescent="0.25">
      <c r="A17" s="4" t="s">
        <v>13</v>
      </c>
      <c r="B17" s="5" t="s">
        <v>14</v>
      </c>
      <c r="C17" s="10">
        <v>4778599</v>
      </c>
      <c r="D17" s="10">
        <v>234707</v>
      </c>
      <c r="E17" s="10">
        <f t="shared" ref="E17:E23" si="0">C17+D17</f>
        <v>5013306</v>
      </c>
    </row>
    <row r="18" spans="1:5" x14ac:dyDescent="0.25">
      <c r="A18" s="4" t="s">
        <v>15</v>
      </c>
      <c r="B18" s="5" t="s">
        <v>16</v>
      </c>
      <c r="C18" s="10">
        <v>5113508</v>
      </c>
      <c r="D18" s="10">
        <v>0</v>
      </c>
      <c r="E18" s="10">
        <f t="shared" si="0"/>
        <v>5113508</v>
      </c>
    </row>
    <row r="19" spans="1:5" x14ac:dyDescent="0.25">
      <c r="A19" s="4" t="s">
        <v>17</v>
      </c>
      <c r="B19" s="5" t="s">
        <v>18</v>
      </c>
      <c r="C19" s="10">
        <v>0</v>
      </c>
      <c r="D19" s="10">
        <v>0</v>
      </c>
      <c r="E19" s="10">
        <f t="shared" si="0"/>
        <v>0</v>
      </c>
    </row>
    <row r="20" spans="1:5" x14ac:dyDescent="0.25">
      <c r="A20" s="4" t="s">
        <v>25</v>
      </c>
      <c r="B20" s="5" t="s">
        <v>26</v>
      </c>
      <c r="C20" s="10">
        <v>0</v>
      </c>
      <c r="D20" s="10">
        <v>0</v>
      </c>
      <c r="E20" s="10">
        <f t="shared" si="0"/>
        <v>0</v>
      </c>
    </row>
    <row r="21" spans="1:5" x14ac:dyDescent="0.25">
      <c r="A21" s="4" t="s">
        <v>19</v>
      </c>
      <c r="B21" s="5" t="s">
        <v>20</v>
      </c>
      <c r="C21" s="10">
        <v>0</v>
      </c>
      <c r="D21" s="10">
        <v>0</v>
      </c>
      <c r="E21" s="10">
        <f t="shared" si="0"/>
        <v>0</v>
      </c>
    </row>
    <row r="22" spans="1:5" x14ac:dyDescent="0.25">
      <c r="A22" s="4" t="s">
        <v>21</v>
      </c>
      <c r="B22" s="5" t="s">
        <v>22</v>
      </c>
      <c r="C22" s="10">
        <v>0</v>
      </c>
      <c r="D22" s="10">
        <v>0</v>
      </c>
      <c r="E22" s="10">
        <f t="shared" si="0"/>
        <v>0</v>
      </c>
    </row>
    <row r="23" spans="1:5" x14ac:dyDescent="0.25">
      <c r="A23" s="24" t="s">
        <v>23</v>
      </c>
      <c r="B23" s="25"/>
      <c r="C23" s="26">
        <f>SUM(C17:C22)</f>
        <v>9892107</v>
      </c>
      <c r="D23" s="26">
        <f>SUM(D17:D22)</f>
        <v>234707</v>
      </c>
      <c r="E23" s="26">
        <f t="shared" si="0"/>
        <v>10126814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2011</vt:lpstr>
      <vt:lpstr>Junio 2011</vt:lpstr>
      <vt:lpstr>Septiembre 2011</vt:lpstr>
      <vt:lpstr>Diciembre 2011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2013-12-13T16:22:07Z</dcterms:modified>
</cp:coreProperties>
</file>