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Marzo 2009" sheetId="1" r:id="rId1"/>
    <sheet name="Junio 2009" sheetId="2" r:id="rId2"/>
    <sheet name="Septiembre 2009" sheetId="3" r:id="rId3"/>
    <sheet name="Diciembre 2009" sheetId="4" r:id="rId4"/>
  </sheets>
  <calcPr calcId="145621"/>
</workbook>
</file>

<file path=xl/calcChain.xml><?xml version="1.0" encoding="utf-8"?>
<calcChain xmlns="http://schemas.openxmlformats.org/spreadsheetml/2006/main">
  <c r="D25" i="4" l="1"/>
  <c r="C25" i="4"/>
  <c r="E25" i="4" s="1"/>
  <c r="D8" i="4" s="1"/>
  <c r="D6" i="4" s="1"/>
  <c r="E24" i="4"/>
  <c r="E23" i="4"/>
  <c r="E22" i="4"/>
  <c r="E21" i="4"/>
  <c r="E20" i="4"/>
  <c r="E19" i="4"/>
  <c r="E18" i="4"/>
  <c r="E17" i="4"/>
  <c r="A13" i="4"/>
  <c r="D9" i="4"/>
  <c r="C8" i="4"/>
  <c r="B8" i="4"/>
  <c r="B6" i="4" s="1"/>
  <c r="C6" i="4"/>
  <c r="E24" i="3"/>
  <c r="D24" i="3"/>
  <c r="C24" i="3"/>
  <c r="A13" i="3"/>
  <c r="D8" i="3"/>
  <c r="C8" i="3"/>
  <c r="B8" i="3"/>
  <c r="D6" i="3"/>
  <c r="C6" i="3"/>
  <c r="B6" i="3"/>
  <c r="E25" i="2"/>
  <c r="D25" i="2"/>
  <c r="C25" i="2"/>
  <c r="A13" i="2"/>
  <c r="D9" i="2"/>
  <c r="D6" i="2" s="1"/>
  <c r="D8" i="2"/>
  <c r="C8" i="2"/>
  <c r="B8" i="2"/>
  <c r="B6" i="2" s="1"/>
  <c r="C6" i="2"/>
  <c r="E25" i="1"/>
  <c r="D25" i="1"/>
  <c r="C25" i="1"/>
  <c r="A13" i="1"/>
  <c r="D8" i="1"/>
  <c r="C8" i="1"/>
  <c r="B8" i="1"/>
  <c r="D6" i="1"/>
  <c r="C6" i="1"/>
  <c r="B6" i="1"/>
</calcChain>
</file>

<file path=xl/sharedStrings.xml><?xml version="1.0" encoding="utf-8"?>
<sst xmlns="http://schemas.openxmlformats.org/spreadsheetml/2006/main" count="133" uniqueCount="34">
  <si>
    <t>SEGUROS DE VIDA</t>
  </si>
  <si>
    <t>RESUMEN DE CESIONES A REASEGURADORES Y CORREDORES DE REASEGURO NACIONALES</t>
  </si>
  <si>
    <t>(en miles de pesos de marzo de 2009)</t>
  </si>
  <si>
    <t>Cesiones a</t>
  </si>
  <si>
    <t>Prima cedida</t>
  </si>
  <si>
    <t>Costo de reaseguro no proporcional</t>
  </si>
  <si>
    <t>Total</t>
  </si>
  <si>
    <t>TOTAL</t>
  </si>
  <si>
    <t>Corredores</t>
  </si>
  <si>
    <t>Reaseguradores</t>
  </si>
  <si>
    <t>CESIONES A REASEGURADORES Y CORREDORES DE REASEGURO NACIONALES</t>
  </si>
  <si>
    <t>CORREDORES</t>
  </si>
  <si>
    <t>Código</t>
  </si>
  <si>
    <t>Total reaseguro</t>
  </si>
  <si>
    <t>AON RE CHILE</t>
  </si>
  <si>
    <t>C-022</t>
  </si>
  <si>
    <t>CALDERON</t>
  </si>
  <si>
    <t>C-220</t>
  </si>
  <si>
    <t>COOPER CHILE</t>
  </si>
  <si>
    <t>C-221</t>
  </si>
  <si>
    <t>GUY CARP.</t>
  </si>
  <si>
    <t>C-028</t>
  </si>
  <si>
    <t>OTROS CORREDORES NAC.</t>
  </si>
  <si>
    <t>C-003</t>
  </si>
  <si>
    <t>CONO SUR RE.</t>
  </si>
  <si>
    <t>C-007</t>
  </si>
  <si>
    <t>RSG CHILE</t>
  </si>
  <si>
    <t>C-229</t>
  </si>
  <si>
    <t>SEÑORET</t>
  </si>
  <si>
    <t>C-210</t>
  </si>
  <si>
    <t>TOTAL CORREDORES</t>
  </si>
  <si>
    <t>(en miles de pesos de junio de 2009)</t>
  </si>
  <si>
    <t>(en miles de pesos de septiembre de 2009)</t>
  </si>
  <si>
    <t>(en miles de pesos de diciembre de 2009)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</si>
</sst>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0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 applyAlignment="1">
      <alignment vertical="top"/>
    </xf>
    <xf numFmtId="0" fontId="2" fillId="2" borderId="0" xfId="0" applyFont="1" applyFill="1"/>
    <xf numFmtId="0" fontId="0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/>
    </xf>
    <xf numFmtId="0" fontId="0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right" vertical="center" wrapText="1"/>
    </xf>
    <xf numFmtId="3" fontId="2" fillId="2" borderId="0" xfId="0" applyNumberFormat="1" applyFont="1" applyFill="1" applyAlignment="1">
      <alignment horizontal="right" vertical="top" wrapText="1"/>
    </xf>
    <xf numFmtId="3" fontId="2" fillId="2" borderId="3" xfId="0" applyNumberFormat="1" applyFont="1" applyFill="1" applyBorder="1" applyAlignment="1">
      <alignment horizontal="right" vertical="top" wrapText="1"/>
    </xf>
    <xf numFmtId="0" fontId="2" fillId="2" borderId="0" xfId="0" applyFont="1" applyFill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vertical="top" wrapText="1"/>
    </xf>
    <xf numFmtId="3" fontId="2" fillId="2" borderId="4" xfId="0" applyNumberFormat="1" applyFont="1" applyFill="1" applyBorder="1" applyAlignment="1">
      <alignment horizontal="right" vertical="top" wrapText="1"/>
    </xf>
    <xf numFmtId="0" fontId="2" fillId="2" borderId="5" xfId="0" applyFont="1" applyFill="1" applyBorder="1" applyAlignment="1">
      <alignment vertical="top" wrapText="1"/>
    </xf>
    <xf numFmtId="3" fontId="2" fillId="0" borderId="5" xfId="0" applyNumberFormat="1" applyFont="1" applyFill="1" applyBorder="1" applyAlignment="1">
      <alignment horizontal="right" vertical="top" wrapText="1"/>
    </xf>
    <xf numFmtId="3" fontId="2" fillId="0" borderId="6" xfId="0" applyNumberFormat="1" applyFont="1" applyFill="1" applyBorder="1" applyAlignment="1">
      <alignment horizontal="right" vertical="top" wrapText="1"/>
    </xf>
    <xf numFmtId="0" fontId="2" fillId="2" borderId="0" xfId="0" applyFont="1" applyFill="1" applyAlignment="1">
      <alignment horizontal="left" vertical="center" wrapText="1"/>
    </xf>
    <xf numFmtId="3" fontId="2" fillId="2" borderId="0" xfId="0" applyNumberFormat="1" applyFont="1" applyFill="1" applyAlignment="1">
      <alignment vertical="top" wrapText="1"/>
    </xf>
    <xf numFmtId="0" fontId="1" fillId="2" borderId="0" xfId="0" applyFont="1" applyFill="1" applyAlignment="1">
      <alignment horizontal="center" vertical="top"/>
    </xf>
    <xf numFmtId="0" fontId="2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top" wrapText="1"/>
    </xf>
    <xf numFmtId="3" fontId="2" fillId="0" borderId="0" xfId="0" applyNumberFormat="1" applyFont="1" applyFill="1" applyAlignment="1">
      <alignment horizontal="right" vertical="top" wrapText="1"/>
    </xf>
    <xf numFmtId="0" fontId="2" fillId="2" borderId="7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/>
    </xf>
    <xf numFmtId="3" fontId="2" fillId="2" borderId="8" xfId="0" applyNumberFormat="1" applyFont="1" applyFill="1" applyBorder="1" applyAlignment="1">
      <alignment horizontal="right" vertical="top" wrapText="1"/>
    </xf>
    <xf numFmtId="0" fontId="2" fillId="2" borderId="0" xfId="0" applyFont="1" applyFill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/>
  </sheetViews>
  <sheetFormatPr baseColWidth="10" defaultColWidth="9.140625" defaultRowHeight="15" x14ac:dyDescent="0.25"/>
  <cols>
    <col min="1" max="1" width="35.42578125" customWidth="1"/>
    <col min="2" max="2" width="11.140625" customWidth="1"/>
    <col min="3" max="4" width="16.42578125" customWidth="1"/>
    <col min="5" max="5" width="13.140625" customWidth="1"/>
    <col min="6" max="6" width="14.85546875" customWidth="1"/>
  </cols>
  <sheetData>
    <row r="1" spans="1:6" x14ac:dyDescent="0.25">
      <c r="A1" s="1" t="s">
        <v>0</v>
      </c>
      <c r="B1" s="1"/>
      <c r="C1" s="2"/>
      <c r="D1" s="2"/>
      <c r="E1" s="3"/>
      <c r="F1" s="4"/>
    </row>
    <row r="2" spans="1:6" x14ac:dyDescent="0.25">
      <c r="A2" s="2"/>
      <c r="B2" s="2"/>
      <c r="C2" s="5"/>
      <c r="D2" s="1"/>
      <c r="E2" s="3"/>
      <c r="F2" s="4"/>
    </row>
    <row r="3" spans="1:6" x14ac:dyDescent="0.25">
      <c r="A3" s="1" t="s">
        <v>1</v>
      </c>
      <c r="B3" s="1"/>
      <c r="C3" s="1"/>
      <c r="D3" s="1"/>
      <c r="E3" s="6"/>
      <c r="F3" s="7"/>
    </row>
    <row r="4" spans="1:6" x14ac:dyDescent="0.25">
      <c r="A4" s="5" t="s">
        <v>2</v>
      </c>
      <c r="B4" s="5"/>
      <c r="C4" s="5"/>
      <c r="D4" s="5"/>
      <c r="E4" s="3"/>
      <c r="F4" s="4"/>
    </row>
    <row r="5" spans="1:6" ht="36" x14ac:dyDescent="0.25">
      <c r="A5" s="8" t="s">
        <v>3</v>
      </c>
      <c r="B5" s="9" t="s">
        <v>4</v>
      </c>
      <c r="C5" s="9" t="s">
        <v>5</v>
      </c>
      <c r="D5" s="9" t="s">
        <v>6</v>
      </c>
      <c r="E5" s="3"/>
      <c r="F5" s="4"/>
    </row>
    <row r="6" spans="1:6" x14ac:dyDescent="0.25">
      <c r="A6" s="4" t="s">
        <v>7</v>
      </c>
      <c r="B6" s="10">
        <f>B8+B9</f>
        <v>4292149</v>
      </c>
      <c r="C6" s="10">
        <f>C8+C9</f>
        <v>5655</v>
      </c>
      <c r="D6" s="11">
        <f>D8+D9</f>
        <v>4297804</v>
      </c>
      <c r="E6" s="3"/>
      <c r="F6" s="4"/>
    </row>
    <row r="7" spans="1:6" x14ac:dyDescent="0.25">
      <c r="A7" s="4"/>
      <c r="B7" s="12"/>
      <c r="C7" s="12"/>
      <c r="D7" s="13"/>
      <c r="E7" s="3"/>
      <c r="F7" s="14"/>
    </row>
    <row r="8" spans="1:6" x14ac:dyDescent="0.25">
      <c r="A8" s="4" t="s">
        <v>8</v>
      </c>
      <c r="B8" s="10">
        <f>C25</f>
        <v>2998765</v>
      </c>
      <c r="C8" s="10">
        <f>D25</f>
        <v>5655</v>
      </c>
      <c r="D8" s="15">
        <f>E25</f>
        <v>3004420</v>
      </c>
      <c r="E8" s="3"/>
      <c r="F8" s="4"/>
    </row>
    <row r="9" spans="1:6" x14ac:dyDescent="0.25">
      <c r="A9" s="16" t="s">
        <v>9</v>
      </c>
      <c r="B9" s="17">
        <v>1293384</v>
      </c>
      <c r="C9" s="17">
        <v>0</v>
      </c>
      <c r="D9" s="18">
        <v>1293384</v>
      </c>
      <c r="E9" s="3"/>
      <c r="F9" s="7"/>
    </row>
    <row r="10" spans="1:6" x14ac:dyDescent="0.25">
      <c r="A10" s="19"/>
      <c r="B10" s="19"/>
      <c r="C10" s="19"/>
      <c r="D10" s="19"/>
      <c r="E10" s="3"/>
      <c r="F10" s="20"/>
    </row>
    <row r="11" spans="1:6" x14ac:dyDescent="0.25">
      <c r="A11" s="19"/>
      <c r="B11" s="19"/>
      <c r="C11" s="19"/>
      <c r="D11" s="19"/>
      <c r="E11" s="6"/>
      <c r="F11" s="20"/>
    </row>
    <row r="12" spans="1:6" x14ac:dyDescent="0.25">
      <c r="A12" s="1" t="s">
        <v>10</v>
      </c>
      <c r="B12" s="1"/>
      <c r="C12" s="1"/>
      <c r="D12" s="1"/>
      <c r="E12" s="1"/>
      <c r="F12" s="20"/>
    </row>
    <row r="13" spans="1:6" x14ac:dyDescent="0.25">
      <c r="A13" s="5" t="str">
        <f>A4</f>
        <v>(en miles de pesos de marzo de 2009)</v>
      </c>
      <c r="B13" s="5"/>
      <c r="C13" s="5"/>
      <c r="D13" s="1"/>
      <c r="E13" s="1"/>
      <c r="F13" s="20"/>
    </row>
    <row r="14" spans="1:6" x14ac:dyDescent="0.25">
      <c r="A14" s="2"/>
      <c r="B14" s="2"/>
      <c r="C14" s="2"/>
      <c r="D14" s="5"/>
      <c r="E14" s="21"/>
      <c r="F14" s="4"/>
    </row>
    <row r="15" spans="1:6" x14ac:dyDescent="0.25">
      <c r="A15" s="1" t="s">
        <v>11</v>
      </c>
      <c r="B15" s="1"/>
      <c r="C15" s="5"/>
      <c r="D15" s="5"/>
      <c r="E15" s="2"/>
      <c r="F15" s="7"/>
    </row>
    <row r="16" spans="1:6" ht="36" x14ac:dyDescent="0.25">
      <c r="A16" s="8" t="s">
        <v>8</v>
      </c>
      <c r="B16" s="22" t="s">
        <v>12</v>
      </c>
      <c r="C16" s="9" t="s">
        <v>4</v>
      </c>
      <c r="D16" s="9" t="s">
        <v>5</v>
      </c>
      <c r="E16" s="9" t="s">
        <v>13</v>
      </c>
      <c r="F16" s="23"/>
    </row>
    <row r="17" spans="1:6" x14ac:dyDescent="0.25">
      <c r="A17" s="4" t="s">
        <v>14</v>
      </c>
      <c r="B17" s="5" t="s">
        <v>15</v>
      </c>
      <c r="C17" s="24">
        <v>815066</v>
      </c>
      <c r="D17" s="24">
        <v>5655</v>
      </c>
      <c r="E17" s="24">
        <v>820721</v>
      </c>
      <c r="F17" s="14"/>
    </row>
    <row r="18" spans="1:6" x14ac:dyDescent="0.25">
      <c r="A18" s="4" t="s">
        <v>16</v>
      </c>
      <c r="B18" s="5" t="s">
        <v>17</v>
      </c>
      <c r="C18" s="24">
        <v>0</v>
      </c>
      <c r="D18" s="24">
        <v>0</v>
      </c>
      <c r="E18" s="24">
        <v>0</v>
      </c>
      <c r="F18" s="14"/>
    </row>
    <row r="19" spans="1:6" x14ac:dyDescent="0.25">
      <c r="A19" s="4" t="s">
        <v>18</v>
      </c>
      <c r="B19" s="5" t="s">
        <v>19</v>
      </c>
      <c r="C19" s="24">
        <v>17227</v>
      </c>
      <c r="D19" s="24">
        <v>0</v>
      </c>
      <c r="E19" s="24">
        <v>17227</v>
      </c>
      <c r="F19" s="7"/>
    </row>
    <row r="20" spans="1:6" x14ac:dyDescent="0.25">
      <c r="A20" s="4" t="s">
        <v>20</v>
      </c>
      <c r="B20" s="5" t="s">
        <v>21</v>
      </c>
      <c r="C20" s="24">
        <v>0</v>
      </c>
      <c r="D20" s="24">
        <v>0</v>
      </c>
      <c r="E20" s="24">
        <v>0</v>
      </c>
      <c r="F20" s="4"/>
    </row>
    <row r="21" spans="1:6" x14ac:dyDescent="0.25">
      <c r="A21" s="4" t="s">
        <v>22</v>
      </c>
      <c r="B21" s="5" t="s">
        <v>23</v>
      </c>
      <c r="C21" s="24">
        <v>0</v>
      </c>
      <c r="D21" s="24">
        <v>0</v>
      </c>
      <c r="E21" s="24">
        <v>0</v>
      </c>
      <c r="F21" s="4"/>
    </row>
    <row r="22" spans="1:6" x14ac:dyDescent="0.25">
      <c r="A22" s="4" t="s">
        <v>24</v>
      </c>
      <c r="B22" s="5" t="s">
        <v>25</v>
      </c>
      <c r="C22" s="24">
        <v>1025294</v>
      </c>
      <c r="D22" s="24">
        <v>0</v>
      </c>
      <c r="E22" s="24">
        <v>1025294</v>
      </c>
      <c r="F22" s="4"/>
    </row>
    <row r="23" spans="1:6" x14ac:dyDescent="0.25">
      <c r="A23" s="4" t="s">
        <v>26</v>
      </c>
      <c r="B23" s="5" t="s">
        <v>27</v>
      </c>
      <c r="C23" s="24">
        <v>1118102</v>
      </c>
      <c r="D23" s="24">
        <v>0</v>
      </c>
      <c r="E23" s="24">
        <v>1118102</v>
      </c>
      <c r="F23" s="4"/>
    </row>
    <row r="24" spans="1:6" x14ac:dyDescent="0.25">
      <c r="A24" s="4" t="s">
        <v>28</v>
      </c>
      <c r="B24" s="5" t="s">
        <v>29</v>
      </c>
      <c r="C24" s="24">
        <v>23076</v>
      </c>
      <c r="D24" s="24">
        <v>0</v>
      </c>
      <c r="E24" s="24">
        <v>23076</v>
      </c>
      <c r="F24" s="4"/>
    </row>
    <row r="25" spans="1:6" x14ac:dyDescent="0.25">
      <c r="A25" s="25" t="s">
        <v>30</v>
      </c>
      <c r="B25" s="26"/>
      <c r="C25" s="27">
        <f>SUM(C17:C24)</f>
        <v>2998765</v>
      </c>
      <c r="D25" s="27">
        <f>SUM(D17:D24)</f>
        <v>5655</v>
      </c>
      <c r="E25" s="27">
        <f>SUM(E17:E24)</f>
        <v>3004420</v>
      </c>
      <c r="F25" s="14"/>
    </row>
    <row r="26" spans="1:6" x14ac:dyDescent="0.25">
      <c r="A26" s="4"/>
      <c r="B26" s="5"/>
      <c r="C26" s="10"/>
      <c r="D26" s="10"/>
      <c r="E26" s="10"/>
      <c r="F26" s="20"/>
    </row>
    <row r="27" spans="1:6" x14ac:dyDescent="0.25">
      <c r="A27" s="4"/>
      <c r="B27" s="5"/>
      <c r="C27" s="10"/>
      <c r="D27" s="28"/>
      <c r="E27" s="10"/>
      <c r="F27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baseColWidth="10" defaultColWidth="9.140625" defaultRowHeight="15" x14ac:dyDescent="0.25"/>
  <cols>
    <col min="1" max="1" width="35.42578125" customWidth="1"/>
    <col min="2" max="2" width="11.140625" customWidth="1"/>
    <col min="3" max="4" width="16.42578125" customWidth="1"/>
    <col min="5" max="5" width="13.140625" customWidth="1"/>
  </cols>
  <sheetData>
    <row r="1" spans="1:5" x14ac:dyDescent="0.25">
      <c r="A1" s="1" t="s">
        <v>0</v>
      </c>
      <c r="B1" s="1"/>
      <c r="C1" s="2"/>
      <c r="D1" s="2"/>
      <c r="E1" s="3"/>
    </row>
    <row r="2" spans="1:5" x14ac:dyDescent="0.25">
      <c r="A2" s="2"/>
      <c r="B2" s="2"/>
      <c r="C2" s="5"/>
      <c r="D2" s="1"/>
      <c r="E2" s="3"/>
    </row>
    <row r="3" spans="1:5" x14ac:dyDescent="0.25">
      <c r="A3" s="1" t="s">
        <v>1</v>
      </c>
      <c r="B3" s="1"/>
      <c r="C3" s="1"/>
      <c r="D3" s="1"/>
      <c r="E3" s="6"/>
    </row>
    <row r="4" spans="1:5" x14ac:dyDescent="0.25">
      <c r="A4" s="5" t="s">
        <v>31</v>
      </c>
      <c r="B4" s="5"/>
      <c r="C4" s="5"/>
      <c r="D4" s="5"/>
      <c r="E4" s="3"/>
    </row>
    <row r="5" spans="1:5" ht="36" x14ac:dyDescent="0.25">
      <c r="A5" s="8" t="s">
        <v>3</v>
      </c>
      <c r="B5" s="9" t="s">
        <v>4</v>
      </c>
      <c r="C5" s="9" t="s">
        <v>5</v>
      </c>
      <c r="D5" s="9" t="s">
        <v>6</v>
      </c>
      <c r="E5" s="3"/>
    </row>
    <row r="6" spans="1:5" x14ac:dyDescent="0.25">
      <c r="A6" s="4" t="s">
        <v>7</v>
      </c>
      <c r="B6" s="10">
        <f>B8+B9</f>
        <v>9015134</v>
      </c>
      <c r="C6" s="10">
        <f>C8+C9</f>
        <v>8679</v>
      </c>
      <c r="D6" s="11">
        <f>D8+D9</f>
        <v>9023813</v>
      </c>
      <c r="E6" s="3"/>
    </row>
    <row r="7" spans="1:5" x14ac:dyDescent="0.25">
      <c r="A7" s="4"/>
      <c r="B7" s="12"/>
      <c r="C7" s="12"/>
      <c r="D7" s="13"/>
      <c r="E7" s="3"/>
    </row>
    <row r="8" spans="1:5" x14ac:dyDescent="0.25">
      <c r="A8" s="4" t="s">
        <v>8</v>
      </c>
      <c r="B8" s="10">
        <f>C25</f>
        <v>6237648</v>
      </c>
      <c r="C8" s="10">
        <f>D25</f>
        <v>8679</v>
      </c>
      <c r="D8" s="15">
        <f>E25</f>
        <v>6246327</v>
      </c>
      <c r="E8" s="3"/>
    </row>
    <row r="9" spans="1:5" x14ac:dyDescent="0.25">
      <c r="A9" s="16" t="s">
        <v>9</v>
      </c>
      <c r="B9" s="17">
        <v>2777486</v>
      </c>
      <c r="C9" s="17">
        <v>0</v>
      </c>
      <c r="D9" s="18">
        <f>SUM(B9:C9)</f>
        <v>2777486</v>
      </c>
      <c r="E9" s="3"/>
    </row>
    <row r="10" spans="1:5" x14ac:dyDescent="0.25">
      <c r="A10" s="19"/>
      <c r="B10" s="19"/>
      <c r="C10" s="19"/>
      <c r="D10" s="19"/>
      <c r="E10" s="3"/>
    </row>
    <row r="11" spans="1:5" x14ac:dyDescent="0.25">
      <c r="A11" s="19"/>
      <c r="B11" s="19"/>
      <c r="C11" s="19"/>
      <c r="D11" s="19"/>
      <c r="E11" s="6"/>
    </row>
    <row r="12" spans="1:5" x14ac:dyDescent="0.25">
      <c r="A12" s="1" t="s">
        <v>10</v>
      </c>
      <c r="B12" s="1"/>
      <c r="C12" s="1"/>
      <c r="D12" s="1"/>
      <c r="E12" s="1"/>
    </row>
    <row r="13" spans="1:5" x14ac:dyDescent="0.25">
      <c r="A13" s="5" t="str">
        <f>A4</f>
        <v>(en miles de pesos de junio de 2009)</v>
      </c>
      <c r="B13" s="5"/>
      <c r="C13" s="5"/>
      <c r="D13" s="1"/>
      <c r="E13" s="1"/>
    </row>
    <row r="14" spans="1:5" x14ac:dyDescent="0.25">
      <c r="A14" s="2"/>
      <c r="B14" s="2"/>
      <c r="C14" s="2"/>
      <c r="D14" s="5"/>
      <c r="E14" s="21"/>
    </row>
    <row r="15" spans="1:5" x14ac:dyDescent="0.25">
      <c r="A15" s="1" t="s">
        <v>11</v>
      </c>
      <c r="B15" s="1"/>
      <c r="C15" s="5"/>
      <c r="D15" s="5"/>
      <c r="E15" s="2"/>
    </row>
    <row r="16" spans="1:5" ht="36" x14ac:dyDescent="0.25">
      <c r="A16" s="8" t="s">
        <v>8</v>
      </c>
      <c r="B16" s="22" t="s">
        <v>12</v>
      </c>
      <c r="C16" s="9" t="s">
        <v>4</v>
      </c>
      <c r="D16" s="9" t="s">
        <v>5</v>
      </c>
      <c r="E16" s="9" t="s">
        <v>13</v>
      </c>
    </row>
    <row r="17" spans="1:5" x14ac:dyDescent="0.25">
      <c r="A17" s="4" t="s">
        <v>14</v>
      </c>
      <c r="B17" s="5" t="s">
        <v>15</v>
      </c>
      <c r="C17" s="24">
        <v>1499896</v>
      </c>
      <c r="D17" s="24">
        <v>5448</v>
      </c>
      <c r="E17" s="24">
        <v>1505344</v>
      </c>
    </row>
    <row r="18" spans="1:5" x14ac:dyDescent="0.25">
      <c r="A18" s="4" t="s">
        <v>16</v>
      </c>
      <c r="B18" s="5" t="s">
        <v>17</v>
      </c>
      <c r="C18" s="24">
        <v>0</v>
      </c>
      <c r="D18" s="24">
        <v>0</v>
      </c>
      <c r="E18" s="24">
        <v>0</v>
      </c>
    </row>
    <row r="19" spans="1:5" x14ac:dyDescent="0.25">
      <c r="A19" s="4" t="s">
        <v>18</v>
      </c>
      <c r="B19" s="5" t="s">
        <v>19</v>
      </c>
      <c r="C19" s="24">
        <v>17970</v>
      </c>
      <c r="D19" s="24">
        <v>3231</v>
      </c>
      <c r="E19" s="24">
        <v>21201</v>
      </c>
    </row>
    <row r="20" spans="1:5" x14ac:dyDescent="0.25">
      <c r="A20" s="4" t="s">
        <v>20</v>
      </c>
      <c r="B20" s="5" t="s">
        <v>21</v>
      </c>
      <c r="C20" s="24">
        <v>0</v>
      </c>
      <c r="D20" s="24">
        <v>0</v>
      </c>
      <c r="E20" s="24">
        <v>0</v>
      </c>
    </row>
    <row r="21" spans="1:5" x14ac:dyDescent="0.25">
      <c r="A21" s="4" t="s">
        <v>22</v>
      </c>
      <c r="B21" s="5" t="s">
        <v>23</v>
      </c>
      <c r="C21" s="24">
        <v>0</v>
      </c>
      <c r="D21" s="24">
        <v>0</v>
      </c>
      <c r="E21" s="24">
        <v>0</v>
      </c>
    </row>
    <row r="22" spans="1:5" x14ac:dyDescent="0.25">
      <c r="A22" s="4" t="s">
        <v>24</v>
      </c>
      <c r="B22" s="5" t="s">
        <v>25</v>
      </c>
      <c r="C22" s="24">
        <v>3421396</v>
      </c>
      <c r="D22" s="24">
        <v>0</v>
      </c>
      <c r="E22" s="24">
        <v>3421396</v>
      </c>
    </row>
    <row r="23" spans="1:5" x14ac:dyDescent="0.25">
      <c r="A23" s="4" t="s">
        <v>26</v>
      </c>
      <c r="B23" s="5" t="s">
        <v>27</v>
      </c>
      <c r="C23" s="24">
        <v>1285749</v>
      </c>
      <c r="D23" s="24">
        <v>0</v>
      </c>
      <c r="E23" s="24">
        <v>1285749</v>
      </c>
    </row>
    <row r="24" spans="1:5" x14ac:dyDescent="0.25">
      <c r="A24" s="4" t="s">
        <v>28</v>
      </c>
      <c r="B24" s="5" t="s">
        <v>29</v>
      </c>
      <c r="C24" s="24">
        <v>12637</v>
      </c>
      <c r="D24" s="24">
        <v>0</v>
      </c>
      <c r="E24" s="24">
        <v>12637</v>
      </c>
    </row>
    <row r="25" spans="1:5" x14ac:dyDescent="0.25">
      <c r="A25" s="25" t="s">
        <v>30</v>
      </c>
      <c r="B25" s="26"/>
      <c r="C25" s="27">
        <f>SUM(C17:C24)</f>
        <v>6237648</v>
      </c>
      <c r="D25" s="27">
        <f>SUM(D17:D24)</f>
        <v>8679</v>
      </c>
      <c r="E25" s="27">
        <f>SUM(E17:E24)</f>
        <v>6246327</v>
      </c>
    </row>
    <row r="26" spans="1:5" x14ac:dyDescent="0.25">
      <c r="A26" s="4"/>
      <c r="B26" s="5"/>
      <c r="C26" s="10"/>
      <c r="D26" s="10"/>
      <c r="E26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/>
  </sheetViews>
  <sheetFormatPr baseColWidth="10" defaultColWidth="9.140625" defaultRowHeight="15" x14ac:dyDescent="0.25"/>
  <cols>
    <col min="1" max="1" width="35.42578125" customWidth="1"/>
    <col min="2" max="2" width="11.140625" customWidth="1"/>
    <col min="3" max="4" width="16.42578125" customWidth="1"/>
    <col min="5" max="5" width="13.140625" customWidth="1"/>
  </cols>
  <sheetData>
    <row r="1" spans="1:5" x14ac:dyDescent="0.25">
      <c r="A1" s="1" t="s">
        <v>0</v>
      </c>
      <c r="B1" s="1"/>
      <c r="C1" s="2"/>
      <c r="D1" s="2"/>
      <c r="E1" s="3"/>
    </row>
    <row r="2" spans="1:5" x14ac:dyDescent="0.25">
      <c r="A2" s="2"/>
      <c r="B2" s="2"/>
      <c r="C2" s="5"/>
      <c r="D2" s="1"/>
      <c r="E2" s="3"/>
    </row>
    <row r="3" spans="1:5" x14ac:dyDescent="0.25">
      <c r="A3" s="1" t="s">
        <v>1</v>
      </c>
      <c r="B3" s="1"/>
      <c r="C3" s="1"/>
      <c r="D3" s="1"/>
      <c r="E3" s="6"/>
    </row>
    <row r="4" spans="1:5" x14ac:dyDescent="0.25">
      <c r="A4" s="5" t="s">
        <v>32</v>
      </c>
      <c r="B4" s="5"/>
      <c r="C4" s="5"/>
      <c r="D4" s="5"/>
      <c r="E4" s="3"/>
    </row>
    <row r="5" spans="1:5" ht="36" x14ac:dyDescent="0.25">
      <c r="A5" s="8" t="s">
        <v>3</v>
      </c>
      <c r="B5" s="9" t="s">
        <v>4</v>
      </c>
      <c r="C5" s="9" t="s">
        <v>5</v>
      </c>
      <c r="D5" s="9" t="s">
        <v>6</v>
      </c>
      <c r="E5" s="3"/>
    </row>
    <row r="6" spans="1:5" x14ac:dyDescent="0.25">
      <c r="A6" s="4" t="s">
        <v>7</v>
      </c>
      <c r="B6" s="10">
        <f>B8+B9</f>
        <v>13677559</v>
      </c>
      <c r="C6" s="10">
        <f>C8+C9</f>
        <v>17647</v>
      </c>
      <c r="D6" s="11">
        <f>D8+D9</f>
        <v>13695206</v>
      </c>
      <c r="E6" s="3"/>
    </row>
    <row r="7" spans="1:5" x14ac:dyDescent="0.25">
      <c r="A7" s="4"/>
      <c r="B7" s="12"/>
      <c r="C7" s="12"/>
      <c r="D7" s="13"/>
      <c r="E7" s="3"/>
    </row>
    <row r="8" spans="1:5" x14ac:dyDescent="0.25">
      <c r="A8" s="4" t="s">
        <v>8</v>
      </c>
      <c r="B8" s="10">
        <f>C24</f>
        <v>9436358</v>
      </c>
      <c r="C8" s="10">
        <f>D24</f>
        <v>17647</v>
      </c>
      <c r="D8" s="15">
        <f>E24</f>
        <v>9454005</v>
      </c>
      <c r="E8" s="3"/>
    </row>
    <row r="9" spans="1:5" x14ac:dyDescent="0.25">
      <c r="A9" s="16" t="s">
        <v>9</v>
      </c>
      <c r="B9" s="17">
        <v>4241201</v>
      </c>
      <c r="C9" s="17">
        <v>0</v>
      </c>
      <c r="D9" s="18">
        <v>4241201</v>
      </c>
      <c r="E9" s="3"/>
    </row>
    <row r="10" spans="1:5" x14ac:dyDescent="0.25">
      <c r="A10" s="19"/>
      <c r="B10" s="19"/>
      <c r="C10" s="19"/>
      <c r="D10" s="19"/>
      <c r="E10" s="3"/>
    </row>
    <row r="11" spans="1:5" x14ac:dyDescent="0.25">
      <c r="A11" s="19"/>
      <c r="B11" s="19"/>
      <c r="C11" s="19"/>
      <c r="D11" s="19"/>
      <c r="E11" s="6"/>
    </row>
    <row r="12" spans="1:5" x14ac:dyDescent="0.25">
      <c r="A12" s="1" t="s">
        <v>10</v>
      </c>
      <c r="B12" s="1"/>
      <c r="C12" s="1"/>
      <c r="D12" s="1"/>
      <c r="E12" s="1"/>
    </row>
    <row r="13" spans="1:5" x14ac:dyDescent="0.25">
      <c r="A13" s="5" t="str">
        <f>A4</f>
        <v>(en miles de pesos de septiembre de 2009)</v>
      </c>
      <c r="B13" s="5"/>
      <c r="C13" s="5"/>
      <c r="D13" s="1"/>
      <c r="E13" s="1"/>
    </row>
    <row r="14" spans="1:5" x14ac:dyDescent="0.25">
      <c r="A14" s="2"/>
      <c r="B14" s="2"/>
      <c r="C14" s="2"/>
      <c r="D14" s="5"/>
      <c r="E14" s="21"/>
    </row>
    <row r="15" spans="1:5" x14ac:dyDescent="0.25">
      <c r="A15" s="1" t="s">
        <v>11</v>
      </c>
      <c r="B15" s="1"/>
      <c r="C15" s="5"/>
      <c r="D15" s="5"/>
      <c r="E15" s="2"/>
    </row>
    <row r="16" spans="1:5" ht="36" x14ac:dyDescent="0.25">
      <c r="A16" s="8" t="s">
        <v>8</v>
      </c>
      <c r="B16" s="22" t="s">
        <v>12</v>
      </c>
      <c r="C16" s="9" t="s">
        <v>4</v>
      </c>
      <c r="D16" s="9" t="s">
        <v>5</v>
      </c>
      <c r="E16" s="9" t="s">
        <v>13</v>
      </c>
    </row>
    <row r="17" spans="1:5" x14ac:dyDescent="0.25">
      <c r="A17" s="4" t="s">
        <v>14</v>
      </c>
      <c r="B17" s="5" t="s">
        <v>15</v>
      </c>
      <c r="C17" s="10">
        <v>2026706</v>
      </c>
      <c r="D17" s="10">
        <v>10883</v>
      </c>
      <c r="E17" s="10">
        <v>2037589</v>
      </c>
    </row>
    <row r="18" spans="1:5" x14ac:dyDescent="0.25">
      <c r="A18" s="4" t="s">
        <v>16</v>
      </c>
      <c r="B18" s="5" t="s">
        <v>17</v>
      </c>
      <c r="C18" s="10">
        <v>0</v>
      </c>
      <c r="D18" s="10">
        <v>0</v>
      </c>
      <c r="E18" s="10">
        <v>0</v>
      </c>
    </row>
    <row r="19" spans="1:5" x14ac:dyDescent="0.25">
      <c r="A19" s="4" t="s">
        <v>18</v>
      </c>
      <c r="B19" s="5" t="s">
        <v>19</v>
      </c>
      <c r="C19" s="10">
        <v>21435</v>
      </c>
      <c r="D19" s="10">
        <v>6764</v>
      </c>
      <c r="E19" s="10">
        <v>28199</v>
      </c>
    </row>
    <row r="20" spans="1:5" x14ac:dyDescent="0.25">
      <c r="A20" s="4" t="s">
        <v>20</v>
      </c>
      <c r="B20" s="5" t="s">
        <v>21</v>
      </c>
      <c r="C20" s="10">
        <v>10</v>
      </c>
      <c r="D20" s="10">
        <v>0</v>
      </c>
      <c r="E20" s="10">
        <v>10</v>
      </c>
    </row>
    <row r="21" spans="1:5" x14ac:dyDescent="0.25">
      <c r="A21" s="4" t="s">
        <v>24</v>
      </c>
      <c r="B21" s="5" t="s">
        <v>25</v>
      </c>
      <c r="C21" s="10">
        <v>6123665</v>
      </c>
      <c r="D21" s="10">
        <v>0</v>
      </c>
      <c r="E21" s="10">
        <v>6123665</v>
      </c>
    </row>
    <row r="22" spans="1:5" x14ac:dyDescent="0.25">
      <c r="A22" s="4" t="s">
        <v>26</v>
      </c>
      <c r="B22" s="5" t="s">
        <v>27</v>
      </c>
      <c r="C22" s="10">
        <v>1251684</v>
      </c>
      <c r="D22" s="10">
        <v>0</v>
      </c>
      <c r="E22" s="10">
        <v>1251684</v>
      </c>
    </row>
    <row r="23" spans="1:5" x14ac:dyDescent="0.25">
      <c r="A23" s="4" t="s">
        <v>28</v>
      </c>
      <c r="B23" s="5" t="s">
        <v>29</v>
      </c>
      <c r="C23" s="10">
        <v>12858</v>
      </c>
      <c r="D23" s="10">
        <v>0</v>
      </c>
      <c r="E23" s="10">
        <v>12858</v>
      </c>
    </row>
    <row r="24" spans="1:5" x14ac:dyDescent="0.25">
      <c r="A24" s="25" t="s">
        <v>30</v>
      </c>
      <c r="B24" s="26"/>
      <c r="C24" s="27">
        <f>SUM(C17:C23)</f>
        <v>9436358</v>
      </c>
      <c r="D24" s="27">
        <f>SUM(D17:D23)</f>
        <v>17647</v>
      </c>
      <c r="E24" s="27">
        <f>SUM(E17:E23)</f>
        <v>9454005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baseColWidth="10" defaultRowHeight="15" x14ac:dyDescent="0.25"/>
  <cols>
    <col min="1" max="1" width="35.42578125" customWidth="1"/>
    <col min="2" max="2" width="11.140625" customWidth="1"/>
    <col min="3" max="4" width="16.42578125" customWidth="1"/>
    <col min="5" max="5" width="13.140625" customWidth="1"/>
  </cols>
  <sheetData>
    <row r="1" spans="1:5" x14ac:dyDescent="0.25">
      <c r="A1" s="1" t="s">
        <v>0</v>
      </c>
      <c r="B1" s="1"/>
      <c r="C1" s="2"/>
      <c r="D1" s="2"/>
      <c r="E1" s="3"/>
    </row>
    <row r="2" spans="1:5" x14ac:dyDescent="0.25">
      <c r="A2" s="2"/>
      <c r="B2" s="2"/>
      <c r="C2" s="5"/>
      <c r="D2" s="1"/>
      <c r="E2" s="3"/>
    </row>
    <row r="3" spans="1:5" x14ac:dyDescent="0.25">
      <c r="A3" s="1" t="s">
        <v>1</v>
      </c>
      <c r="B3" s="1"/>
      <c r="C3" s="1"/>
      <c r="D3" s="1"/>
      <c r="E3" s="6"/>
    </row>
    <row r="4" spans="1:5" x14ac:dyDescent="0.25">
      <c r="A4" s="5" t="s">
        <v>33</v>
      </c>
      <c r="B4" s="5"/>
      <c r="C4" s="5"/>
      <c r="D4" s="5"/>
      <c r="E4" s="3"/>
    </row>
    <row r="5" spans="1:5" ht="36" x14ac:dyDescent="0.25">
      <c r="A5" s="8"/>
      <c r="B5" s="9" t="s">
        <v>4</v>
      </c>
      <c r="C5" s="9" t="s">
        <v>5</v>
      </c>
      <c r="D5" s="9" t="s">
        <v>6</v>
      </c>
      <c r="E5" s="3"/>
    </row>
    <row r="6" spans="1:5" x14ac:dyDescent="0.25">
      <c r="A6" s="4" t="s">
        <v>7</v>
      </c>
      <c r="B6" s="10">
        <f>B8+B9</f>
        <v>18383706</v>
      </c>
      <c r="C6" s="10">
        <f>C8+C9</f>
        <v>121263</v>
      </c>
      <c r="D6" s="11">
        <f>D8+D9</f>
        <v>18504969</v>
      </c>
      <c r="E6" s="3"/>
    </row>
    <row r="7" spans="1:5" x14ac:dyDescent="0.25">
      <c r="A7" s="4"/>
      <c r="B7" s="12"/>
      <c r="C7" s="12"/>
      <c r="D7" s="13"/>
      <c r="E7" s="3"/>
    </row>
    <row r="8" spans="1:5" x14ac:dyDescent="0.25">
      <c r="A8" s="4" t="s">
        <v>8</v>
      </c>
      <c r="B8" s="10">
        <f>C25</f>
        <v>12530106</v>
      </c>
      <c r="C8" s="10">
        <f>D25</f>
        <v>112157</v>
      </c>
      <c r="D8" s="15">
        <f>E25</f>
        <v>12642263</v>
      </c>
      <c r="E8" s="3"/>
    </row>
    <row r="9" spans="1:5" x14ac:dyDescent="0.25">
      <c r="A9" s="16" t="s">
        <v>9</v>
      </c>
      <c r="B9" s="17">
        <v>5853600</v>
      </c>
      <c r="C9" s="17">
        <v>9106</v>
      </c>
      <c r="D9" s="18">
        <f>SUM(B9:C9)</f>
        <v>5862706</v>
      </c>
      <c r="E9" s="3"/>
    </row>
    <row r="10" spans="1:5" x14ac:dyDescent="0.25">
      <c r="A10" s="19"/>
      <c r="B10" s="19"/>
      <c r="C10" s="19"/>
      <c r="D10" s="19"/>
      <c r="E10" s="3"/>
    </row>
    <row r="11" spans="1:5" x14ac:dyDescent="0.25">
      <c r="A11" s="19"/>
      <c r="B11" s="19"/>
      <c r="C11" s="19"/>
      <c r="D11" s="19"/>
      <c r="E11" s="6"/>
    </row>
    <row r="12" spans="1:5" x14ac:dyDescent="0.25">
      <c r="A12" s="1" t="s">
        <v>10</v>
      </c>
      <c r="B12" s="1"/>
      <c r="C12" s="1"/>
      <c r="D12" s="1"/>
      <c r="E12" s="1"/>
    </row>
    <row r="13" spans="1:5" x14ac:dyDescent="0.25">
      <c r="A13" s="5" t="str">
        <f>A4</f>
        <v>(en miles de pesos de diciembre de 2009)</v>
      </c>
      <c r="B13" s="5"/>
      <c r="C13" s="5"/>
      <c r="D13" s="1"/>
      <c r="E13" s="1"/>
    </row>
    <row r="14" spans="1:5" x14ac:dyDescent="0.25">
      <c r="A14" s="2"/>
      <c r="B14" s="2"/>
      <c r="C14" s="2"/>
      <c r="D14" s="5"/>
      <c r="E14" s="21"/>
    </row>
    <row r="15" spans="1:5" x14ac:dyDescent="0.25">
      <c r="A15" s="1" t="s">
        <v>11</v>
      </c>
      <c r="B15" s="1"/>
      <c r="C15" s="5"/>
      <c r="D15" s="5"/>
      <c r="E15" s="2"/>
    </row>
    <row r="16" spans="1:5" ht="36" x14ac:dyDescent="0.25">
      <c r="A16" s="8" t="s">
        <v>8</v>
      </c>
      <c r="B16" s="22" t="s">
        <v>12</v>
      </c>
      <c r="C16" s="9" t="s">
        <v>4</v>
      </c>
      <c r="D16" s="9" t="s">
        <v>5</v>
      </c>
      <c r="E16" s="9" t="s">
        <v>13</v>
      </c>
    </row>
    <row r="17" spans="1:5" x14ac:dyDescent="0.25">
      <c r="A17" s="4" t="s">
        <v>14</v>
      </c>
      <c r="B17" s="5" t="s">
        <v>15</v>
      </c>
      <c r="C17" s="10">
        <v>2265837</v>
      </c>
      <c r="D17" s="10">
        <v>105358</v>
      </c>
      <c r="E17" s="10">
        <f>C17+D17</f>
        <v>2371195</v>
      </c>
    </row>
    <row r="18" spans="1:5" x14ac:dyDescent="0.25">
      <c r="A18" s="4" t="s">
        <v>16</v>
      </c>
      <c r="B18" s="5" t="s">
        <v>17</v>
      </c>
      <c r="C18" s="10">
        <v>0</v>
      </c>
      <c r="D18" s="10">
        <v>0</v>
      </c>
      <c r="E18" s="10">
        <f t="shared" ref="E18:E25" si="0">C18+D18</f>
        <v>0</v>
      </c>
    </row>
    <row r="19" spans="1:5" x14ac:dyDescent="0.25">
      <c r="A19" s="4" t="s">
        <v>18</v>
      </c>
      <c r="B19" s="5" t="s">
        <v>19</v>
      </c>
      <c r="C19" s="10">
        <v>73303</v>
      </c>
      <c r="D19" s="10">
        <v>6799</v>
      </c>
      <c r="E19" s="10">
        <f t="shared" si="0"/>
        <v>80102</v>
      </c>
    </row>
    <row r="20" spans="1:5" x14ac:dyDescent="0.25">
      <c r="A20" s="4" t="s">
        <v>20</v>
      </c>
      <c r="B20" s="5" t="s">
        <v>21</v>
      </c>
      <c r="C20" s="10">
        <v>10</v>
      </c>
      <c r="D20" s="10">
        <v>0</v>
      </c>
      <c r="E20" s="10">
        <f t="shared" si="0"/>
        <v>10</v>
      </c>
    </row>
    <row r="21" spans="1:5" x14ac:dyDescent="0.25">
      <c r="A21" s="4" t="s">
        <v>22</v>
      </c>
      <c r="B21" s="5" t="s">
        <v>23</v>
      </c>
      <c r="C21" s="10">
        <v>0</v>
      </c>
      <c r="D21" s="10">
        <v>0</v>
      </c>
      <c r="E21" s="10">
        <f t="shared" si="0"/>
        <v>0</v>
      </c>
    </row>
    <row r="22" spans="1:5" x14ac:dyDescent="0.25">
      <c r="A22" s="4" t="s">
        <v>24</v>
      </c>
      <c r="B22" s="5" t="s">
        <v>25</v>
      </c>
      <c r="C22" s="10">
        <v>8944100</v>
      </c>
      <c r="D22" s="10">
        <v>0</v>
      </c>
      <c r="E22" s="10">
        <f t="shared" si="0"/>
        <v>8944100</v>
      </c>
    </row>
    <row r="23" spans="1:5" x14ac:dyDescent="0.25">
      <c r="A23" s="4" t="s">
        <v>26</v>
      </c>
      <c r="B23" s="5" t="s">
        <v>27</v>
      </c>
      <c r="C23" s="10">
        <v>1232272</v>
      </c>
      <c r="D23" s="10">
        <v>0</v>
      </c>
      <c r="E23" s="10">
        <f t="shared" si="0"/>
        <v>1232272</v>
      </c>
    </row>
    <row r="24" spans="1:5" x14ac:dyDescent="0.25">
      <c r="A24" s="4" t="s">
        <v>28</v>
      </c>
      <c r="B24" s="5" t="s">
        <v>29</v>
      </c>
      <c r="C24" s="10">
        <v>14584</v>
      </c>
      <c r="D24" s="10">
        <v>0</v>
      </c>
      <c r="E24" s="10">
        <f t="shared" si="0"/>
        <v>14584</v>
      </c>
    </row>
    <row r="25" spans="1:5" x14ac:dyDescent="0.25">
      <c r="A25" s="25" t="s">
        <v>30</v>
      </c>
      <c r="B25" s="26"/>
      <c r="C25" s="27">
        <f>SUM(C17:C24)</f>
        <v>12530106</v>
      </c>
      <c r="D25" s="27">
        <f>SUM(D17:D24)</f>
        <v>112157</v>
      </c>
      <c r="E25" s="27">
        <f t="shared" si="0"/>
        <v>12642263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 2009</vt:lpstr>
      <vt:lpstr>Junio 2009</vt:lpstr>
      <vt:lpstr>Septiembre 2009</vt:lpstr>
      <vt:lpstr>Diciembre 2009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2013-12-13T16:19:40Z</dcterms:modified>
</cp:coreProperties>
</file>