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8" sheetId="1" r:id="rId1"/>
    <sheet name="Junio 2008" sheetId="2" r:id="rId2"/>
    <sheet name="Septiembre 2008" sheetId="3" r:id="rId3"/>
    <sheet name="Diciembre 2008" sheetId="4" r:id="rId4"/>
  </sheets>
  <calcPr calcId="145621"/>
</workbook>
</file>

<file path=xl/calcChain.xml><?xml version="1.0" encoding="utf-8"?>
<calcChain xmlns="http://schemas.openxmlformats.org/spreadsheetml/2006/main">
  <c r="E25" i="4" l="1"/>
  <c r="D25" i="4"/>
  <c r="C25" i="4"/>
  <c r="A13" i="4"/>
  <c r="D8" i="4"/>
  <c r="C8" i="4"/>
  <c r="B8" i="4"/>
  <c r="D6" i="4"/>
  <c r="C6" i="4"/>
  <c r="B6" i="4"/>
  <c r="E25" i="3"/>
  <c r="D25" i="3"/>
  <c r="C25" i="3"/>
  <c r="A13" i="3"/>
  <c r="D8" i="3"/>
  <c r="C8" i="3"/>
  <c r="B8" i="3"/>
  <c r="D6" i="3"/>
  <c r="C6" i="3"/>
  <c r="B6" i="3"/>
  <c r="E25" i="2"/>
  <c r="D25" i="2"/>
  <c r="C25" i="2"/>
  <c r="A13" i="2"/>
  <c r="D8" i="2"/>
  <c r="C8" i="2"/>
  <c r="B8" i="2"/>
  <c r="D6" i="2"/>
  <c r="C6" i="2"/>
  <c r="B6" i="2"/>
  <c r="E23" i="1"/>
  <c r="D23" i="1"/>
  <c r="C23" i="1"/>
  <c r="A13" i="1"/>
  <c r="D8" i="1"/>
  <c r="C8" i="1"/>
  <c r="B8" i="1"/>
  <c r="D6" i="1"/>
  <c r="C6" i="1"/>
  <c r="B6" i="1"/>
</calcChain>
</file>

<file path=xl/sharedStrings.xml><?xml version="1.0" encoding="utf-8"?>
<sst xmlns="http://schemas.openxmlformats.org/spreadsheetml/2006/main" count="132" uniqueCount="34">
  <si>
    <t>SEGUROS DE VIDA</t>
  </si>
  <si>
    <t>RESUMEN DE CESIONES A REASEGURADORES Y CORREDORES DE REASEGURO NACIONALES</t>
  </si>
  <si>
    <t>(en miles de pesos de marzo de 2008)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</si>
  <si>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</si>
  <si>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</si>
  <si>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</si>
  <si>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</si>
  <si>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</si>
  <si>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</si>
  <si>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</si>
  <si>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</si>
  <si>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</si>
  <si>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</si>
  <si>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</si>
  <si>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</si>
  <si>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</si>
  <si>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CALDERON</t>
  </si>
  <si>
    <t>C-220</t>
  </si>
  <si>
    <t>COOPER CHILE</t>
  </si>
  <si>
    <t>C-221</t>
  </si>
  <si>
    <t>GUY CARP.</t>
  </si>
  <si>
    <t>C-028</t>
  </si>
  <si>
    <t>OTROS CORREDORES NAC.</t>
  </si>
  <si>
    <t>C-003</t>
  </si>
  <si>
    <t>SEÑORET</t>
  </si>
  <si>
    <t>C-210</t>
  </si>
  <si>
    <t>TOTAL CORREDORES</t>
  </si>
  <si>
    <t>(en miles de pesos de junio de 2008)</t>
  </si>
  <si>
    <t>CONO SUR RE.</t>
  </si>
  <si>
    <t>C-007</t>
  </si>
  <si>
    <t>RSG CHILE</t>
  </si>
  <si>
    <t>C-229</t>
  </si>
  <si>
    <t>(en miles de pesos de septiembre de 2008)</t>
  </si>
  <si>
    <t>(en miles de pesos de diciembre de 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</si>
</sst>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right"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1903672</v>
      </c>
      <c r="C6" s="9">
        <f>C8+C9</f>
        <v>13133</v>
      </c>
      <c r="D6" s="10">
        <f>D8+D9</f>
        <v>1916805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8</v>
      </c>
      <c r="B8" s="9">
        <f>C23</f>
        <v>1519218</v>
      </c>
      <c r="C8" s="9">
        <f>D23</f>
        <v>13133</v>
      </c>
      <c r="D8" s="13">
        <f>E23</f>
        <v>1532351</v>
      </c>
      <c r="E8" s="3"/>
    </row>
    <row r="9" spans="1:5" x14ac:dyDescent="0.25">
      <c r="A9" s="14" t="s">
        <v>9</v>
      </c>
      <c r="B9" s="15">
        <v>384454</v>
      </c>
      <c r="C9" s="15">
        <v>0</v>
      </c>
      <c r="D9" s="16">
        <v>384454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marzo de 2008)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11</v>
      </c>
      <c r="B15" s="1"/>
      <c r="C15" s="4"/>
      <c r="D15" s="4"/>
      <c r="E15" s="2"/>
    </row>
    <row r="16" spans="1:5" ht="36" x14ac:dyDescent="0.25">
      <c r="A16" s="6" t="s">
        <v>8</v>
      </c>
      <c r="B16" s="19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785752</v>
      </c>
      <c r="D17" s="9">
        <v>0</v>
      </c>
      <c r="E17" s="9">
        <v>785752</v>
      </c>
    </row>
    <row r="18" spans="1:5" x14ac:dyDescent="0.25">
      <c r="A18" s="8" t="s">
        <v>16</v>
      </c>
      <c r="B18" s="4" t="s">
        <v>17</v>
      </c>
      <c r="C18" s="9">
        <v>695973</v>
      </c>
      <c r="D18" s="9">
        <v>0</v>
      </c>
      <c r="E18" s="9">
        <v>695973</v>
      </c>
    </row>
    <row r="19" spans="1:5" x14ac:dyDescent="0.25">
      <c r="A19" s="8" t="s">
        <v>18</v>
      </c>
      <c r="B19" s="4" t="s">
        <v>19</v>
      </c>
      <c r="C19" s="9">
        <v>19312</v>
      </c>
      <c r="D19" s="9">
        <v>3677</v>
      </c>
      <c r="E19" s="9">
        <v>22989</v>
      </c>
    </row>
    <row r="20" spans="1:5" x14ac:dyDescent="0.25">
      <c r="A20" s="8" t="s">
        <v>20</v>
      </c>
      <c r="B20" s="4" t="s">
        <v>21</v>
      </c>
      <c r="C20" s="9">
        <v>0</v>
      </c>
      <c r="D20" s="9">
        <v>9456</v>
      </c>
      <c r="E20" s="9">
        <v>9456</v>
      </c>
    </row>
    <row r="21" spans="1:5" x14ac:dyDescent="0.25">
      <c r="A21" s="8" t="s">
        <v>22</v>
      </c>
      <c r="B21" s="4" t="s">
        <v>23</v>
      </c>
      <c r="C21" s="9">
        <v>0</v>
      </c>
      <c r="D21" s="9">
        <v>0</v>
      </c>
      <c r="E21" s="9">
        <v>0</v>
      </c>
    </row>
    <row r="22" spans="1:5" x14ac:dyDescent="0.25">
      <c r="A22" s="8" t="s">
        <v>24</v>
      </c>
      <c r="B22" s="4" t="s">
        <v>25</v>
      </c>
      <c r="C22" s="9">
        <v>18181</v>
      </c>
      <c r="D22" s="9">
        <v>0</v>
      </c>
      <c r="E22" s="9">
        <v>18181</v>
      </c>
    </row>
    <row r="23" spans="1:5" x14ac:dyDescent="0.25">
      <c r="A23" s="20" t="s">
        <v>26</v>
      </c>
      <c r="B23" s="21"/>
      <c r="C23" s="22">
        <f>SUM(C17:C22)</f>
        <v>1519218</v>
      </c>
      <c r="D23" s="22">
        <f>SUM(D17:D22)</f>
        <v>13133</v>
      </c>
      <c r="E23" s="22">
        <f>SUM(E17:E22)</f>
        <v>1532351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27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5718169</v>
      </c>
      <c r="C6" s="9">
        <f>C8+C9</f>
        <v>12971</v>
      </c>
      <c r="D6" s="10">
        <f>D8+D9</f>
        <v>5731140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8</v>
      </c>
      <c r="B8" s="9">
        <f>C25</f>
        <v>4861209</v>
      </c>
      <c r="C8" s="9">
        <f>D25</f>
        <v>12971</v>
      </c>
      <c r="D8" s="13">
        <f>E25</f>
        <v>4874180</v>
      </c>
      <c r="E8" s="3"/>
    </row>
    <row r="9" spans="1:5" x14ac:dyDescent="0.25">
      <c r="A9" s="14" t="s">
        <v>9</v>
      </c>
      <c r="B9" s="15">
        <v>856960</v>
      </c>
      <c r="C9" s="15">
        <v>0</v>
      </c>
      <c r="D9" s="16">
        <v>856960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junio de 2008)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11</v>
      </c>
      <c r="B15" s="1"/>
      <c r="C15" s="4"/>
      <c r="D15" s="4"/>
      <c r="E15" s="2"/>
    </row>
    <row r="16" spans="1:5" ht="36" x14ac:dyDescent="0.25">
      <c r="A16" s="6" t="s">
        <v>8</v>
      </c>
      <c r="B16" s="19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1607841</v>
      </c>
      <c r="D17" s="9">
        <v>0</v>
      </c>
      <c r="E17" s="9">
        <v>1607841</v>
      </c>
    </row>
    <row r="18" spans="1:5" x14ac:dyDescent="0.25">
      <c r="A18" s="8" t="s">
        <v>16</v>
      </c>
      <c r="B18" s="4" t="s">
        <v>17</v>
      </c>
      <c r="C18" s="9">
        <v>0</v>
      </c>
      <c r="D18" s="9">
        <v>0</v>
      </c>
      <c r="E18" s="9">
        <v>0</v>
      </c>
    </row>
    <row r="19" spans="1:5" x14ac:dyDescent="0.25">
      <c r="A19" s="8" t="s">
        <v>18</v>
      </c>
      <c r="B19" s="4" t="s">
        <v>19</v>
      </c>
      <c r="C19" s="9">
        <v>38725</v>
      </c>
      <c r="D19" s="9">
        <v>3288</v>
      </c>
      <c r="E19" s="9">
        <v>42013</v>
      </c>
    </row>
    <row r="20" spans="1:5" x14ac:dyDescent="0.25">
      <c r="A20" s="8" t="s">
        <v>20</v>
      </c>
      <c r="B20" s="4" t="s">
        <v>21</v>
      </c>
      <c r="C20" s="9">
        <v>0</v>
      </c>
      <c r="D20" s="9">
        <v>9683</v>
      </c>
      <c r="E20" s="9">
        <v>9683</v>
      </c>
    </row>
    <row r="21" spans="1:5" x14ac:dyDescent="0.25">
      <c r="A21" s="8" t="s">
        <v>22</v>
      </c>
      <c r="B21" s="4" t="s">
        <v>23</v>
      </c>
      <c r="C21" s="9">
        <v>0</v>
      </c>
      <c r="D21" s="9">
        <v>0</v>
      </c>
      <c r="E21" s="9">
        <v>0</v>
      </c>
    </row>
    <row r="22" spans="1:5" x14ac:dyDescent="0.25">
      <c r="A22" s="8" t="s">
        <v>28</v>
      </c>
      <c r="B22" s="4" t="s">
        <v>29</v>
      </c>
      <c r="C22" s="9">
        <v>1652871</v>
      </c>
      <c r="D22" s="9">
        <v>0</v>
      </c>
      <c r="E22" s="9">
        <v>1652871</v>
      </c>
    </row>
    <row r="23" spans="1:5" x14ac:dyDescent="0.25">
      <c r="A23" s="8" t="s">
        <v>30</v>
      </c>
      <c r="B23" s="4" t="s">
        <v>31</v>
      </c>
      <c r="C23" s="9">
        <v>1525184</v>
      </c>
      <c r="D23" s="9">
        <v>0</v>
      </c>
      <c r="E23" s="9">
        <v>1525184</v>
      </c>
    </row>
    <row r="24" spans="1:5" x14ac:dyDescent="0.25">
      <c r="A24" s="8" t="s">
        <v>24</v>
      </c>
      <c r="B24" s="4" t="s">
        <v>25</v>
      </c>
      <c r="C24" s="9">
        <v>36588</v>
      </c>
      <c r="D24" s="9">
        <v>0</v>
      </c>
      <c r="E24" s="9">
        <v>36588</v>
      </c>
    </row>
    <row r="25" spans="1:5" x14ac:dyDescent="0.25">
      <c r="A25" s="20" t="s">
        <v>26</v>
      </c>
      <c r="B25" s="21"/>
      <c r="C25" s="22">
        <f>SUM(C17:C24)</f>
        <v>4861209</v>
      </c>
      <c r="D25" s="22">
        <f>SUM(D17:D24)</f>
        <v>12971</v>
      </c>
      <c r="E25" s="22">
        <f>SUM(E17:E24)</f>
        <v>4874180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32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9768644</v>
      </c>
      <c r="C6" s="9">
        <f>C8+C9</f>
        <v>13956</v>
      </c>
      <c r="D6" s="10">
        <f>D8+D9</f>
        <v>9782600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8</v>
      </c>
      <c r="B8" s="9">
        <f>C25</f>
        <v>8398172</v>
      </c>
      <c r="C8" s="9">
        <f>D25</f>
        <v>13956</v>
      </c>
      <c r="D8" s="13">
        <f>E25</f>
        <v>8412128</v>
      </c>
      <c r="E8" s="3"/>
    </row>
    <row r="9" spans="1:5" x14ac:dyDescent="0.25">
      <c r="A9" s="14" t="s">
        <v>9</v>
      </c>
      <c r="B9" s="15">
        <v>1370472</v>
      </c>
      <c r="C9" s="15">
        <v>0</v>
      </c>
      <c r="D9" s="16">
        <v>1370472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septiembre de 2008)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11</v>
      </c>
      <c r="B15" s="1"/>
      <c r="C15" s="4"/>
      <c r="D15" s="4"/>
      <c r="E15" s="2"/>
    </row>
    <row r="16" spans="1:5" ht="36" x14ac:dyDescent="0.25">
      <c r="A16" s="6" t="s">
        <v>8</v>
      </c>
      <c r="B16" s="19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2623945</v>
      </c>
      <c r="D17" s="9">
        <v>0</v>
      </c>
      <c r="E17" s="9">
        <v>2623945</v>
      </c>
    </row>
    <row r="18" spans="1:5" x14ac:dyDescent="0.25">
      <c r="A18" s="8" t="s">
        <v>16</v>
      </c>
      <c r="B18" s="4" t="s">
        <v>17</v>
      </c>
      <c r="C18" s="9">
        <v>0</v>
      </c>
      <c r="D18" s="9">
        <v>0</v>
      </c>
      <c r="E18" s="9">
        <v>0</v>
      </c>
    </row>
    <row r="19" spans="1:5" x14ac:dyDescent="0.25">
      <c r="A19" s="8" t="s">
        <v>18</v>
      </c>
      <c r="B19" s="4" t="s">
        <v>19</v>
      </c>
      <c r="C19" s="9">
        <v>50040</v>
      </c>
      <c r="D19" s="9">
        <v>3924</v>
      </c>
      <c r="E19" s="9">
        <v>53964</v>
      </c>
    </row>
    <row r="20" spans="1:5" x14ac:dyDescent="0.25">
      <c r="A20" s="8" t="s">
        <v>20</v>
      </c>
      <c r="B20" s="4" t="s">
        <v>21</v>
      </c>
      <c r="C20" s="9">
        <v>0</v>
      </c>
      <c r="D20" s="9">
        <v>10032</v>
      </c>
      <c r="E20" s="9">
        <v>10032</v>
      </c>
    </row>
    <row r="21" spans="1:5" x14ac:dyDescent="0.25">
      <c r="A21" s="8" t="s">
        <v>22</v>
      </c>
      <c r="B21" s="4" t="s">
        <v>23</v>
      </c>
      <c r="C21" s="9">
        <v>0</v>
      </c>
      <c r="D21" s="9">
        <v>0</v>
      </c>
      <c r="E21" s="9">
        <v>0</v>
      </c>
    </row>
    <row r="22" spans="1:5" x14ac:dyDescent="0.25">
      <c r="A22" s="8" t="s">
        <v>28</v>
      </c>
      <c r="B22" s="4" t="s">
        <v>29</v>
      </c>
      <c r="C22" s="9">
        <v>2729972</v>
      </c>
      <c r="D22" s="9">
        <v>0</v>
      </c>
      <c r="E22" s="9">
        <v>2729972</v>
      </c>
    </row>
    <row r="23" spans="1:5" x14ac:dyDescent="0.25">
      <c r="A23" s="8" t="s">
        <v>30</v>
      </c>
      <c r="B23" s="4" t="s">
        <v>31</v>
      </c>
      <c r="C23" s="9">
        <v>2937164</v>
      </c>
      <c r="D23" s="9">
        <v>0</v>
      </c>
      <c r="E23" s="9">
        <v>2937164</v>
      </c>
    </row>
    <row r="24" spans="1:5" x14ac:dyDescent="0.25">
      <c r="A24" s="8" t="s">
        <v>24</v>
      </c>
      <c r="B24" s="4" t="s">
        <v>25</v>
      </c>
      <c r="C24" s="9">
        <v>57051</v>
      </c>
      <c r="D24" s="9">
        <v>0</v>
      </c>
      <c r="E24" s="9">
        <v>57051</v>
      </c>
    </row>
    <row r="25" spans="1:5" x14ac:dyDescent="0.25">
      <c r="A25" s="20" t="s">
        <v>26</v>
      </c>
      <c r="B25" s="21"/>
      <c r="C25" s="22">
        <f>SUM(C17:C24)</f>
        <v>8398172</v>
      </c>
      <c r="D25" s="22">
        <f>SUM(D17:D24)</f>
        <v>13956</v>
      </c>
      <c r="E25" s="22">
        <f>SUM(E17:E24)</f>
        <v>8412128</v>
      </c>
    </row>
    <row r="26" spans="1:5" x14ac:dyDescent="0.25">
      <c r="A26" s="8"/>
      <c r="B26" s="4"/>
      <c r="C26" s="9"/>
      <c r="D26" s="9"/>
      <c r="E26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baseColWidth="10" defaultRowHeight="15" x14ac:dyDescent="0.25"/>
  <cols>
    <col min="1" max="1" width="35.42578125" customWidth="1"/>
    <col min="2" max="2" width="11.140625" customWidth="1"/>
    <col min="3" max="4" width="16.42578125" customWidth="1"/>
    <col min="5" max="5" width="13.1406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33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14497098</v>
      </c>
      <c r="C6" s="9">
        <f>C8+C9</f>
        <v>17206</v>
      </c>
      <c r="D6" s="10">
        <f>D8+D9</f>
        <v>14514298</v>
      </c>
      <c r="E6" s="3"/>
    </row>
    <row r="7" spans="1:5" x14ac:dyDescent="0.25">
      <c r="A7" s="8"/>
      <c r="B7" s="11"/>
      <c r="C7" s="11"/>
      <c r="D7" s="12"/>
      <c r="E7" s="3"/>
    </row>
    <row r="8" spans="1:5" x14ac:dyDescent="0.25">
      <c r="A8" s="8" t="s">
        <v>8</v>
      </c>
      <c r="B8" s="9">
        <f>C25</f>
        <v>11995431</v>
      </c>
      <c r="C8" s="9">
        <f>D25</f>
        <v>17206</v>
      </c>
      <c r="D8" s="13">
        <f>E25</f>
        <v>12012637</v>
      </c>
      <c r="E8" s="3"/>
    </row>
    <row r="9" spans="1:5" x14ac:dyDescent="0.25">
      <c r="A9" s="14" t="s">
        <v>9</v>
      </c>
      <c r="B9" s="23">
        <v>2501667</v>
      </c>
      <c r="C9" s="23">
        <v>0</v>
      </c>
      <c r="D9" s="24">
        <v>2501661</v>
      </c>
      <c r="E9" s="3"/>
    </row>
    <row r="10" spans="1:5" x14ac:dyDescent="0.25">
      <c r="A10" s="17"/>
      <c r="B10" s="17"/>
      <c r="C10" s="17"/>
      <c r="D10" s="17"/>
      <c r="E10" s="3"/>
    </row>
    <row r="11" spans="1:5" x14ac:dyDescent="0.25">
      <c r="A11" s="17"/>
      <c r="B11" s="17"/>
      <c r="C11" s="17"/>
      <c r="D11" s="17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diciembre de 2008)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8"/>
    </row>
    <row r="15" spans="1:5" x14ac:dyDescent="0.25">
      <c r="A15" s="1" t="s">
        <v>11</v>
      </c>
      <c r="B15" s="1"/>
      <c r="C15" s="4"/>
      <c r="D15" s="4"/>
      <c r="E15" s="2"/>
    </row>
    <row r="16" spans="1:5" ht="36" x14ac:dyDescent="0.25">
      <c r="A16" s="6" t="s">
        <v>8</v>
      </c>
      <c r="B16" s="19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25">
        <v>3671503</v>
      </c>
      <c r="D17" s="25">
        <v>0</v>
      </c>
      <c r="E17" s="25">
        <v>3671503</v>
      </c>
    </row>
    <row r="18" spans="1:5" x14ac:dyDescent="0.25">
      <c r="A18" s="8" t="s">
        <v>16</v>
      </c>
      <c r="B18" s="4" t="s">
        <v>17</v>
      </c>
      <c r="C18" s="25">
        <v>0</v>
      </c>
      <c r="D18" s="25">
        <v>0</v>
      </c>
      <c r="E18" s="25">
        <v>0</v>
      </c>
    </row>
    <row r="19" spans="1:5" x14ac:dyDescent="0.25">
      <c r="A19" s="8" t="s">
        <v>18</v>
      </c>
      <c r="B19" s="4" t="s">
        <v>19</v>
      </c>
      <c r="C19" s="25">
        <v>57778</v>
      </c>
      <c r="D19" s="25">
        <v>6994</v>
      </c>
      <c r="E19" s="25">
        <v>64772</v>
      </c>
    </row>
    <row r="20" spans="1:5" x14ac:dyDescent="0.25">
      <c r="A20" s="8" t="s">
        <v>20</v>
      </c>
      <c r="B20" s="4" t="s">
        <v>21</v>
      </c>
      <c r="C20" s="25">
        <v>0</v>
      </c>
      <c r="D20" s="25">
        <v>10212</v>
      </c>
      <c r="E20" s="25">
        <v>10212</v>
      </c>
    </row>
    <row r="21" spans="1:5" x14ac:dyDescent="0.25">
      <c r="A21" s="8" t="s">
        <v>22</v>
      </c>
      <c r="B21" s="4" t="s">
        <v>23</v>
      </c>
      <c r="C21" s="25">
        <v>0</v>
      </c>
      <c r="D21" s="25">
        <v>0</v>
      </c>
      <c r="E21" s="25">
        <v>0</v>
      </c>
    </row>
    <row r="22" spans="1:5" x14ac:dyDescent="0.25">
      <c r="A22" s="8" t="s">
        <v>28</v>
      </c>
      <c r="B22" s="4" t="s">
        <v>29</v>
      </c>
      <c r="C22" s="25">
        <v>3840900</v>
      </c>
      <c r="D22" s="25">
        <v>0</v>
      </c>
      <c r="E22" s="25">
        <v>3840900</v>
      </c>
    </row>
    <row r="23" spans="1:5" x14ac:dyDescent="0.25">
      <c r="A23" s="8" t="s">
        <v>30</v>
      </c>
      <c r="B23" s="4" t="s">
        <v>31</v>
      </c>
      <c r="C23" s="25">
        <v>4338817</v>
      </c>
      <c r="D23" s="25">
        <v>0</v>
      </c>
      <c r="E23" s="25">
        <v>4338817</v>
      </c>
    </row>
    <row r="24" spans="1:5" x14ac:dyDescent="0.25">
      <c r="A24" s="8" t="s">
        <v>24</v>
      </c>
      <c r="B24" s="4" t="s">
        <v>25</v>
      </c>
      <c r="C24" s="25">
        <v>86433</v>
      </c>
      <c r="D24" s="25">
        <v>0</v>
      </c>
      <c r="E24" s="25">
        <v>86433</v>
      </c>
    </row>
    <row r="25" spans="1:5" x14ac:dyDescent="0.25">
      <c r="A25" s="20" t="s">
        <v>26</v>
      </c>
      <c r="B25" s="21"/>
      <c r="C25" s="22">
        <f>SUM(C17:C24)</f>
        <v>11995431</v>
      </c>
      <c r="D25" s="22">
        <f>SUM(D17:D24)</f>
        <v>17206</v>
      </c>
      <c r="E25" s="22">
        <f>SUM(E17:E24)</f>
        <v>12012637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2008</vt:lpstr>
      <vt:lpstr>Junio 2008</vt:lpstr>
      <vt:lpstr>Septiembre 2008</vt:lpstr>
      <vt:lpstr>Diciembre 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2013-12-13T16:19:24Z</dcterms:modified>
</cp:coreProperties>
</file>