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1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T" sheetId="9" r:id="rId9"/>
    <sheet name="OCT" sheetId="10" r:id="rId10"/>
    <sheet name="NOV" sheetId="11" r:id="rId11"/>
    <sheet name="DIC" sheetId="12" r:id="rId12"/>
  </sheets>
  <calcPr calcId="145621"/>
</workbook>
</file>

<file path=xl/calcChain.xml><?xml version="1.0" encoding="utf-8"?>
<calcChain xmlns="http://schemas.openxmlformats.org/spreadsheetml/2006/main">
  <c r="M59" i="12" l="1"/>
  <c r="L59" i="12"/>
  <c r="K59" i="12"/>
  <c r="J59" i="12"/>
  <c r="I59" i="12"/>
  <c r="F59" i="12"/>
  <c r="E59" i="12"/>
  <c r="C59" i="12"/>
  <c r="B59" i="12"/>
  <c r="M58" i="12"/>
  <c r="L58" i="12"/>
  <c r="K58" i="12"/>
  <c r="J58" i="12"/>
  <c r="I58" i="12"/>
  <c r="F58" i="12"/>
  <c r="E58" i="12"/>
  <c r="C58" i="12"/>
  <c r="B58" i="12"/>
  <c r="M57" i="12"/>
  <c r="L57" i="12"/>
  <c r="K57" i="12"/>
  <c r="J57" i="12"/>
  <c r="I57" i="12"/>
  <c r="F57" i="12"/>
  <c r="E57" i="12"/>
  <c r="C57" i="12"/>
  <c r="B57" i="12"/>
  <c r="M56" i="12"/>
  <c r="L56" i="12"/>
  <c r="K56" i="12"/>
  <c r="J56" i="12"/>
  <c r="I56" i="12"/>
  <c r="F56" i="12"/>
  <c r="E56" i="12"/>
  <c r="C56" i="12"/>
  <c r="B56" i="12"/>
  <c r="M55" i="12"/>
  <c r="L55" i="12"/>
  <c r="K55" i="12"/>
  <c r="J55" i="12"/>
  <c r="I55" i="12"/>
  <c r="F55" i="12"/>
  <c r="E55" i="12"/>
  <c r="C55" i="12"/>
  <c r="B55" i="12"/>
  <c r="M54" i="12"/>
  <c r="L54" i="12"/>
  <c r="K54" i="12"/>
  <c r="J54" i="12"/>
  <c r="I54" i="12"/>
  <c r="F54" i="12"/>
  <c r="E54" i="12"/>
  <c r="C54" i="12"/>
  <c r="B54" i="12"/>
  <c r="M53" i="12"/>
  <c r="L53" i="12"/>
  <c r="K53" i="12"/>
  <c r="J53" i="12"/>
  <c r="I53" i="12"/>
  <c r="F53" i="12"/>
  <c r="E53" i="12"/>
  <c r="C53" i="12"/>
  <c r="B53" i="12"/>
  <c r="M52" i="12"/>
  <c r="L52" i="12"/>
  <c r="K52" i="12"/>
  <c r="J52" i="12"/>
  <c r="I52" i="12"/>
  <c r="F52" i="12"/>
  <c r="E52" i="12"/>
  <c r="C52" i="12"/>
  <c r="B52" i="12"/>
  <c r="M51" i="12"/>
  <c r="L51" i="12"/>
  <c r="K51" i="12"/>
  <c r="J51" i="12"/>
  <c r="I51" i="12"/>
  <c r="F51" i="12"/>
  <c r="E51" i="12"/>
  <c r="C51" i="12"/>
  <c r="B51" i="12"/>
  <c r="M50" i="12"/>
  <c r="L50" i="12"/>
  <c r="K50" i="12"/>
  <c r="J50" i="12"/>
  <c r="I50" i="12"/>
  <c r="F50" i="12"/>
  <c r="E50" i="12"/>
  <c r="C50" i="12"/>
  <c r="B50" i="12"/>
  <c r="M49" i="12"/>
  <c r="L49" i="12"/>
  <c r="K49" i="12"/>
  <c r="J49" i="12"/>
  <c r="I49" i="12"/>
  <c r="F49" i="12"/>
  <c r="E49" i="12"/>
  <c r="C49" i="12"/>
  <c r="B49" i="12"/>
  <c r="M48" i="12"/>
  <c r="L48" i="12"/>
  <c r="K48" i="12"/>
  <c r="J48" i="12"/>
  <c r="I48" i="12"/>
  <c r="F48" i="12"/>
  <c r="E48" i="12"/>
  <c r="C48" i="12"/>
  <c r="B48" i="12"/>
  <c r="M47" i="12"/>
  <c r="L47" i="12"/>
  <c r="K47" i="12"/>
  <c r="J47" i="12"/>
  <c r="I47" i="12"/>
  <c r="F47" i="12"/>
  <c r="E47" i="12"/>
  <c r="C47" i="12"/>
  <c r="B47" i="12"/>
  <c r="M46" i="12"/>
  <c r="L46" i="12"/>
  <c r="K46" i="12"/>
  <c r="J46" i="12"/>
  <c r="I46" i="12"/>
  <c r="F46" i="12"/>
  <c r="E46" i="12"/>
  <c r="C46" i="12"/>
  <c r="B46" i="12"/>
  <c r="M45" i="12"/>
  <c r="L45" i="12"/>
  <c r="K45" i="12"/>
  <c r="J45" i="12"/>
  <c r="I45" i="12"/>
  <c r="F45" i="12"/>
  <c r="E45" i="12"/>
  <c r="C45" i="12"/>
  <c r="B45" i="12"/>
  <c r="M44" i="12"/>
  <c r="L44" i="12"/>
  <c r="K44" i="12"/>
  <c r="J44" i="12"/>
  <c r="I44" i="12"/>
  <c r="F44" i="12"/>
  <c r="E44" i="12"/>
  <c r="C44" i="12"/>
  <c r="B44" i="12"/>
  <c r="M43" i="12"/>
  <c r="L43" i="12"/>
  <c r="K43" i="12"/>
  <c r="J43" i="12"/>
  <c r="I43" i="12"/>
  <c r="F43" i="12"/>
  <c r="E43" i="12"/>
  <c r="C43" i="12"/>
  <c r="B43" i="12"/>
  <c r="M42" i="12"/>
  <c r="L42" i="12"/>
  <c r="K42" i="12"/>
  <c r="J42" i="12"/>
  <c r="I42" i="12"/>
  <c r="F42" i="12"/>
  <c r="E42" i="12"/>
  <c r="C42" i="12"/>
  <c r="B42" i="12"/>
  <c r="M41" i="12"/>
  <c r="L41" i="12"/>
  <c r="K41" i="12"/>
  <c r="J41" i="12"/>
  <c r="I41" i="12"/>
  <c r="F41" i="12"/>
  <c r="E41" i="12"/>
  <c r="C41" i="12"/>
  <c r="B41" i="12"/>
  <c r="M40" i="12"/>
  <c r="L40" i="12"/>
  <c r="K40" i="12"/>
  <c r="J40" i="12"/>
  <c r="I40" i="12"/>
  <c r="F40" i="12"/>
  <c r="E40" i="12"/>
  <c r="C40" i="12"/>
  <c r="B40" i="12"/>
  <c r="M39" i="12"/>
  <c r="L39" i="12"/>
  <c r="K39" i="12"/>
  <c r="J39" i="12"/>
  <c r="I39" i="12"/>
  <c r="F39" i="12"/>
  <c r="E39" i="12"/>
  <c r="C39" i="12"/>
  <c r="B39" i="12"/>
  <c r="B60" i="12" s="1"/>
  <c r="O32" i="12"/>
  <c r="M60" i="11"/>
  <c r="L60" i="11"/>
  <c r="K60" i="11"/>
  <c r="J60" i="11"/>
  <c r="I60" i="11"/>
  <c r="H60" i="11"/>
  <c r="G60" i="11"/>
  <c r="F60" i="11"/>
  <c r="E60" i="11"/>
  <c r="D60" i="11"/>
  <c r="C60" i="11"/>
  <c r="B60" i="11"/>
  <c r="M60" i="4"/>
  <c r="L60" i="4"/>
  <c r="K60" i="4"/>
  <c r="J60" i="4"/>
  <c r="I60" i="4"/>
  <c r="H60" i="4"/>
  <c r="G60" i="4"/>
  <c r="F60" i="4"/>
  <c r="E60" i="4"/>
  <c r="D60" i="4"/>
  <c r="C60" i="4"/>
  <c r="B60" i="4"/>
</calcChain>
</file>

<file path=xl/sharedStrings.xml><?xml version="1.0" encoding="utf-8"?>
<sst xmlns="http://schemas.openxmlformats.org/spreadsheetml/2006/main" count="950" uniqueCount="69">
  <si>
    <t>TRANSACCIONES EFECTUADAS POR LOS CORREDORES DE LA BOLSA ELECTRONICA</t>
  </si>
  <si>
    <t>(Enero 2007, millones de pesos)</t>
  </si>
  <si>
    <t>En Rueda</t>
  </si>
  <si>
    <t>Fuera de Rueda</t>
  </si>
  <si>
    <t>CORREDORES</t>
  </si>
  <si>
    <t>Acciones</t>
  </si>
  <si>
    <t>Oro</t>
  </si>
  <si>
    <t>Dólar</t>
  </si>
  <si>
    <t>Bonos</t>
  </si>
  <si>
    <t>L. Hipot.</t>
  </si>
  <si>
    <t>Pagarés</t>
  </si>
  <si>
    <t>No Inscr.</t>
  </si>
  <si>
    <t>C. Fdos. Inv.</t>
  </si>
  <si>
    <t>Renta Fija</t>
  </si>
  <si>
    <t>Monetarios</t>
  </si>
  <si>
    <t>TOTAL</t>
  </si>
  <si>
    <t>ALFA</t>
  </si>
  <si>
    <t>BANCHILE</t>
  </si>
  <si>
    <t>BANCOESTADO</t>
  </si>
  <si>
    <t>BBVA</t>
  </si>
  <si>
    <t>BCI</t>
  </si>
  <si>
    <t>BICE</t>
  </si>
  <si>
    <t>CB</t>
  </si>
  <si>
    <t>CELFIN GARDEWEG</t>
  </si>
  <si>
    <t>CHG</t>
  </si>
  <si>
    <t>CHILE MARKET</t>
  </si>
  <si>
    <t>CONSORCIO</t>
  </si>
  <si>
    <t>DEUTSCHE SECURITIES</t>
  </si>
  <si>
    <t>EUROAMERICA</t>
  </si>
  <si>
    <t>INVERSIONES BOSTON</t>
  </si>
  <si>
    <t>MBI</t>
  </si>
  <si>
    <t>PENTA</t>
  </si>
  <si>
    <t>SANTANDER INVESTMENT</t>
  </si>
  <si>
    <t>SANTIAGO</t>
  </si>
  <si>
    <t>SCOTIA SUD AMERICANO</t>
  </si>
  <si>
    <t>VALORES SECURITY</t>
  </si>
  <si>
    <t xml:space="preserve">  TOTAL</t>
  </si>
  <si>
    <t xml:space="preserve">  TOTAL MES ANTERIOR</t>
  </si>
  <si>
    <t>ESTRUCTURA PORCENTUAL DE LAS TRANSACCIONES EFECTUADAS EN LA BOLSA ELECTRONICA</t>
  </si>
  <si>
    <t>(Enero de 2007)</t>
  </si>
  <si>
    <t>FUENTE :  ELABORADO EN BASE A INFORMACION DE LA BOLSA ELECTRÓNICA DE CHILE, BOLSA DE VALORES.</t>
  </si>
  <si>
    <t>(Febrero 2007, millones de pesos)</t>
  </si>
  <si>
    <t>ITAU CHILE</t>
  </si>
  <si>
    <t>(Febrero de 2007)</t>
  </si>
  <si>
    <t>FUENTE :  ELABORADO EN BASE A INFORMACION DE LA BOLSA DE ELECTRÓNICA DE CHILE, BOLSA DE VALORES.</t>
  </si>
  <si>
    <t>(Marzo 2007, millones de pesos)</t>
  </si>
  <si>
    <t>MONEDA</t>
  </si>
  <si>
    <t>(Marzo de 2007)</t>
  </si>
  <si>
    <t>(Abril 2007, millones de pesos)</t>
  </si>
  <si>
    <t>(Abril de 2007)</t>
  </si>
  <si>
    <t>(Mayo 2007, millones de pesos)</t>
  </si>
  <si>
    <t>(Mayo de 2007)</t>
  </si>
  <si>
    <t>(Junio 2007, millones de pesos)</t>
  </si>
  <si>
    <t>(Junio de 2007)</t>
  </si>
  <si>
    <t>(Julio 2007, millones de pesos)</t>
  </si>
  <si>
    <t>(Julio de 2007)</t>
  </si>
  <si>
    <t>(Agosto 2007, millones de pesos)</t>
  </si>
  <si>
    <t>(Agosto de 2007)</t>
  </si>
  <si>
    <t>FUENTE :  ELABORADO EN BASE A INFORMACIÓN DE LA BOLSA DE ELECTRÓNICA DE CHILE, BOLSA DE VALORES.</t>
  </si>
  <si>
    <t>(Septiembre 2007, millones de pesos)</t>
  </si>
  <si>
    <t>CELFIN CAPITAL</t>
  </si>
  <si>
    <t>(Septiembre de 2007)</t>
  </si>
  <si>
    <t>(Octubre 2007, millones de pesos)</t>
  </si>
  <si>
    <t>VANTRUST CAPITAL</t>
  </si>
  <si>
    <t>(Octubre de 2007)</t>
  </si>
  <si>
    <t>(Noviembre 2007, millones de pesos)</t>
  </si>
  <si>
    <t>(Noviembre de 2007)</t>
  </si>
  <si>
    <t>(Diciembre 2007, millones de pesos)</t>
  </si>
  <si>
    <t>(Diciembre de 2007)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</si>
</sst>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</font>
    <font>
      <b/>
      <sz val="9"/>
      <name val="Times New Roman"/>
    </font>
    <font>
      <sz val="8"/>
      <name val="Small Fonts"/>
    </font>
    <font>
      <b/>
      <sz val="10"/>
      <name val="Times New Roman"/>
    </font>
    <font>
      <sz val="8"/>
      <name val="Times New Roman"/>
      <family val="1"/>
    </font>
    <font>
      <sz val="9"/>
      <name val="Times New Roman"/>
    </font>
    <font>
      <b/>
      <sz val="8"/>
      <name val="Times New Roman"/>
    </font>
    <font>
      <sz val="8"/>
      <name val="Times New Roman"/>
    </font>
    <font>
      <b/>
      <sz val="8"/>
      <name val="Times New Roman"/>
      <family val="1"/>
    </font>
    <font>
      <sz val="8"/>
      <name val="Arial"/>
      <family val="2"/>
    </font>
    <font>
      <b/>
      <sz val="8"/>
      <name val="Arial"/>
      <family val="2"/>
    </font>
    <font>
      <b/>
      <sz val="10"/>
      <name val="Times New Roman"/>
      <family val="1"/>
    </font>
    <font>
      <sz val="10"/>
      <name val="Arial"/>
    </font>
    <font>
      <b/>
      <sz val="9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</cellStyleXfs>
  <cellXfs count="929">
    <xf numFmtId="0" fontId="0" fillId="0" borderId="0" xfId="0"/>
    <xf numFmtId="0" fontId="3" fillId="2" borderId="0" xfId="2" applyFont="1" applyFill="1" applyBorder="1" applyAlignment="1">
      <alignment horizontal="left"/>
    </xf>
    <xf numFmtId="3" fontId="4" fillId="0" borderId="0" xfId="2" applyNumberFormat="1" applyFont="1" applyBorder="1"/>
    <xf numFmtId="10" fontId="4" fillId="0" borderId="0" xfId="2" applyNumberFormat="1" applyFont="1" applyBorder="1" applyAlignment="1">
      <alignment horizontal="center"/>
    </xf>
    <xf numFmtId="0" fontId="2" fillId="0" borderId="0" xfId="2" applyBorder="1"/>
    <xf numFmtId="10" fontId="5" fillId="0" borderId="0" xfId="2" applyNumberFormat="1" applyFont="1" applyBorder="1" applyAlignment="1">
      <alignment horizontal="center"/>
    </xf>
    <xf numFmtId="10" fontId="4" fillId="0" borderId="0" xfId="2" applyNumberFormat="1" applyFont="1" applyBorder="1"/>
    <xf numFmtId="0" fontId="4" fillId="0" borderId="0" xfId="2" applyFont="1" applyBorder="1"/>
    <xf numFmtId="0" fontId="6" fillId="0" borderId="0" xfId="2" applyFont="1" applyBorder="1"/>
    <xf numFmtId="0" fontId="7" fillId="2" borderId="0" xfId="2" applyFont="1" applyFill="1" applyBorder="1" applyAlignment="1">
      <alignment horizontal="left"/>
    </xf>
    <xf numFmtId="3" fontId="4" fillId="0" borderId="0" xfId="2" applyNumberFormat="1" applyFont="1"/>
    <xf numFmtId="10" fontId="4" fillId="0" borderId="0" xfId="2" applyNumberFormat="1" applyFont="1" applyAlignment="1">
      <alignment horizontal="center"/>
    </xf>
    <xf numFmtId="0" fontId="2" fillId="0" borderId="0" xfId="2"/>
    <xf numFmtId="10" fontId="7" fillId="0" borderId="0" xfId="2" applyNumberFormat="1" applyFont="1" applyAlignment="1">
      <alignment horizontal="center"/>
    </xf>
    <xf numFmtId="10" fontId="4" fillId="0" borderId="0" xfId="2" applyNumberFormat="1" applyFont="1"/>
    <xf numFmtId="0" fontId="4" fillId="0" borderId="0" xfId="2" applyFont="1"/>
    <xf numFmtId="0" fontId="6" fillId="0" borderId="0" xfId="2" applyFont="1"/>
    <xf numFmtId="0" fontId="3" fillId="2" borderId="1" xfId="2" applyFont="1" applyFill="1" applyBorder="1"/>
    <xf numFmtId="3" fontId="3" fillId="2" borderId="2" xfId="2" applyNumberFormat="1" applyFont="1" applyFill="1" applyBorder="1" applyAlignment="1">
      <alignment horizontal="centerContinuous"/>
    </xf>
    <xf numFmtId="10" fontId="3" fillId="2" borderId="2" xfId="2" applyNumberFormat="1" applyFont="1" applyFill="1" applyBorder="1" applyAlignment="1">
      <alignment horizontal="centerContinuous"/>
    </xf>
    <xf numFmtId="10" fontId="3" fillId="2" borderId="3" xfId="2" applyNumberFormat="1" applyFont="1" applyFill="1" applyBorder="1" applyAlignment="1">
      <alignment horizontal="centerContinuous"/>
    </xf>
    <xf numFmtId="3" fontId="3" fillId="2" borderId="2" xfId="2" applyNumberFormat="1" applyFont="1" applyFill="1" applyBorder="1" applyAlignment="1">
      <alignment horizontal="left" indent="4"/>
    </xf>
    <xf numFmtId="10" fontId="3" fillId="2" borderId="4" xfId="2" applyNumberFormat="1" applyFont="1" applyFill="1" applyBorder="1" applyAlignment="1">
      <alignment horizontal="centerContinuous"/>
    </xf>
    <xf numFmtId="10" fontId="3" fillId="2" borderId="5" xfId="2" applyNumberFormat="1" applyFont="1" applyFill="1" applyBorder="1" applyAlignment="1">
      <alignment horizontal="centerContinuous"/>
    </xf>
    <xf numFmtId="10" fontId="3" fillId="2" borderId="1" xfId="2" applyNumberFormat="1" applyFont="1" applyFill="1" applyBorder="1" applyAlignment="1">
      <alignment horizontal="centerContinuous"/>
    </xf>
    <xf numFmtId="0" fontId="6" fillId="0" borderId="0" xfId="2" applyFont="1" applyAlignment="1">
      <alignment horizontal="center"/>
    </xf>
    <xf numFmtId="0" fontId="3" fillId="2" borderId="6" xfId="2" applyFont="1" applyFill="1" applyBorder="1" applyAlignment="1">
      <alignment horizontal="center"/>
    </xf>
    <xf numFmtId="3" fontId="3" fillId="2" borderId="7" xfId="2" applyNumberFormat="1" applyFont="1" applyFill="1" applyBorder="1" applyAlignment="1">
      <alignment horizontal="center"/>
    </xf>
    <xf numFmtId="3" fontId="3" fillId="2" borderId="8" xfId="2" applyNumberFormat="1" applyFont="1" applyFill="1" applyBorder="1" applyAlignment="1">
      <alignment horizontal="center"/>
    </xf>
    <xf numFmtId="10" fontId="3" fillId="2" borderId="8" xfId="2" applyNumberFormat="1" applyFont="1" applyFill="1" applyBorder="1" applyAlignment="1">
      <alignment horizontal="center"/>
    </xf>
    <xf numFmtId="10" fontId="3" fillId="2" borderId="9" xfId="2" applyNumberFormat="1" applyFont="1" applyFill="1" applyBorder="1" applyAlignment="1">
      <alignment horizontal="center"/>
    </xf>
    <xf numFmtId="10" fontId="3" fillId="2" borderId="2" xfId="2" applyNumberFormat="1" applyFont="1" applyFill="1" applyBorder="1" applyAlignment="1">
      <alignment horizontal="center"/>
    </xf>
    <xf numFmtId="3" fontId="3" fillId="2" borderId="2" xfId="2" applyNumberFormat="1" applyFont="1" applyFill="1" applyBorder="1" applyAlignment="1">
      <alignment horizontal="center"/>
    </xf>
    <xf numFmtId="3" fontId="3" fillId="2" borderId="3" xfId="2" applyNumberFormat="1" applyFont="1" applyFill="1" applyBorder="1" applyAlignment="1">
      <alignment horizontal="center"/>
    </xf>
    <xf numFmtId="10" fontId="3" fillId="2" borderId="6" xfId="2" applyNumberFormat="1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0" fontId="8" fillId="0" borderId="10" xfId="2" applyFont="1" applyBorder="1"/>
    <xf numFmtId="3" fontId="9" fillId="0" borderId="11" xfId="2" applyNumberFormat="1" applyFont="1" applyBorder="1" applyAlignment="1">
      <alignment horizontal="right"/>
    </xf>
    <xf numFmtId="3" fontId="9" fillId="0" borderId="12" xfId="2" applyNumberFormat="1" applyFont="1" applyBorder="1" applyAlignment="1">
      <alignment horizontal="right"/>
    </xf>
    <xf numFmtId="10" fontId="8" fillId="0" borderId="12" xfId="2" applyNumberFormat="1" applyFont="1" applyBorder="1" applyAlignment="1">
      <alignment horizontal="right"/>
    </xf>
    <xf numFmtId="10" fontId="8" fillId="0" borderId="13" xfId="2" applyNumberFormat="1" applyFont="1" applyBorder="1" applyAlignment="1">
      <alignment horizontal="right"/>
    </xf>
    <xf numFmtId="10" fontId="8" fillId="0" borderId="11" xfId="2" applyNumberFormat="1" applyFont="1" applyBorder="1" applyAlignment="1">
      <alignment horizontal="right"/>
    </xf>
    <xf numFmtId="10" fontId="8" fillId="0" borderId="14" xfId="2" applyNumberFormat="1" applyFont="1" applyBorder="1" applyAlignment="1">
      <alignment horizontal="right"/>
    </xf>
    <xf numFmtId="0" fontId="8" fillId="0" borderId="15" xfId="2" applyFont="1" applyBorder="1"/>
    <xf numFmtId="3" fontId="9" fillId="0" borderId="16" xfId="2" applyNumberFormat="1" applyFont="1" applyBorder="1" applyAlignment="1" applyProtection="1">
      <alignment horizontal="right"/>
    </xf>
    <xf numFmtId="3" fontId="9" fillId="0" borderId="17" xfId="2" applyNumberFormat="1" applyFont="1" applyBorder="1" applyAlignment="1" applyProtection="1">
      <alignment horizontal="right"/>
    </xf>
    <xf numFmtId="3" fontId="9" fillId="0" borderId="17" xfId="2" applyNumberFormat="1" applyFont="1" applyBorder="1" applyAlignment="1">
      <alignment horizontal="right"/>
    </xf>
    <xf numFmtId="3" fontId="9" fillId="0" borderId="18" xfId="2" applyNumberFormat="1" applyFont="1" applyBorder="1" applyAlignment="1">
      <alignment horizontal="right"/>
    </xf>
    <xf numFmtId="3" fontId="9" fillId="0" borderId="16" xfId="2" applyNumberFormat="1" applyFont="1" applyBorder="1" applyAlignment="1">
      <alignment horizontal="right"/>
    </xf>
    <xf numFmtId="3" fontId="9" fillId="0" borderId="14" xfId="2" applyNumberFormat="1" applyFont="1" applyBorder="1" applyAlignment="1">
      <alignment horizontal="right"/>
    </xf>
    <xf numFmtId="3" fontId="9" fillId="0" borderId="19" xfId="2" applyNumberFormat="1" applyFont="1" applyBorder="1" applyAlignment="1">
      <alignment horizontal="right"/>
    </xf>
    <xf numFmtId="10" fontId="9" fillId="0" borderId="19" xfId="2" applyNumberFormat="1" applyFont="1" applyBorder="1" applyAlignment="1">
      <alignment horizontal="right"/>
    </xf>
    <xf numFmtId="10" fontId="9" fillId="0" borderId="20" xfId="2" applyNumberFormat="1" applyFont="1" applyBorder="1" applyAlignment="1">
      <alignment horizontal="right"/>
    </xf>
    <xf numFmtId="10" fontId="9" fillId="0" borderId="21" xfId="2" applyNumberFormat="1" applyFont="1" applyBorder="1" applyAlignment="1">
      <alignment horizontal="right"/>
    </xf>
    <xf numFmtId="0" fontId="10" fillId="2" borderId="10" xfId="2" applyFont="1" applyFill="1" applyBorder="1" applyAlignment="1">
      <alignment horizontal="left"/>
    </xf>
    <xf numFmtId="3" fontId="6" fillId="2" borderId="11" xfId="2" applyNumberFormat="1" applyFont="1" applyFill="1" applyBorder="1"/>
    <xf numFmtId="3" fontId="6" fillId="2" borderId="12" xfId="2" applyNumberFormat="1" applyFont="1" applyFill="1" applyBorder="1"/>
    <xf numFmtId="3" fontId="6" fillId="2" borderId="13" xfId="2" applyNumberFormat="1" applyFont="1" applyFill="1" applyBorder="1"/>
    <xf numFmtId="3" fontId="6" fillId="2" borderId="5" xfId="2" applyNumberFormat="1" applyFont="1" applyFill="1" applyBorder="1"/>
    <xf numFmtId="0" fontId="4" fillId="2" borderId="0" xfId="2" applyFont="1" applyFill="1" applyBorder="1"/>
    <xf numFmtId="0" fontId="6" fillId="2" borderId="0" xfId="2" applyFont="1" applyFill="1" applyBorder="1"/>
    <xf numFmtId="0" fontId="10" fillId="2" borderId="22" xfId="2" applyFont="1" applyFill="1" applyBorder="1" applyAlignment="1">
      <alignment horizontal="left"/>
    </xf>
    <xf numFmtId="3" fontId="6" fillId="0" borderId="20" xfId="2" applyNumberFormat="1" applyFont="1" applyBorder="1"/>
    <xf numFmtId="3" fontId="6" fillId="0" borderId="19" xfId="2" applyNumberFormat="1" applyFont="1" applyBorder="1"/>
    <xf numFmtId="3" fontId="6" fillId="0" borderId="19" xfId="2" applyNumberFormat="1" applyFont="1" applyBorder="1" applyAlignment="1">
      <alignment horizontal="right"/>
    </xf>
    <xf numFmtId="3" fontId="6" fillId="0" borderId="21" xfId="2" applyNumberFormat="1" applyFont="1" applyBorder="1"/>
    <xf numFmtId="3" fontId="6" fillId="0" borderId="23" xfId="2" applyNumberFormat="1" applyFont="1" applyBorder="1"/>
    <xf numFmtId="3" fontId="6" fillId="2" borderId="0" xfId="2" applyNumberFormat="1" applyFont="1" applyFill="1" applyBorder="1"/>
    <xf numFmtId="3" fontId="11" fillId="0" borderId="0" xfId="2" applyNumberFormat="1" applyFont="1"/>
    <xf numFmtId="10" fontId="3" fillId="2" borderId="7" xfId="2" applyNumberFormat="1" applyFont="1" applyFill="1" applyBorder="1" applyAlignment="1">
      <alignment horizontal="center"/>
    </xf>
    <xf numFmtId="3" fontId="3" fillId="2" borderId="9" xfId="2" applyNumberFormat="1" applyFont="1" applyFill="1" applyBorder="1" applyAlignment="1">
      <alignment horizontal="center"/>
    </xf>
    <xf numFmtId="10" fontId="8" fillId="0" borderId="5" xfId="2" applyNumberFormat="1" applyFont="1" applyBorder="1" applyAlignment="1">
      <alignment horizontal="right"/>
    </xf>
    <xf numFmtId="4" fontId="11" fillId="0" borderId="16" xfId="2" applyNumberFormat="1" applyFont="1" applyBorder="1"/>
    <xf numFmtId="4" fontId="11" fillId="0" borderId="17" xfId="2" applyNumberFormat="1" applyFont="1" applyBorder="1"/>
    <xf numFmtId="4" fontId="11" fillId="0" borderId="18" xfId="2" applyNumberFormat="1" applyFont="1" applyBorder="1"/>
    <xf numFmtId="4" fontId="11" fillId="0" borderId="14" xfId="2" applyNumberFormat="1" applyFont="1" applyBorder="1"/>
    <xf numFmtId="0" fontId="10" fillId="2" borderId="24" xfId="2" applyFont="1" applyFill="1" applyBorder="1" applyAlignment="1">
      <alignment horizontal="left"/>
    </xf>
    <xf numFmtId="2" fontId="6" fillId="2" borderId="7" xfId="2" applyNumberFormat="1" applyFont="1" applyFill="1" applyBorder="1"/>
    <xf numFmtId="2" fontId="6" fillId="2" borderId="8" xfId="2" applyNumberFormat="1" applyFont="1" applyFill="1" applyBorder="1"/>
    <xf numFmtId="2" fontId="6" fillId="2" borderId="9" xfId="2" applyNumberFormat="1" applyFont="1" applyFill="1" applyBorder="1"/>
    <xf numFmtId="4" fontId="11" fillId="0" borderId="25" xfId="2" applyNumberFormat="1" applyFont="1" applyBorder="1"/>
    <xf numFmtId="0" fontId="12" fillId="0" borderId="0" xfId="2" applyFont="1"/>
    <xf numFmtId="0" fontId="3" fillId="2" borderId="0" xfId="3" applyFont="1" applyFill="1" applyBorder="1" applyAlignment="1">
      <alignment horizontal="left"/>
    </xf>
    <xf numFmtId="3" fontId="4" fillId="0" borderId="0" xfId="3" applyNumberFormat="1" applyFont="1" applyBorder="1"/>
    <xf numFmtId="10" fontId="4" fillId="0" borderId="0" xfId="3" applyNumberFormat="1" applyFont="1" applyBorder="1" applyAlignment="1">
      <alignment horizontal="center"/>
    </xf>
    <xf numFmtId="0" fontId="2" fillId="0" borderId="0" xfId="3" applyBorder="1"/>
    <xf numFmtId="10" fontId="5" fillId="0" borderId="0" xfId="3" applyNumberFormat="1" applyFont="1" applyBorder="1" applyAlignment="1">
      <alignment horizontal="center"/>
    </xf>
    <xf numFmtId="10" fontId="4" fillId="0" borderId="0" xfId="3" applyNumberFormat="1" applyFont="1" applyBorder="1"/>
    <xf numFmtId="0" fontId="4" fillId="0" borderId="0" xfId="3" applyFont="1" applyBorder="1"/>
    <xf numFmtId="0" fontId="6" fillId="0" borderId="0" xfId="3" applyFont="1" applyBorder="1"/>
    <xf numFmtId="0" fontId="7" fillId="2" borderId="0" xfId="3" applyFont="1" applyFill="1" applyBorder="1" applyAlignment="1">
      <alignment horizontal="left"/>
    </xf>
    <xf numFmtId="3" fontId="4" fillId="0" borderId="0" xfId="3" applyNumberFormat="1" applyFont="1"/>
    <xf numFmtId="10" fontId="4" fillId="0" borderId="0" xfId="3" applyNumberFormat="1" applyFont="1" applyAlignment="1">
      <alignment horizontal="center"/>
    </xf>
    <xf numFmtId="0" fontId="2" fillId="0" borderId="0" xfId="3"/>
    <xf numFmtId="10" fontId="7" fillId="0" borderId="0" xfId="3" applyNumberFormat="1" applyFont="1" applyAlignment="1">
      <alignment horizontal="center"/>
    </xf>
    <xf numFmtId="10" fontId="4" fillId="0" borderId="0" xfId="3" applyNumberFormat="1" applyFont="1"/>
    <xf numFmtId="0" fontId="4" fillId="0" borderId="0" xfId="3" applyFont="1"/>
    <xf numFmtId="0" fontId="6" fillId="0" borderId="0" xfId="3" applyFont="1"/>
    <xf numFmtId="0" fontId="3" fillId="2" borderId="1" xfId="3" applyFont="1" applyFill="1" applyBorder="1"/>
    <xf numFmtId="3" fontId="3" fillId="2" borderId="2" xfId="3" applyNumberFormat="1" applyFont="1" applyFill="1" applyBorder="1" applyAlignment="1">
      <alignment horizontal="centerContinuous"/>
    </xf>
    <xf numFmtId="10" fontId="3" fillId="2" borderId="2" xfId="3" applyNumberFormat="1" applyFont="1" applyFill="1" applyBorder="1" applyAlignment="1">
      <alignment horizontal="centerContinuous"/>
    </xf>
    <xf numFmtId="10" fontId="3" fillId="2" borderId="3" xfId="3" applyNumberFormat="1" applyFont="1" applyFill="1" applyBorder="1" applyAlignment="1">
      <alignment horizontal="centerContinuous"/>
    </xf>
    <xf numFmtId="3" fontId="3" fillId="2" borderId="2" xfId="3" applyNumberFormat="1" applyFont="1" applyFill="1" applyBorder="1" applyAlignment="1">
      <alignment horizontal="left" indent="4"/>
    </xf>
    <xf numFmtId="10" fontId="3" fillId="2" borderId="4" xfId="3" applyNumberFormat="1" applyFont="1" applyFill="1" applyBorder="1" applyAlignment="1">
      <alignment horizontal="centerContinuous"/>
    </xf>
    <xf numFmtId="10" fontId="3" fillId="2" borderId="5" xfId="3" applyNumberFormat="1" applyFont="1" applyFill="1" applyBorder="1" applyAlignment="1">
      <alignment horizontal="centerContinuous"/>
    </xf>
    <xf numFmtId="10" fontId="3" fillId="2" borderId="1" xfId="3" applyNumberFormat="1" applyFont="1" applyFill="1" applyBorder="1" applyAlignment="1">
      <alignment horizontal="centerContinuous"/>
    </xf>
    <xf numFmtId="0" fontId="6" fillId="0" borderId="0" xfId="3" applyFont="1" applyAlignment="1">
      <alignment horizontal="center"/>
    </xf>
    <xf numFmtId="0" fontId="3" fillId="2" borderId="6" xfId="3" applyFont="1" applyFill="1" applyBorder="1" applyAlignment="1">
      <alignment horizontal="center"/>
    </xf>
    <xf numFmtId="3" fontId="3" fillId="2" borderId="2" xfId="3" applyNumberFormat="1" applyFont="1" applyFill="1" applyBorder="1" applyAlignment="1">
      <alignment horizontal="center"/>
    </xf>
    <xf numFmtId="10" fontId="3" fillId="2" borderId="2" xfId="3" applyNumberFormat="1" applyFont="1" applyFill="1" applyBorder="1" applyAlignment="1">
      <alignment horizontal="center"/>
    </xf>
    <xf numFmtId="10" fontId="3" fillId="2" borderId="3" xfId="3" applyNumberFormat="1" applyFont="1" applyFill="1" applyBorder="1" applyAlignment="1">
      <alignment horizontal="center"/>
    </xf>
    <xf numFmtId="3" fontId="3" fillId="2" borderId="3" xfId="3" applyNumberFormat="1" applyFont="1" applyFill="1" applyBorder="1" applyAlignment="1">
      <alignment horizontal="center"/>
    </xf>
    <xf numFmtId="10" fontId="3" fillId="2" borderId="6" xfId="3" applyNumberFormat="1" applyFont="1" applyFill="1" applyBorder="1" applyAlignment="1">
      <alignment horizontal="center"/>
    </xf>
    <xf numFmtId="0" fontId="4" fillId="0" borderId="0" xfId="3" applyFont="1" applyAlignment="1">
      <alignment horizontal="center"/>
    </xf>
    <xf numFmtId="0" fontId="8" fillId="0" borderId="1" xfId="3" applyFont="1" applyBorder="1"/>
    <xf numFmtId="3" fontId="9" fillId="0" borderId="0" xfId="3" applyNumberFormat="1" applyFont="1" applyBorder="1" applyAlignment="1">
      <alignment horizontal="right"/>
    </xf>
    <xf numFmtId="3" fontId="9" fillId="0" borderId="17" xfId="3" applyNumberFormat="1" applyFont="1" applyBorder="1" applyAlignment="1">
      <alignment horizontal="right"/>
    </xf>
    <xf numFmtId="10" fontId="8" fillId="0" borderId="26" xfId="3" applyNumberFormat="1" applyFont="1" applyBorder="1" applyAlignment="1">
      <alignment horizontal="right"/>
    </xf>
    <xf numFmtId="10" fontId="8" fillId="0" borderId="17" xfId="3" applyNumberFormat="1" applyFont="1" applyBorder="1" applyAlignment="1">
      <alignment horizontal="right"/>
    </xf>
    <xf numFmtId="10" fontId="8" fillId="0" borderId="14" xfId="3" applyNumberFormat="1" applyFont="1" applyBorder="1" applyAlignment="1">
      <alignment horizontal="right"/>
    </xf>
    <xf numFmtId="0" fontId="8" fillId="0" borderId="27" xfId="3" applyFont="1" applyBorder="1"/>
    <xf numFmtId="3" fontId="9" fillId="0" borderId="0" xfId="3" applyNumberFormat="1" applyFont="1" applyBorder="1" applyAlignment="1" applyProtection="1">
      <alignment horizontal="right"/>
    </xf>
    <xf numFmtId="3" fontId="9" fillId="0" borderId="17" xfId="3" applyNumberFormat="1" applyFont="1" applyBorder="1" applyAlignment="1" applyProtection="1">
      <alignment horizontal="right"/>
    </xf>
    <xf numFmtId="3" fontId="9" fillId="0" borderId="26" xfId="3" applyNumberFormat="1" applyFont="1" applyBorder="1" applyAlignment="1">
      <alignment horizontal="right"/>
    </xf>
    <xf numFmtId="3" fontId="9" fillId="0" borderId="14" xfId="3" applyNumberFormat="1" applyFont="1" applyBorder="1" applyAlignment="1">
      <alignment horizontal="right"/>
    </xf>
    <xf numFmtId="3" fontId="9" fillId="0" borderId="19" xfId="3" applyNumberFormat="1" applyFont="1" applyBorder="1" applyAlignment="1">
      <alignment horizontal="right"/>
    </xf>
    <xf numFmtId="10" fontId="9" fillId="0" borderId="28" xfId="3" applyNumberFormat="1" applyFont="1" applyBorder="1" applyAlignment="1">
      <alignment horizontal="right"/>
    </xf>
    <xf numFmtId="10" fontId="9" fillId="0" borderId="19" xfId="3" applyNumberFormat="1" applyFont="1" applyBorder="1" applyAlignment="1">
      <alignment horizontal="right"/>
    </xf>
    <xf numFmtId="0" fontId="10" fillId="2" borderId="10" xfId="3" applyFont="1" applyFill="1" applyBorder="1" applyAlignment="1">
      <alignment horizontal="left"/>
    </xf>
    <xf numFmtId="3" fontId="6" fillId="2" borderId="4" xfId="3" applyNumberFormat="1" applyFont="1" applyFill="1" applyBorder="1"/>
    <xf numFmtId="3" fontId="6" fillId="2" borderId="5" xfId="3" applyNumberFormat="1" applyFont="1" applyFill="1" applyBorder="1"/>
    <xf numFmtId="0" fontId="4" fillId="2" borderId="0" xfId="3" applyFont="1" applyFill="1" applyBorder="1"/>
    <xf numFmtId="0" fontId="6" fillId="2" borderId="0" xfId="3" applyFont="1" applyFill="1" applyBorder="1"/>
    <xf numFmtId="0" fontId="10" fillId="2" borderId="22" xfId="3" applyFont="1" applyFill="1" applyBorder="1" applyAlignment="1">
      <alignment horizontal="left"/>
    </xf>
    <xf numFmtId="3" fontId="6" fillId="0" borderId="29" xfId="3" applyNumberFormat="1" applyFont="1" applyBorder="1"/>
    <xf numFmtId="3" fontId="6" fillId="0" borderId="29" xfId="3" applyNumberFormat="1" applyFont="1" applyBorder="1" applyAlignment="1">
      <alignment horizontal="right"/>
    </xf>
    <xf numFmtId="3" fontId="6" fillId="0" borderId="23" xfId="3" applyNumberFormat="1" applyFont="1" applyBorder="1"/>
    <xf numFmtId="3" fontId="6" fillId="2" borderId="0" xfId="3" applyNumberFormat="1" applyFont="1" applyFill="1" applyBorder="1"/>
    <xf numFmtId="0" fontId="8" fillId="0" borderId="10" xfId="3" applyFont="1" applyBorder="1"/>
    <xf numFmtId="3" fontId="9" fillId="0" borderId="11" xfId="3" applyNumberFormat="1" applyFont="1" applyBorder="1" applyAlignment="1">
      <alignment horizontal="right"/>
    </xf>
    <xf numFmtId="3" fontId="9" fillId="0" borderId="12" xfId="3" applyNumberFormat="1" applyFont="1" applyBorder="1" applyAlignment="1">
      <alignment horizontal="right"/>
    </xf>
    <xf numFmtId="10" fontId="8" fillId="0" borderId="12" xfId="3" applyNumberFormat="1" applyFont="1" applyBorder="1" applyAlignment="1">
      <alignment horizontal="right"/>
    </xf>
    <xf numFmtId="10" fontId="8" fillId="0" borderId="13" xfId="3" applyNumberFormat="1" applyFont="1" applyBorder="1" applyAlignment="1">
      <alignment horizontal="right"/>
    </xf>
    <xf numFmtId="10" fontId="8" fillId="0" borderId="11" xfId="3" applyNumberFormat="1" applyFont="1" applyBorder="1" applyAlignment="1">
      <alignment horizontal="right"/>
    </xf>
    <xf numFmtId="10" fontId="8" fillId="0" borderId="1" xfId="3" applyNumberFormat="1" applyFont="1" applyBorder="1" applyAlignment="1">
      <alignment horizontal="right"/>
    </xf>
    <xf numFmtId="0" fontId="8" fillId="0" borderId="15" xfId="3" applyFont="1" applyBorder="1"/>
    <xf numFmtId="4" fontId="6" fillId="0" borderId="16" xfId="3" applyNumberFormat="1" applyFont="1" applyBorder="1"/>
    <xf numFmtId="4" fontId="6" fillId="0" borderId="17" xfId="3" applyNumberFormat="1" applyFont="1" applyBorder="1"/>
    <xf numFmtId="4" fontId="6" fillId="0" borderId="18" xfId="3" applyNumberFormat="1" applyFont="1" applyBorder="1"/>
    <xf numFmtId="4" fontId="6" fillId="0" borderId="27" xfId="3" applyNumberFormat="1" applyFont="1" applyBorder="1"/>
    <xf numFmtId="4" fontId="6" fillId="0" borderId="20" xfId="3" applyNumberFormat="1" applyFont="1" applyBorder="1"/>
    <xf numFmtId="4" fontId="6" fillId="0" borderId="19" xfId="3" applyNumberFormat="1" applyFont="1" applyBorder="1"/>
    <xf numFmtId="4" fontId="6" fillId="0" borderId="21" xfId="3" applyNumberFormat="1" applyFont="1" applyBorder="1"/>
    <xf numFmtId="4" fontId="6" fillId="0" borderId="6" xfId="3" applyNumberFormat="1" applyFont="1" applyBorder="1"/>
    <xf numFmtId="0" fontId="10" fillId="2" borderId="24" xfId="3" applyFont="1" applyFill="1" applyBorder="1" applyAlignment="1">
      <alignment horizontal="left"/>
    </xf>
    <xf numFmtId="4" fontId="6" fillId="0" borderId="7" xfId="3" applyNumberFormat="1" applyFont="1" applyBorder="1"/>
    <xf numFmtId="4" fontId="6" fillId="0" borderId="8" xfId="3" applyNumberFormat="1" applyFont="1" applyBorder="1"/>
    <xf numFmtId="4" fontId="6" fillId="0" borderId="9" xfId="3" applyNumberFormat="1" applyFont="1" applyBorder="1"/>
    <xf numFmtId="4" fontId="6" fillId="0" borderId="25" xfId="3" applyNumberFormat="1" applyFont="1" applyBorder="1"/>
    <xf numFmtId="0" fontId="10" fillId="0" borderId="0" xfId="0" applyFont="1" applyFill="1"/>
    <xf numFmtId="0" fontId="3" fillId="2" borderId="0" xfId="4" applyFont="1" applyFill="1" applyBorder="1" applyAlignment="1">
      <alignment horizontal="left"/>
    </xf>
    <xf numFmtId="3" fontId="4" fillId="0" borderId="0" xfId="4" applyNumberFormat="1" applyFont="1" applyBorder="1"/>
    <xf numFmtId="10" fontId="4" fillId="0" borderId="0" xfId="4" applyNumberFormat="1" applyFont="1" applyBorder="1" applyAlignment="1">
      <alignment horizontal="center"/>
    </xf>
    <xf numFmtId="0" fontId="2" fillId="0" borderId="0" xfId="4" applyBorder="1"/>
    <xf numFmtId="10" fontId="5" fillId="0" borderId="0" xfId="4" applyNumberFormat="1" applyFont="1" applyBorder="1" applyAlignment="1">
      <alignment horizontal="center"/>
    </xf>
    <xf numFmtId="10" fontId="4" fillId="0" borderId="0" xfId="4" applyNumberFormat="1" applyFont="1" applyBorder="1"/>
    <xf numFmtId="0" fontId="4" fillId="0" borderId="0" xfId="4" applyFont="1" applyBorder="1"/>
    <xf numFmtId="0" fontId="6" fillId="0" borderId="0" xfId="4" applyFont="1" applyBorder="1"/>
    <xf numFmtId="0" fontId="7" fillId="2" borderId="0" xfId="4" applyFont="1" applyFill="1" applyBorder="1" applyAlignment="1">
      <alignment horizontal="left"/>
    </xf>
    <xf numFmtId="3" fontId="4" fillId="0" borderId="0" xfId="4" applyNumberFormat="1" applyFont="1"/>
    <xf numFmtId="10" fontId="4" fillId="0" borderId="0" xfId="4" applyNumberFormat="1" applyFont="1" applyAlignment="1">
      <alignment horizontal="center"/>
    </xf>
    <xf numFmtId="0" fontId="2" fillId="0" borderId="0" xfId="4"/>
    <xf numFmtId="10" fontId="7" fillId="0" borderId="0" xfId="4" applyNumberFormat="1" applyFont="1" applyAlignment="1">
      <alignment horizontal="center"/>
    </xf>
    <xf numFmtId="10" fontId="4" fillId="0" borderId="0" xfId="4" applyNumberFormat="1" applyFont="1"/>
    <xf numFmtId="0" fontId="4" fillId="0" borderId="0" xfId="4" applyFont="1"/>
    <xf numFmtId="0" fontId="6" fillId="0" borderId="0" xfId="4" applyFont="1"/>
    <xf numFmtId="0" fontId="3" fillId="2" borderId="1" xfId="4" applyFont="1" applyFill="1" applyBorder="1"/>
    <xf numFmtId="3" fontId="3" fillId="2" borderId="2" xfId="4" applyNumberFormat="1" applyFont="1" applyFill="1" applyBorder="1" applyAlignment="1">
      <alignment horizontal="centerContinuous"/>
    </xf>
    <xf numFmtId="10" fontId="3" fillId="2" borderId="2" xfId="4" applyNumberFormat="1" applyFont="1" applyFill="1" applyBorder="1" applyAlignment="1">
      <alignment horizontal="centerContinuous"/>
    </xf>
    <xf numFmtId="10" fontId="3" fillId="2" borderId="3" xfId="4" applyNumberFormat="1" applyFont="1" applyFill="1" applyBorder="1" applyAlignment="1">
      <alignment horizontal="centerContinuous"/>
    </xf>
    <xf numFmtId="3" fontId="3" fillId="2" borderId="2" xfId="4" applyNumberFormat="1" applyFont="1" applyFill="1" applyBorder="1" applyAlignment="1">
      <alignment horizontal="left" indent="4"/>
    </xf>
    <xf numFmtId="10" fontId="3" fillId="2" borderId="4" xfId="4" applyNumberFormat="1" applyFont="1" applyFill="1" applyBorder="1" applyAlignment="1">
      <alignment horizontal="centerContinuous"/>
    </xf>
    <xf numFmtId="10" fontId="3" fillId="2" borderId="5" xfId="4" applyNumberFormat="1" applyFont="1" applyFill="1" applyBorder="1" applyAlignment="1">
      <alignment horizontal="centerContinuous"/>
    </xf>
    <xf numFmtId="10" fontId="3" fillId="2" borderId="1" xfId="4" applyNumberFormat="1" applyFont="1" applyFill="1" applyBorder="1" applyAlignment="1">
      <alignment horizontal="centerContinuous"/>
    </xf>
    <xf numFmtId="0" fontId="6" fillId="0" borderId="0" xfId="4" applyFont="1" applyAlignment="1">
      <alignment horizontal="center"/>
    </xf>
    <xf numFmtId="0" fontId="3" fillId="2" borderId="6" xfId="4" applyFont="1" applyFill="1" applyBorder="1" applyAlignment="1">
      <alignment horizontal="center"/>
    </xf>
    <xf numFmtId="3" fontId="3" fillId="2" borderId="2" xfId="4" applyNumberFormat="1" applyFont="1" applyFill="1" applyBorder="1" applyAlignment="1">
      <alignment horizontal="center"/>
    </xf>
    <xf numFmtId="10" fontId="3" fillId="2" borderId="2" xfId="4" applyNumberFormat="1" applyFont="1" applyFill="1" applyBorder="1" applyAlignment="1">
      <alignment horizontal="center"/>
    </xf>
    <xf numFmtId="10" fontId="3" fillId="2" borderId="3" xfId="4" applyNumberFormat="1" applyFont="1" applyFill="1" applyBorder="1" applyAlignment="1">
      <alignment horizontal="center"/>
    </xf>
    <xf numFmtId="3" fontId="3" fillId="2" borderId="3" xfId="4" applyNumberFormat="1" applyFont="1" applyFill="1" applyBorder="1" applyAlignment="1">
      <alignment horizontal="center"/>
    </xf>
    <xf numFmtId="10" fontId="3" fillId="2" borderId="6" xfId="4" applyNumberFormat="1" applyFont="1" applyFill="1" applyBorder="1" applyAlignment="1">
      <alignment horizontal="center"/>
    </xf>
    <xf numFmtId="0" fontId="4" fillId="0" borderId="0" xfId="4" applyFont="1" applyAlignment="1">
      <alignment horizontal="center"/>
    </xf>
    <xf numFmtId="0" fontId="8" fillId="0" borderId="1" xfId="4" applyFont="1" applyBorder="1"/>
    <xf numFmtId="3" fontId="9" fillId="0" borderId="0" xfId="4" applyNumberFormat="1" applyFont="1" applyBorder="1" applyAlignment="1">
      <alignment horizontal="right"/>
    </xf>
    <xf numFmtId="3" fontId="9" fillId="0" borderId="17" xfId="4" applyNumberFormat="1" applyFont="1" applyBorder="1" applyAlignment="1">
      <alignment horizontal="right"/>
    </xf>
    <xf numFmtId="10" fontId="8" fillId="0" borderId="26" xfId="4" applyNumberFormat="1" applyFont="1" applyBorder="1" applyAlignment="1">
      <alignment horizontal="right"/>
    </xf>
    <xf numFmtId="10" fontId="8" fillId="0" borderId="17" xfId="4" applyNumberFormat="1" applyFont="1" applyBorder="1" applyAlignment="1">
      <alignment horizontal="right"/>
    </xf>
    <xf numFmtId="10" fontId="8" fillId="0" borderId="14" xfId="4" applyNumberFormat="1" applyFont="1" applyBorder="1" applyAlignment="1">
      <alignment horizontal="right"/>
    </xf>
    <xf numFmtId="0" fontId="8" fillId="0" borderId="27" xfId="4" applyFont="1" applyBorder="1"/>
    <xf numFmtId="3" fontId="9" fillId="0" borderId="0" xfId="4" applyNumberFormat="1" applyFont="1" applyBorder="1" applyAlignment="1" applyProtection="1">
      <alignment horizontal="right"/>
    </xf>
    <xf numFmtId="3" fontId="9" fillId="0" borderId="17" xfId="4" applyNumberFormat="1" applyFont="1" applyBorder="1" applyAlignment="1" applyProtection="1">
      <alignment horizontal="right"/>
    </xf>
    <xf numFmtId="3" fontId="9" fillId="0" borderId="26" xfId="4" applyNumberFormat="1" applyFont="1" applyBorder="1" applyAlignment="1">
      <alignment horizontal="right"/>
    </xf>
    <xf numFmtId="3" fontId="9" fillId="0" borderId="14" xfId="4" applyNumberFormat="1" applyFont="1" applyBorder="1" applyAlignment="1">
      <alignment horizontal="right"/>
    </xf>
    <xf numFmtId="3" fontId="9" fillId="0" borderId="19" xfId="4" applyNumberFormat="1" applyFont="1" applyBorder="1" applyAlignment="1">
      <alignment horizontal="right"/>
    </xf>
    <xf numFmtId="10" fontId="9" fillId="0" borderId="28" xfId="4" applyNumberFormat="1" applyFont="1" applyBorder="1" applyAlignment="1">
      <alignment horizontal="right"/>
    </xf>
    <xf numFmtId="10" fontId="9" fillId="0" borderId="19" xfId="4" applyNumberFormat="1" applyFont="1" applyBorder="1" applyAlignment="1">
      <alignment horizontal="right"/>
    </xf>
    <xf numFmtId="0" fontId="10" fillId="2" borderId="10" xfId="4" applyFont="1" applyFill="1" applyBorder="1" applyAlignment="1">
      <alignment horizontal="left"/>
    </xf>
    <xf numFmtId="3" fontId="6" fillId="2" borderId="4" xfId="4" applyNumberFormat="1" applyFont="1" applyFill="1" applyBorder="1"/>
    <xf numFmtId="3" fontId="6" fillId="2" borderId="5" xfId="4" applyNumberFormat="1" applyFont="1" applyFill="1" applyBorder="1"/>
    <xf numFmtId="0" fontId="4" fillId="2" borderId="0" xfId="4" applyFont="1" applyFill="1" applyBorder="1"/>
    <xf numFmtId="0" fontId="6" fillId="2" borderId="0" xfId="4" applyFont="1" applyFill="1" applyBorder="1"/>
    <xf numFmtId="0" fontId="10" fillId="2" borderId="22" xfId="4" applyFont="1" applyFill="1" applyBorder="1" applyAlignment="1">
      <alignment horizontal="left"/>
    </xf>
    <xf numFmtId="3" fontId="6" fillId="0" borderId="29" xfId="4" applyNumberFormat="1" applyFont="1" applyBorder="1"/>
    <xf numFmtId="3" fontId="6" fillId="0" borderId="29" xfId="4" applyNumberFormat="1" applyFont="1" applyBorder="1" applyAlignment="1">
      <alignment horizontal="right"/>
    </xf>
    <xf numFmtId="3" fontId="6" fillId="0" borderId="23" xfId="4" applyNumberFormat="1" applyFont="1" applyBorder="1"/>
    <xf numFmtId="3" fontId="6" fillId="2" borderId="0" xfId="4" applyNumberFormat="1" applyFont="1" applyFill="1" applyBorder="1"/>
    <xf numFmtId="2" fontId="4" fillId="0" borderId="0" xfId="4" applyNumberFormat="1" applyFont="1" applyAlignment="1">
      <alignment horizontal="center"/>
    </xf>
    <xf numFmtId="0" fontId="8" fillId="0" borderId="10" xfId="4" applyFont="1" applyBorder="1"/>
    <xf numFmtId="3" fontId="9" fillId="0" borderId="11" xfId="4" applyNumberFormat="1" applyFont="1" applyBorder="1" applyAlignment="1">
      <alignment horizontal="right"/>
    </xf>
    <xf numFmtId="3" fontId="9" fillId="0" borderId="12" xfId="4" applyNumberFormat="1" applyFont="1" applyBorder="1" applyAlignment="1">
      <alignment horizontal="right"/>
    </xf>
    <xf numFmtId="10" fontId="8" fillId="0" borderId="12" xfId="4" applyNumberFormat="1" applyFont="1" applyBorder="1" applyAlignment="1">
      <alignment horizontal="right"/>
    </xf>
    <xf numFmtId="10" fontId="8" fillId="0" borderId="13" xfId="4" applyNumberFormat="1" applyFont="1" applyBorder="1" applyAlignment="1">
      <alignment horizontal="right"/>
    </xf>
    <xf numFmtId="10" fontId="8" fillId="0" borderId="11" xfId="4" applyNumberFormat="1" applyFont="1" applyBorder="1" applyAlignment="1">
      <alignment horizontal="right"/>
    </xf>
    <xf numFmtId="10" fontId="8" fillId="0" borderId="1" xfId="4" applyNumberFormat="1" applyFont="1" applyBorder="1" applyAlignment="1">
      <alignment horizontal="right"/>
    </xf>
    <xf numFmtId="0" fontId="8" fillId="0" borderId="15" xfId="4" applyFont="1" applyBorder="1"/>
    <xf numFmtId="2" fontId="11" fillId="0" borderId="16" xfId="4" applyNumberFormat="1" applyFont="1" applyBorder="1" applyAlignment="1">
      <alignment horizontal="right"/>
    </xf>
    <xf numFmtId="2" fontId="11" fillId="0" borderId="17" xfId="4" applyNumberFormat="1" applyFont="1" applyBorder="1" applyAlignment="1">
      <alignment horizontal="right"/>
    </xf>
    <xf numFmtId="2" fontId="11" fillId="0" borderId="18" xfId="4" applyNumberFormat="1" applyFont="1" applyBorder="1" applyAlignment="1">
      <alignment horizontal="right"/>
    </xf>
    <xf numFmtId="2" fontId="11" fillId="0" borderId="27" xfId="4" applyNumberFormat="1" applyFont="1" applyBorder="1" applyAlignment="1">
      <alignment horizontal="right"/>
    </xf>
    <xf numFmtId="0" fontId="10" fillId="2" borderId="24" xfId="4" applyFont="1" applyFill="1" applyBorder="1" applyAlignment="1">
      <alignment horizontal="left"/>
    </xf>
    <xf numFmtId="2" fontId="11" fillId="0" borderId="7" xfId="4" applyNumberFormat="1" applyFont="1" applyBorder="1" applyAlignment="1">
      <alignment horizontal="right"/>
    </xf>
    <xf numFmtId="2" fontId="11" fillId="0" borderId="8" xfId="4" applyNumberFormat="1" applyFont="1" applyBorder="1" applyAlignment="1">
      <alignment horizontal="right"/>
    </xf>
    <xf numFmtId="2" fontId="11" fillId="0" borderId="9" xfId="4" applyNumberFormat="1" applyFont="1" applyBorder="1" applyAlignment="1">
      <alignment horizontal="right"/>
    </xf>
    <xf numFmtId="2" fontId="11" fillId="0" borderId="25" xfId="4" applyNumberFormat="1" applyFont="1" applyBorder="1" applyAlignment="1">
      <alignment horizontal="right"/>
    </xf>
    <xf numFmtId="2" fontId="11" fillId="0" borderId="0" xfId="4" applyNumberFormat="1" applyFont="1" applyAlignment="1">
      <alignment horizontal="center"/>
    </xf>
    <xf numFmtId="0" fontId="3" fillId="2" borderId="0" xfId="5" applyFont="1" applyFill="1" applyBorder="1" applyAlignment="1">
      <alignment horizontal="left"/>
    </xf>
    <xf numFmtId="3" fontId="4" fillId="0" borderId="0" xfId="5" applyNumberFormat="1" applyFont="1" applyBorder="1"/>
    <xf numFmtId="10" fontId="4" fillId="0" borderId="0" xfId="5" applyNumberFormat="1" applyFont="1" applyBorder="1" applyAlignment="1">
      <alignment horizontal="center"/>
    </xf>
    <xf numFmtId="0" fontId="2" fillId="0" borderId="0" xfId="5" applyBorder="1"/>
    <xf numFmtId="10" fontId="5" fillId="0" borderId="0" xfId="5" applyNumberFormat="1" applyFont="1" applyBorder="1" applyAlignment="1">
      <alignment horizontal="center"/>
    </xf>
    <xf numFmtId="10" fontId="4" fillId="0" borderId="0" xfId="5" applyNumberFormat="1" applyFont="1" applyBorder="1"/>
    <xf numFmtId="0" fontId="4" fillId="0" borderId="0" xfId="5" applyFont="1" applyBorder="1"/>
    <xf numFmtId="0" fontId="6" fillId="0" borderId="0" xfId="5" applyFont="1" applyBorder="1"/>
    <xf numFmtId="0" fontId="7" fillId="2" borderId="0" xfId="5" applyFont="1" applyFill="1" applyBorder="1" applyAlignment="1">
      <alignment horizontal="left"/>
    </xf>
    <xf numFmtId="3" fontId="4" fillId="0" borderId="0" xfId="5" applyNumberFormat="1" applyFont="1"/>
    <xf numFmtId="10" fontId="4" fillId="0" borderId="0" xfId="5" applyNumberFormat="1" applyFont="1" applyAlignment="1">
      <alignment horizontal="center"/>
    </xf>
    <xf numFmtId="0" fontId="2" fillId="0" borderId="0" xfId="5"/>
    <xf numFmtId="10" fontId="7" fillId="0" borderId="0" xfId="5" applyNumberFormat="1" applyFont="1" applyAlignment="1">
      <alignment horizontal="center"/>
    </xf>
    <xf numFmtId="10" fontId="4" fillId="0" borderId="0" xfId="5" applyNumberFormat="1" applyFont="1"/>
    <xf numFmtId="0" fontId="4" fillId="0" borderId="0" xfId="5" applyFont="1"/>
    <xf numFmtId="0" fontId="6" fillId="0" borderId="0" xfId="5" applyFont="1"/>
    <xf numFmtId="0" fontId="6" fillId="0" borderId="0" xfId="5" applyFont="1" applyAlignment="1">
      <alignment horizontal="center"/>
    </xf>
    <xf numFmtId="0" fontId="4" fillId="0" borderId="0" xfId="5" applyFont="1" applyAlignment="1">
      <alignment horizontal="center"/>
    </xf>
    <xf numFmtId="3" fontId="9" fillId="0" borderId="0" xfId="5" applyNumberFormat="1" applyFont="1" applyBorder="1" applyAlignment="1">
      <alignment horizontal="right"/>
    </xf>
    <xf numFmtId="3" fontId="9" fillId="0" borderId="0" xfId="5" applyNumberFormat="1" applyFont="1" applyBorder="1" applyAlignment="1" applyProtection="1">
      <alignment horizontal="right"/>
    </xf>
    <xf numFmtId="3" fontId="6" fillId="2" borderId="0" xfId="5" applyNumberFormat="1" applyFont="1" applyFill="1" applyBorder="1"/>
    <xf numFmtId="0" fontId="4" fillId="2" borderId="0" xfId="5" applyFont="1" applyFill="1" applyBorder="1"/>
    <xf numFmtId="0" fontId="6" fillId="2" borderId="0" xfId="5" applyFont="1" applyFill="1" applyBorder="1"/>
    <xf numFmtId="3" fontId="6" fillId="0" borderId="0" xfId="5" applyNumberFormat="1" applyFont="1"/>
    <xf numFmtId="0" fontId="3" fillId="2" borderId="1" xfId="5" applyFont="1" applyFill="1" applyBorder="1"/>
    <xf numFmtId="3" fontId="3" fillId="2" borderId="2" xfId="5" applyNumberFormat="1" applyFont="1" applyFill="1" applyBorder="1" applyAlignment="1">
      <alignment horizontal="centerContinuous"/>
    </xf>
    <xf numFmtId="10" fontId="3" fillId="2" borderId="2" xfId="5" applyNumberFormat="1" applyFont="1" applyFill="1" applyBorder="1" applyAlignment="1">
      <alignment horizontal="centerContinuous"/>
    </xf>
    <xf numFmtId="10" fontId="3" fillId="2" borderId="3" xfId="5" applyNumberFormat="1" applyFont="1" applyFill="1" applyBorder="1" applyAlignment="1">
      <alignment horizontal="centerContinuous"/>
    </xf>
    <xf numFmtId="3" fontId="3" fillId="2" borderId="2" xfId="5" applyNumberFormat="1" applyFont="1" applyFill="1" applyBorder="1" applyAlignment="1">
      <alignment horizontal="left" indent="4"/>
    </xf>
    <xf numFmtId="10" fontId="3" fillId="2" borderId="4" xfId="5" applyNumberFormat="1" applyFont="1" applyFill="1" applyBorder="1" applyAlignment="1">
      <alignment horizontal="centerContinuous"/>
    </xf>
    <xf numFmtId="10" fontId="3" fillId="2" borderId="5" xfId="5" applyNumberFormat="1" applyFont="1" applyFill="1" applyBorder="1" applyAlignment="1">
      <alignment horizontal="centerContinuous"/>
    </xf>
    <xf numFmtId="10" fontId="3" fillId="2" borderId="1" xfId="5" applyNumberFormat="1" applyFont="1" applyFill="1" applyBorder="1" applyAlignment="1">
      <alignment horizontal="centerContinuous"/>
    </xf>
    <xf numFmtId="0" fontId="3" fillId="2" borderId="6" xfId="5" applyFont="1" applyFill="1" applyBorder="1" applyAlignment="1">
      <alignment horizontal="center"/>
    </xf>
    <xf numFmtId="3" fontId="3" fillId="2" borderId="2" xfId="5" applyNumberFormat="1" applyFont="1" applyFill="1" applyBorder="1" applyAlignment="1">
      <alignment horizontal="center"/>
    </xf>
    <xf numFmtId="10" fontId="3" fillId="2" borderId="2" xfId="5" applyNumberFormat="1" applyFont="1" applyFill="1" applyBorder="1" applyAlignment="1">
      <alignment horizontal="center"/>
    </xf>
    <xf numFmtId="10" fontId="3" fillId="2" borderId="3" xfId="5" applyNumberFormat="1" applyFont="1" applyFill="1" applyBorder="1" applyAlignment="1">
      <alignment horizontal="center"/>
    </xf>
    <xf numFmtId="3" fontId="3" fillId="2" borderId="3" xfId="5" applyNumberFormat="1" applyFont="1" applyFill="1" applyBorder="1" applyAlignment="1">
      <alignment horizontal="center"/>
    </xf>
    <xf numFmtId="10" fontId="3" fillId="2" borderId="6" xfId="5" applyNumberFormat="1" applyFont="1" applyFill="1" applyBorder="1" applyAlignment="1">
      <alignment horizontal="center"/>
    </xf>
    <xf numFmtId="0" fontId="8" fillId="0" borderId="1" xfId="5" applyFont="1" applyBorder="1"/>
    <xf numFmtId="3" fontId="9" fillId="0" borderId="17" xfId="5" applyNumberFormat="1" applyFont="1" applyBorder="1" applyAlignment="1">
      <alignment horizontal="right"/>
    </xf>
    <xf numFmtId="10" fontId="8" fillId="0" borderId="26" xfId="5" applyNumberFormat="1" applyFont="1" applyBorder="1" applyAlignment="1">
      <alignment horizontal="right"/>
    </xf>
    <xf numFmtId="10" fontId="8" fillId="0" borderId="17" xfId="5" applyNumberFormat="1" applyFont="1" applyBorder="1" applyAlignment="1">
      <alignment horizontal="right"/>
    </xf>
    <xf numFmtId="10" fontId="8" fillId="0" borderId="14" xfId="5" applyNumberFormat="1" applyFont="1" applyBorder="1" applyAlignment="1">
      <alignment horizontal="right"/>
    </xf>
    <xf numFmtId="0" fontId="8" fillId="0" borderId="27" xfId="5" applyFont="1" applyBorder="1"/>
    <xf numFmtId="3" fontId="9" fillId="0" borderId="17" xfId="5" applyNumberFormat="1" applyFont="1" applyBorder="1" applyAlignment="1" applyProtection="1">
      <alignment horizontal="right"/>
    </xf>
    <xf numFmtId="3" fontId="9" fillId="0" borderId="26" xfId="5" applyNumberFormat="1" applyFont="1" applyBorder="1" applyAlignment="1">
      <alignment horizontal="right"/>
    </xf>
    <xf numFmtId="3" fontId="9" fillId="0" borderId="14" xfId="5" applyNumberFormat="1" applyFont="1" applyBorder="1" applyAlignment="1">
      <alignment horizontal="right"/>
    </xf>
    <xf numFmtId="3" fontId="9" fillId="0" borderId="19" xfId="5" applyNumberFormat="1" applyFont="1" applyBorder="1" applyAlignment="1">
      <alignment horizontal="right"/>
    </xf>
    <xf numFmtId="10" fontId="9" fillId="0" borderId="28" xfId="5" applyNumberFormat="1" applyFont="1" applyBorder="1" applyAlignment="1">
      <alignment horizontal="right"/>
    </xf>
    <xf numFmtId="10" fontId="9" fillId="0" borderId="19" xfId="5" applyNumberFormat="1" applyFont="1" applyBorder="1" applyAlignment="1">
      <alignment horizontal="right"/>
    </xf>
    <xf numFmtId="0" fontId="10" fillId="2" borderId="10" xfId="5" applyFont="1" applyFill="1" applyBorder="1" applyAlignment="1">
      <alignment horizontal="left"/>
    </xf>
    <xf numFmtId="3" fontId="6" fillId="2" borderId="4" xfId="5" applyNumberFormat="1" applyFont="1" applyFill="1" applyBorder="1"/>
    <xf numFmtId="3" fontId="6" fillId="2" borderId="5" xfId="5" applyNumberFormat="1" applyFont="1" applyFill="1" applyBorder="1"/>
    <xf numFmtId="0" fontId="10" fillId="2" borderId="22" xfId="5" applyFont="1" applyFill="1" applyBorder="1" applyAlignment="1">
      <alignment horizontal="left"/>
    </xf>
    <xf numFmtId="3" fontId="6" fillId="0" borderId="29" xfId="5" applyNumberFormat="1" applyFont="1" applyBorder="1"/>
    <xf numFmtId="3" fontId="6" fillId="0" borderId="29" xfId="5" applyNumberFormat="1" applyFont="1" applyBorder="1" applyAlignment="1">
      <alignment horizontal="right"/>
    </xf>
    <xf numFmtId="3" fontId="6" fillId="0" borderId="23" xfId="5" applyNumberFormat="1" applyFont="1" applyBorder="1"/>
    <xf numFmtId="0" fontId="8" fillId="0" borderId="10" xfId="5" applyFont="1" applyBorder="1"/>
    <xf numFmtId="3" fontId="9" fillId="0" borderId="11" xfId="5" applyNumberFormat="1" applyFont="1" applyBorder="1" applyAlignment="1">
      <alignment horizontal="right"/>
    </xf>
    <xf numFmtId="3" fontId="9" fillId="0" borderId="12" xfId="5" applyNumberFormat="1" applyFont="1" applyBorder="1" applyAlignment="1">
      <alignment horizontal="right"/>
    </xf>
    <xf numFmtId="10" fontId="8" fillId="0" borderId="12" xfId="5" applyNumberFormat="1" applyFont="1" applyBorder="1" applyAlignment="1">
      <alignment horizontal="right"/>
    </xf>
    <xf numFmtId="10" fontId="8" fillId="0" borderId="13" xfId="5" applyNumberFormat="1" applyFont="1" applyBorder="1" applyAlignment="1">
      <alignment horizontal="right"/>
    </xf>
    <xf numFmtId="10" fontId="8" fillId="0" borderId="11" xfId="5" applyNumberFormat="1" applyFont="1" applyBorder="1" applyAlignment="1">
      <alignment horizontal="right"/>
    </xf>
    <xf numFmtId="10" fontId="8" fillId="0" borderId="1" xfId="5" applyNumberFormat="1" applyFont="1" applyBorder="1" applyAlignment="1">
      <alignment horizontal="right"/>
    </xf>
    <xf numFmtId="0" fontId="8" fillId="0" borderId="15" xfId="5" applyFont="1" applyBorder="1" applyAlignment="1">
      <alignment horizontal="left"/>
    </xf>
    <xf numFmtId="4" fontId="6" fillId="0" borderId="16" xfId="5" applyNumberFormat="1" applyFont="1" applyBorder="1"/>
    <xf numFmtId="4" fontId="6" fillId="0" borderId="17" xfId="5" applyNumberFormat="1" applyFont="1" applyBorder="1"/>
    <xf numFmtId="4" fontId="6" fillId="0" borderId="18" xfId="5" applyNumberFormat="1" applyFont="1" applyBorder="1"/>
    <xf numFmtId="4" fontId="6" fillId="0" borderId="27" xfId="5" applyNumberFormat="1" applyFont="1" applyBorder="1"/>
    <xf numFmtId="0" fontId="10" fillId="2" borderId="24" xfId="5" applyFont="1" applyFill="1" applyBorder="1" applyAlignment="1">
      <alignment horizontal="left"/>
    </xf>
    <xf numFmtId="2" fontId="6" fillId="2" borderId="7" xfId="5" applyNumberFormat="1" applyFont="1" applyFill="1" applyBorder="1"/>
    <xf numFmtId="2" fontId="6" fillId="2" borderId="8" xfId="5" applyNumberFormat="1" applyFont="1" applyFill="1" applyBorder="1"/>
    <xf numFmtId="2" fontId="6" fillId="2" borderId="9" xfId="5" applyNumberFormat="1" applyFont="1" applyFill="1" applyBorder="1"/>
    <xf numFmtId="2" fontId="6" fillId="2" borderId="25" xfId="5" applyNumberFormat="1" applyFont="1" applyFill="1" applyBorder="1"/>
    <xf numFmtId="0" fontId="3" fillId="2" borderId="0" xfId="6" applyFont="1" applyFill="1" applyBorder="1" applyAlignment="1">
      <alignment horizontal="left"/>
    </xf>
    <xf numFmtId="3" fontId="4" fillId="0" borderId="0" xfId="6" applyNumberFormat="1" applyFont="1" applyBorder="1"/>
    <xf numFmtId="10" fontId="4" fillId="0" borderId="0" xfId="6" applyNumberFormat="1" applyFont="1" applyBorder="1" applyAlignment="1">
      <alignment horizontal="center"/>
    </xf>
    <xf numFmtId="0" fontId="2" fillId="0" borderId="0" xfId="6" applyBorder="1"/>
    <xf numFmtId="10" fontId="5" fillId="0" borderId="0" xfId="6" applyNumberFormat="1" applyFont="1" applyBorder="1" applyAlignment="1">
      <alignment horizontal="center"/>
    </xf>
    <xf numFmtId="10" fontId="4" fillId="0" borderId="0" xfId="6" applyNumberFormat="1" applyFont="1" applyBorder="1"/>
    <xf numFmtId="0" fontId="6" fillId="0" borderId="0" xfId="6" applyFont="1" applyBorder="1"/>
    <xf numFmtId="0" fontId="4" fillId="0" borderId="0" xfId="6" applyFont="1" applyBorder="1"/>
    <xf numFmtId="0" fontId="7" fillId="2" borderId="0" xfId="6" applyFont="1" applyFill="1" applyBorder="1" applyAlignment="1">
      <alignment horizontal="left"/>
    </xf>
    <xf numFmtId="3" fontId="4" fillId="0" borderId="0" xfId="6" applyNumberFormat="1" applyFont="1"/>
    <xf numFmtId="10" fontId="4" fillId="0" borderId="0" xfId="6" applyNumberFormat="1" applyFont="1" applyAlignment="1">
      <alignment horizontal="center"/>
    </xf>
    <xf numFmtId="0" fontId="2" fillId="0" borderId="0" xfId="6"/>
    <xf numFmtId="10" fontId="7" fillId="0" borderId="0" xfId="6" applyNumberFormat="1" applyFont="1" applyAlignment="1">
      <alignment horizontal="center"/>
    </xf>
    <xf numFmtId="10" fontId="4" fillId="0" borderId="0" xfId="6" applyNumberFormat="1" applyFont="1"/>
    <xf numFmtId="0" fontId="6" fillId="0" borderId="0" xfId="6" applyFont="1"/>
    <xf numFmtId="0" fontId="4" fillId="0" borderId="0" xfId="6" applyFont="1"/>
    <xf numFmtId="0" fontId="3" fillId="2" borderId="1" xfId="6" applyFont="1" applyFill="1" applyBorder="1"/>
    <xf numFmtId="3" fontId="3" fillId="2" borderId="2" xfId="6" applyNumberFormat="1" applyFont="1" applyFill="1" applyBorder="1" applyAlignment="1">
      <alignment horizontal="centerContinuous"/>
    </xf>
    <xf numFmtId="10" fontId="3" fillId="2" borderId="2" xfId="6" applyNumberFormat="1" applyFont="1" applyFill="1" applyBorder="1" applyAlignment="1">
      <alignment horizontal="centerContinuous"/>
    </xf>
    <xf numFmtId="10" fontId="3" fillId="2" borderId="3" xfId="6" applyNumberFormat="1" applyFont="1" applyFill="1" applyBorder="1" applyAlignment="1">
      <alignment horizontal="centerContinuous"/>
    </xf>
    <xf numFmtId="3" fontId="3" fillId="2" borderId="2" xfId="6" applyNumberFormat="1" applyFont="1" applyFill="1" applyBorder="1" applyAlignment="1">
      <alignment horizontal="left" indent="4"/>
    </xf>
    <xf numFmtId="10" fontId="3" fillId="2" borderId="4" xfId="6" applyNumberFormat="1" applyFont="1" applyFill="1" applyBorder="1" applyAlignment="1">
      <alignment horizontal="centerContinuous"/>
    </xf>
    <xf numFmtId="10" fontId="3" fillId="2" borderId="5" xfId="6" applyNumberFormat="1" applyFont="1" applyFill="1" applyBorder="1" applyAlignment="1">
      <alignment horizontal="centerContinuous"/>
    </xf>
    <xf numFmtId="10" fontId="3" fillId="2" borderId="1" xfId="6" applyNumberFormat="1" applyFont="1" applyFill="1" applyBorder="1" applyAlignment="1">
      <alignment horizontal="centerContinuous"/>
    </xf>
    <xf numFmtId="0" fontId="6" fillId="0" borderId="0" xfId="6" applyFont="1" applyAlignment="1">
      <alignment horizontal="center"/>
    </xf>
    <xf numFmtId="0" fontId="3" fillId="2" borderId="6" xfId="6" applyFont="1" applyFill="1" applyBorder="1" applyAlignment="1">
      <alignment horizontal="center"/>
    </xf>
    <xf numFmtId="3" fontId="3" fillId="2" borderId="2" xfId="6" applyNumberFormat="1" applyFont="1" applyFill="1" applyBorder="1" applyAlignment="1">
      <alignment horizontal="center"/>
    </xf>
    <xf numFmtId="10" fontId="3" fillId="2" borderId="2" xfId="6" applyNumberFormat="1" applyFont="1" applyFill="1" applyBorder="1" applyAlignment="1">
      <alignment horizontal="center"/>
    </xf>
    <xf numFmtId="10" fontId="3" fillId="2" borderId="3" xfId="6" applyNumberFormat="1" applyFont="1" applyFill="1" applyBorder="1" applyAlignment="1">
      <alignment horizontal="center"/>
    </xf>
    <xf numFmtId="3" fontId="3" fillId="2" borderId="3" xfId="6" applyNumberFormat="1" applyFont="1" applyFill="1" applyBorder="1" applyAlignment="1">
      <alignment horizontal="center"/>
    </xf>
    <xf numFmtId="10" fontId="3" fillId="2" borderId="6" xfId="6" applyNumberFormat="1" applyFont="1" applyFill="1" applyBorder="1" applyAlignment="1">
      <alignment horizontal="center"/>
    </xf>
    <xf numFmtId="0" fontId="4" fillId="0" borderId="0" xfId="6" applyFont="1" applyAlignment="1">
      <alignment horizontal="center"/>
    </xf>
    <xf numFmtId="0" fontId="8" fillId="0" borderId="1" xfId="6" applyFont="1" applyBorder="1"/>
    <xf numFmtId="3" fontId="9" fillId="0" borderId="0" xfId="6" applyNumberFormat="1" applyFont="1" applyBorder="1" applyAlignment="1">
      <alignment horizontal="right"/>
    </xf>
    <xf numFmtId="3" fontId="9" fillId="0" borderId="17" xfId="6" applyNumberFormat="1" applyFont="1" applyBorder="1" applyAlignment="1">
      <alignment horizontal="right"/>
    </xf>
    <xf numFmtId="10" fontId="8" fillId="0" borderId="26" xfId="6" applyNumberFormat="1" applyFont="1" applyBorder="1" applyAlignment="1">
      <alignment horizontal="right"/>
    </xf>
    <xf numFmtId="10" fontId="8" fillId="0" borderId="17" xfId="6" applyNumberFormat="1" applyFont="1" applyBorder="1" applyAlignment="1">
      <alignment horizontal="right"/>
    </xf>
    <xf numFmtId="10" fontId="8" fillId="0" borderId="14" xfId="6" applyNumberFormat="1" applyFont="1" applyBorder="1" applyAlignment="1">
      <alignment horizontal="right"/>
    </xf>
    <xf numFmtId="0" fontId="8" fillId="0" borderId="27" xfId="6" applyFont="1" applyBorder="1"/>
    <xf numFmtId="3" fontId="9" fillId="0" borderId="0" xfId="6" applyNumberFormat="1" applyFont="1" applyBorder="1" applyAlignment="1" applyProtection="1">
      <alignment horizontal="right"/>
    </xf>
    <xf numFmtId="3" fontId="9" fillId="0" borderId="17" xfId="6" applyNumberFormat="1" applyFont="1" applyBorder="1" applyAlignment="1" applyProtection="1">
      <alignment horizontal="right"/>
    </xf>
    <xf numFmtId="3" fontId="9" fillId="0" borderId="26" xfId="6" applyNumberFormat="1" applyFont="1" applyBorder="1" applyAlignment="1">
      <alignment horizontal="right"/>
    </xf>
    <xf numFmtId="3" fontId="9" fillId="0" borderId="14" xfId="6" applyNumberFormat="1" applyFont="1" applyBorder="1" applyAlignment="1">
      <alignment horizontal="right"/>
    </xf>
    <xf numFmtId="3" fontId="9" fillId="0" borderId="19" xfId="6" applyNumberFormat="1" applyFont="1" applyBorder="1" applyAlignment="1">
      <alignment horizontal="right"/>
    </xf>
    <xf numFmtId="10" fontId="9" fillId="0" borderId="28" xfId="6" applyNumberFormat="1" applyFont="1" applyBorder="1" applyAlignment="1">
      <alignment horizontal="right"/>
    </xf>
    <xf numFmtId="10" fontId="9" fillId="0" borderId="19" xfId="6" applyNumberFormat="1" applyFont="1" applyBorder="1" applyAlignment="1">
      <alignment horizontal="right"/>
    </xf>
    <xf numFmtId="0" fontId="10" fillId="2" borderId="10" xfId="6" applyFont="1" applyFill="1" applyBorder="1" applyAlignment="1">
      <alignment horizontal="left"/>
    </xf>
    <xf numFmtId="3" fontId="6" fillId="2" borderId="4" xfId="6" applyNumberFormat="1" applyFont="1" applyFill="1" applyBorder="1"/>
    <xf numFmtId="3" fontId="6" fillId="2" borderId="5" xfId="6" applyNumberFormat="1" applyFont="1" applyFill="1" applyBorder="1"/>
    <xf numFmtId="0" fontId="6" fillId="2" borderId="0" xfId="6" applyFont="1" applyFill="1" applyBorder="1"/>
    <xf numFmtId="0" fontId="4" fillId="2" borderId="0" xfId="6" applyFont="1" applyFill="1" applyBorder="1"/>
    <xf numFmtId="0" fontId="10" fillId="2" borderId="22" xfId="6" applyFont="1" applyFill="1" applyBorder="1" applyAlignment="1">
      <alignment horizontal="left"/>
    </xf>
    <xf numFmtId="3" fontId="6" fillId="0" borderId="29" xfId="6" applyNumberFormat="1" applyFont="1" applyBorder="1"/>
    <xf numFmtId="3" fontId="6" fillId="0" borderId="29" xfId="6" applyNumberFormat="1" applyFont="1" applyBorder="1" applyAlignment="1">
      <alignment horizontal="right"/>
    </xf>
    <xf numFmtId="3" fontId="6" fillId="0" borderId="23" xfId="6" applyNumberFormat="1" applyFont="1" applyBorder="1"/>
    <xf numFmtId="3" fontId="6" fillId="2" borderId="0" xfId="6" applyNumberFormat="1" applyFont="1" applyFill="1" applyBorder="1"/>
    <xf numFmtId="3" fontId="6" fillId="0" borderId="0" xfId="6" applyNumberFormat="1" applyFont="1"/>
    <xf numFmtId="1" fontId="6" fillId="0" borderId="0" xfId="6" applyNumberFormat="1" applyFont="1" applyAlignment="1">
      <alignment horizontal="center"/>
    </xf>
    <xf numFmtId="3" fontId="9" fillId="0" borderId="11" xfId="6" applyNumberFormat="1" applyFont="1" applyBorder="1" applyAlignment="1">
      <alignment horizontal="right"/>
    </xf>
    <xf numFmtId="3" fontId="9" fillId="0" borderId="12" xfId="6" applyNumberFormat="1" applyFont="1" applyBorder="1" applyAlignment="1">
      <alignment horizontal="right"/>
    </xf>
    <xf numFmtId="10" fontId="8" fillId="0" borderId="12" xfId="6" applyNumberFormat="1" applyFont="1" applyBorder="1" applyAlignment="1">
      <alignment horizontal="right"/>
    </xf>
    <xf numFmtId="10" fontId="8" fillId="0" borderId="13" xfId="6" applyNumberFormat="1" applyFont="1" applyBorder="1" applyAlignment="1">
      <alignment horizontal="right"/>
    </xf>
    <xf numFmtId="10" fontId="8" fillId="0" borderId="11" xfId="6" applyNumberFormat="1" applyFont="1" applyBorder="1" applyAlignment="1">
      <alignment horizontal="right"/>
    </xf>
    <xf numFmtId="10" fontId="8" fillId="0" borderId="1" xfId="6" applyNumberFormat="1" applyFont="1" applyBorder="1" applyAlignment="1">
      <alignment horizontal="right"/>
    </xf>
    <xf numFmtId="2" fontId="6" fillId="0" borderId="16" xfId="6" applyNumberFormat="1" applyFont="1" applyBorder="1" applyAlignment="1">
      <alignment horizontal="center"/>
    </xf>
    <xf numFmtId="2" fontId="6" fillId="0" borderId="17" xfId="6" applyNumberFormat="1" applyFont="1" applyBorder="1" applyAlignment="1">
      <alignment horizontal="center"/>
    </xf>
    <xf numFmtId="2" fontId="6" fillId="0" borderId="18" xfId="6" applyNumberFormat="1" applyFont="1" applyBorder="1" applyAlignment="1">
      <alignment horizontal="center"/>
    </xf>
    <xf numFmtId="2" fontId="6" fillId="0" borderId="27" xfId="6" applyNumberFormat="1" applyFont="1" applyBorder="1" applyAlignment="1">
      <alignment horizontal="center"/>
    </xf>
    <xf numFmtId="2" fontId="6" fillId="0" borderId="20" xfId="6" applyNumberFormat="1" applyFont="1" applyBorder="1" applyAlignment="1">
      <alignment horizontal="center"/>
    </xf>
    <xf numFmtId="2" fontId="6" fillId="0" borderId="19" xfId="6" applyNumberFormat="1" applyFont="1" applyBorder="1" applyAlignment="1">
      <alignment horizontal="center"/>
    </xf>
    <xf numFmtId="2" fontId="6" fillId="0" borderId="21" xfId="6" applyNumberFormat="1" applyFont="1" applyBorder="1" applyAlignment="1">
      <alignment horizontal="center"/>
    </xf>
    <xf numFmtId="0" fontId="10" fillId="2" borderId="24" xfId="6" applyFont="1" applyFill="1" applyBorder="1" applyAlignment="1">
      <alignment horizontal="left"/>
    </xf>
    <xf numFmtId="2" fontId="6" fillId="0" borderId="7" xfId="6" applyNumberFormat="1" applyFont="1" applyBorder="1" applyAlignment="1">
      <alignment horizontal="center"/>
    </xf>
    <xf numFmtId="2" fontId="6" fillId="0" borderId="8" xfId="6" applyNumberFormat="1" applyFont="1" applyBorder="1" applyAlignment="1">
      <alignment horizontal="center"/>
    </xf>
    <xf numFmtId="2" fontId="6" fillId="0" borderId="9" xfId="6" applyNumberFormat="1" applyFont="1" applyBorder="1" applyAlignment="1">
      <alignment horizontal="center"/>
    </xf>
    <xf numFmtId="2" fontId="6" fillId="0" borderId="25" xfId="6" applyNumberFormat="1" applyFont="1" applyBorder="1" applyAlignment="1">
      <alignment horizontal="center"/>
    </xf>
    <xf numFmtId="0" fontId="13" fillId="0" borderId="0" xfId="0" applyFont="1" applyFill="1"/>
    <xf numFmtId="0" fontId="3" fillId="2" borderId="0" xfId="7" applyFont="1" applyFill="1" applyBorder="1" applyAlignment="1">
      <alignment horizontal="left"/>
    </xf>
    <xf numFmtId="3" fontId="4" fillId="0" borderId="0" xfId="7" applyNumberFormat="1" applyFont="1" applyBorder="1"/>
    <xf numFmtId="10" fontId="4" fillId="0" borderId="0" xfId="7" applyNumberFormat="1" applyFont="1" applyBorder="1" applyAlignment="1">
      <alignment horizontal="center"/>
    </xf>
    <xf numFmtId="0" fontId="2" fillId="0" borderId="0" xfId="7" applyBorder="1"/>
    <xf numFmtId="10" fontId="5" fillId="0" borderId="0" xfId="7" applyNumberFormat="1" applyFont="1" applyBorder="1" applyAlignment="1">
      <alignment horizontal="center"/>
    </xf>
    <xf numFmtId="10" fontId="4" fillId="0" borderId="0" xfId="7" applyNumberFormat="1" applyFont="1" applyBorder="1"/>
    <xf numFmtId="0" fontId="4" fillId="0" borderId="0" xfId="7" applyFont="1" applyBorder="1"/>
    <xf numFmtId="0" fontId="6" fillId="0" borderId="0" xfId="7" applyFont="1" applyBorder="1"/>
    <xf numFmtId="0" fontId="7" fillId="2" borderId="0" xfId="7" applyFont="1" applyFill="1" applyBorder="1" applyAlignment="1">
      <alignment horizontal="left"/>
    </xf>
    <xf numFmtId="3" fontId="4" fillId="0" borderId="0" xfId="7" applyNumberFormat="1" applyFont="1"/>
    <xf numFmtId="10" fontId="4" fillId="0" borderId="0" xfId="7" applyNumberFormat="1" applyFont="1" applyAlignment="1">
      <alignment horizontal="center"/>
    </xf>
    <xf numFmtId="0" fontId="2" fillId="0" borderId="0" xfId="7"/>
    <xf numFmtId="10" fontId="7" fillId="0" borderId="0" xfId="7" applyNumberFormat="1" applyFont="1" applyAlignment="1">
      <alignment horizontal="center"/>
    </xf>
    <xf numFmtId="10" fontId="4" fillId="0" borderId="0" xfId="7" applyNumberFormat="1" applyFont="1"/>
    <xf numFmtId="0" fontId="4" fillId="0" borderId="0" xfId="7" applyFont="1"/>
    <xf numFmtId="0" fontId="6" fillId="0" borderId="0" xfId="7" applyFont="1"/>
    <xf numFmtId="0" fontId="3" fillId="2" borderId="1" xfId="7" applyFont="1" applyFill="1" applyBorder="1"/>
    <xf numFmtId="3" fontId="3" fillId="2" borderId="2" xfId="7" applyNumberFormat="1" applyFont="1" applyFill="1" applyBorder="1" applyAlignment="1">
      <alignment horizontal="centerContinuous"/>
    </xf>
    <xf numFmtId="10" fontId="3" fillId="2" borderId="2" xfId="7" applyNumberFormat="1" applyFont="1" applyFill="1" applyBorder="1" applyAlignment="1">
      <alignment horizontal="centerContinuous"/>
    </xf>
    <xf numFmtId="10" fontId="3" fillId="2" borderId="3" xfId="7" applyNumberFormat="1" applyFont="1" applyFill="1" applyBorder="1" applyAlignment="1">
      <alignment horizontal="centerContinuous"/>
    </xf>
    <xf numFmtId="3" fontId="3" fillId="2" borderId="2" xfId="7" applyNumberFormat="1" applyFont="1" applyFill="1" applyBorder="1" applyAlignment="1">
      <alignment horizontal="left" indent="4"/>
    </xf>
    <xf numFmtId="10" fontId="3" fillId="2" borderId="4" xfId="7" applyNumberFormat="1" applyFont="1" applyFill="1" applyBorder="1" applyAlignment="1">
      <alignment horizontal="centerContinuous"/>
    </xf>
    <xf numFmtId="10" fontId="3" fillId="2" borderId="5" xfId="7" applyNumberFormat="1" applyFont="1" applyFill="1" applyBorder="1" applyAlignment="1">
      <alignment horizontal="centerContinuous"/>
    </xf>
    <xf numFmtId="10" fontId="3" fillId="2" borderId="1" xfId="7" applyNumberFormat="1" applyFont="1" applyFill="1" applyBorder="1" applyAlignment="1">
      <alignment horizontal="centerContinuous"/>
    </xf>
    <xf numFmtId="0" fontId="6" fillId="0" borderId="0" xfId="7" applyFont="1" applyAlignment="1">
      <alignment horizontal="center"/>
    </xf>
    <xf numFmtId="0" fontId="3" fillId="2" borderId="6" xfId="7" applyFont="1" applyFill="1" applyBorder="1" applyAlignment="1">
      <alignment horizontal="center"/>
    </xf>
    <xf numFmtId="3" fontId="3" fillId="2" borderId="2" xfId="7" applyNumberFormat="1" applyFont="1" applyFill="1" applyBorder="1" applyAlignment="1">
      <alignment horizontal="center"/>
    </xf>
    <xf numFmtId="10" fontId="3" fillId="2" borderId="2" xfId="7" applyNumberFormat="1" applyFont="1" applyFill="1" applyBorder="1" applyAlignment="1">
      <alignment horizontal="center"/>
    </xf>
    <xf numFmtId="10" fontId="3" fillId="2" borderId="3" xfId="7" applyNumberFormat="1" applyFont="1" applyFill="1" applyBorder="1" applyAlignment="1">
      <alignment horizontal="center"/>
    </xf>
    <xf numFmtId="3" fontId="3" fillId="2" borderId="3" xfId="7" applyNumberFormat="1" applyFont="1" applyFill="1" applyBorder="1" applyAlignment="1">
      <alignment horizontal="center"/>
    </xf>
    <xf numFmtId="10" fontId="3" fillId="2" borderId="6" xfId="7" applyNumberFormat="1" applyFont="1" applyFill="1" applyBorder="1" applyAlignment="1">
      <alignment horizontal="center"/>
    </xf>
    <xf numFmtId="0" fontId="4" fillId="0" borderId="0" xfId="7" applyFont="1" applyAlignment="1">
      <alignment horizontal="center"/>
    </xf>
    <xf numFmtId="0" fontId="8" fillId="0" borderId="10" xfId="7" applyFont="1" applyBorder="1"/>
    <xf numFmtId="3" fontId="9" fillId="0" borderId="11" xfId="7" applyNumberFormat="1" applyFont="1" applyBorder="1" applyAlignment="1">
      <alignment horizontal="right"/>
    </xf>
    <xf numFmtId="3" fontId="9" fillId="0" borderId="12" xfId="7" applyNumberFormat="1" applyFont="1" applyBorder="1" applyAlignment="1">
      <alignment horizontal="right"/>
    </xf>
    <xf numFmtId="10" fontId="8" fillId="0" borderId="12" xfId="7" applyNumberFormat="1" applyFont="1" applyBorder="1" applyAlignment="1">
      <alignment horizontal="right"/>
    </xf>
    <xf numFmtId="10" fontId="8" fillId="0" borderId="13" xfId="7" applyNumberFormat="1" applyFont="1" applyBorder="1" applyAlignment="1">
      <alignment horizontal="right"/>
    </xf>
    <xf numFmtId="10" fontId="8" fillId="0" borderId="11" xfId="7" applyNumberFormat="1" applyFont="1" applyBorder="1" applyAlignment="1">
      <alignment horizontal="right"/>
    </xf>
    <xf numFmtId="10" fontId="8" fillId="0" borderId="14" xfId="7" applyNumberFormat="1" applyFont="1" applyBorder="1" applyAlignment="1">
      <alignment horizontal="right"/>
    </xf>
    <xf numFmtId="0" fontId="8" fillId="0" borderId="15" xfId="7" applyFont="1" applyBorder="1"/>
    <xf numFmtId="3" fontId="9" fillId="0" borderId="16" xfId="7" applyNumberFormat="1" applyFont="1" applyBorder="1" applyAlignment="1" applyProtection="1">
      <alignment horizontal="right"/>
    </xf>
    <xf numFmtId="3" fontId="9" fillId="0" borderId="17" xfId="7" applyNumberFormat="1" applyFont="1" applyBorder="1" applyAlignment="1" applyProtection="1">
      <alignment horizontal="right"/>
    </xf>
    <xf numFmtId="3" fontId="9" fillId="0" borderId="17" xfId="7" applyNumberFormat="1" applyFont="1" applyBorder="1" applyAlignment="1">
      <alignment horizontal="right"/>
    </xf>
    <xf numFmtId="3" fontId="9" fillId="0" borderId="18" xfId="7" applyNumberFormat="1" applyFont="1" applyBorder="1" applyAlignment="1">
      <alignment horizontal="right"/>
    </xf>
    <xf numFmtId="3" fontId="9" fillId="0" borderId="16" xfId="7" applyNumberFormat="1" applyFont="1" applyBorder="1" applyAlignment="1">
      <alignment horizontal="right"/>
    </xf>
    <xf numFmtId="3" fontId="9" fillId="0" borderId="14" xfId="7" applyNumberFormat="1" applyFont="1" applyBorder="1" applyAlignment="1">
      <alignment horizontal="right"/>
    </xf>
    <xf numFmtId="3" fontId="9" fillId="0" borderId="19" xfId="7" applyNumberFormat="1" applyFont="1" applyBorder="1" applyAlignment="1">
      <alignment horizontal="right"/>
    </xf>
    <xf numFmtId="10" fontId="9" fillId="0" borderId="19" xfId="7" applyNumberFormat="1" applyFont="1" applyBorder="1" applyAlignment="1">
      <alignment horizontal="right"/>
    </xf>
    <xf numFmtId="10" fontId="9" fillId="0" borderId="20" xfId="7" applyNumberFormat="1" applyFont="1" applyBorder="1" applyAlignment="1">
      <alignment horizontal="right"/>
    </xf>
    <xf numFmtId="10" fontId="9" fillId="0" borderId="21" xfId="7" applyNumberFormat="1" applyFont="1" applyBorder="1" applyAlignment="1">
      <alignment horizontal="right"/>
    </xf>
    <xf numFmtId="0" fontId="10" fillId="2" borderId="10" xfId="7" applyFont="1" applyFill="1" applyBorder="1" applyAlignment="1">
      <alignment horizontal="left"/>
    </xf>
    <xf numFmtId="3" fontId="6" fillId="2" borderId="11" xfId="7" applyNumberFormat="1" applyFont="1" applyFill="1" applyBorder="1"/>
    <xf numFmtId="3" fontId="6" fillId="2" borderId="12" xfId="7" applyNumberFormat="1" applyFont="1" applyFill="1" applyBorder="1"/>
    <xf numFmtId="3" fontId="6" fillId="2" borderId="13" xfId="7" applyNumberFormat="1" applyFont="1" applyFill="1" applyBorder="1"/>
    <xf numFmtId="3" fontId="6" fillId="2" borderId="5" xfId="7" applyNumberFormat="1" applyFont="1" applyFill="1" applyBorder="1"/>
    <xf numFmtId="0" fontId="4" fillId="2" borderId="0" xfId="7" applyFont="1" applyFill="1" applyBorder="1"/>
    <xf numFmtId="0" fontId="6" fillId="2" borderId="0" xfId="7" applyFont="1" applyFill="1" applyBorder="1"/>
    <xf numFmtId="0" fontId="10" fillId="2" borderId="22" xfId="7" applyFont="1" applyFill="1" applyBorder="1" applyAlignment="1">
      <alignment horizontal="left"/>
    </xf>
    <xf numFmtId="3" fontId="6" fillId="0" borderId="20" xfId="7" applyNumberFormat="1" applyFont="1" applyBorder="1"/>
    <xf numFmtId="3" fontId="6" fillId="0" borderId="19" xfId="7" applyNumberFormat="1" applyFont="1" applyBorder="1"/>
    <xf numFmtId="3" fontId="6" fillId="0" borderId="19" xfId="7" applyNumberFormat="1" applyFont="1" applyBorder="1" applyAlignment="1">
      <alignment horizontal="right"/>
    </xf>
    <xf numFmtId="3" fontId="6" fillId="0" borderId="21" xfId="7" applyNumberFormat="1" applyFont="1" applyBorder="1"/>
    <xf numFmtId="3" fontId="6" fillId="0" borderId="23" xfId="7" applyNumberFormat="1" applyFont="1" applyBorder="1"/>
    <xf numFmtId="3" fontId="6" fillId="2" borderId="0" xfId="7" applyNumberFormat="1" applyFont="1" applyFill="1" applyBorder="1"/>
    <xf numFmtId="10" fontId="8" fillId="0" borderId="5" xfId="7" applyNumberFormat="1" applyFont="1" applyBorder="1" applyAlignment="1">
      <alignment horizontal="right"/>
    </xf>
    <xf numFmtId="2" fontId="6" fillId="0" borderId="16" xfId="7" applyNumberFormat="1" applyFont="1" applyBorder="1"/>
    <xf numFmtId="2" fontId="6" fillId="0" borderId="17" xfId="7" applyNumberFormat="1" applyFont="1" applyBorder="1"/>
    <xf numFmtId="2" fontId="6" fillId="0" borderId="18" xfId="7" applyNumberFormat="1" applyFont="1" applyBorder="1"/>
    <xf numFmtId="2" fontId="6" fillId="0" borderId="14" xfId="7" applyNumberFormat="1" applyFont="1" applyBorder="1"/>
    <xf numFmtId="2" fontId="6" fillId="0" borderId="20" xfId="7" applyNumberFormat="1" applyFont="1" applyBorder="1"/>
    <xf numFmtId="2" fontId="6" fillId="0" borderId="19" xfId="7" applyNumberFormat="1" applyFont="1" applyBorder="1"/>
    <xf numFmtId="2" fontId="6" fillId="0" borderId="21" xfId="7" applyNumberFormat="1" applyFont="1" applyBorder="1"/>
    <xf numFmtId="2" fontId="6" fillId="0" borderId="23" xfId="7" applyNumberFormat="1" applyFont="1" applyBorder="1"/>
    <xf numFmtId="0" fontId="10" fillId="2" borderId="24" xfId="7" applyFont="1" applyFill="1" applyBorder="1" applyAlignment="1">
      <alignment horizontal="left"/>
    </xf>
    <xf numFmtId="2" fontId="6" fillId="2" borderId="7" xfId="7" applyNumberFormat="1" applyFont="1" applyFill="1" applyBorder="1"/>
    <xf numFmtId="2" fontId="6" fillId="2" borderId="8" xfId="7" applyNumberFormat="1" applyFont="1" applyFill="1" applyBorder="1"/>
    <xf numFmtId="2" fontId="6" fillId="2" borderId="9" xfId="7" applyNumberFormat="1" applyFont="1" applyFill="1" applyBorder="1"/>
    <xf numFmtId="2" fontId="6" fillId="2" borderId="3" xfId="7" applyNumberFormat="1" applyFont="1" applyFill="1" applyBorder="1"/>
    <xf numFmtId="0" fontId="3" fillId="2" borderId="0" xfId="8" applyFont="1" applyFill="1" applyBorder="1" applyAlignment="1">
      <alignment horizontal="left"/>
    </xf>
    <xf numFmtId="3" fontId="4" fillId="0" borderId="0" xfId="8" applyNumberFormat="1" applyFont="1" applyBorder="1"/>
    <xf numFmtId="10" fontId="4" fillId="0" borderId="0" xfId="8" applyNumberFormat="1" applyFont="1" applyBorder="1" applyAlignment="1">
      <alignment horizontal="center"/>
    </xf>
    <xf numFmtId="0" fontId="2" fillId="0" borderId="0" xfId="8" applyBorder="1"/>
    <xf numFmtId="10" fontId="5" fillId="0" borderId="0" xfId="8" applyNumberFormat="1" applyFont="1" applyBorder="1" applyAlignment="1">
      <alignment horizontal="center"/>
    </xf>
    <xf numFmtId="10" fontId="4" fillId="0" borderId="0" xfId="8" applyNumberFormat="1" applyFont="1" applyBorder="1"/>
    <xf numFmtId="0" fontId="4" fillId="0" borderId="0" xfId="8" applyFont="1" applyBorder="1"/>
    <xf numFmtId="0" fontId="6" fillId="0" borderId="0" xfId="8" applyFont="1" applyBorder="1"/>
    <xf numFmtId="0" fontId="7" fillId="2" borderId="0" xfId="8" applyFont="1" applyFill="1" applyBorder="1" applyAlignment="1">
      <alignment horizontal="left"/>
    </xf>
    <xf numFmtId="3" fontId="4" fillId="0" borderId="0" xfId="8" applyNumberFormat="1" applyFont="1"/>
    <xf numFmtId="10" fontId="4" fillId="0" borderId="0" xfId="8" applyNumberFormat="1" applyFont="1" applyAlignment="1">
      <alignment horizontal="center"/>
    </xf>
    <xf numFmtId="0" fontId="2" fillId="0" borderId="0" xfId="8"/>
    <xf numFmtId="10" fontId="7" fillId="0" borderId="0" xfId="8" applyNumberFormat="1" applyFont="1" applyAlignment="1">
      <alignment horizontal="center"/>
    </xf>
    <xf numFmtId="10" fontId="4" fillId="0" borderId="0" xfId="8" applyNumberFormat="1" applyFont="1"/>
    <xf numFmtId="0" fontId="4" fillId="0" borderId="0" xfId="8" applyFont="1"/>
    <xf numFmtId="0" fontId="6" fillId="0" borderId="0" xfId="8" applyFont="1"/>
    <xf numFmtId="0" fontId="3" fillId="2" borderId="1" xfId="8" applyFont="1" applyFill="1" applyBorder="1"/>
    <xf numFmtId="3" fontId="3" fillId="2" borderId="2" xfId="8" applyNumberFormat="1" applyFont="1" applyFill="1" applyBorder="1" applyAlignment="1">
      <alignment horizontal="centerContinuous"/>
    </xf>
    <xf numFmtId="10" fontId="3" fillId="2" borderId="2" xfId="8" applyNumberFormat="1" applyFont="1" applyFill="1" applyBorder="1" applyAlignment="1">
      <alignment horizontal="centerContinuous"/>
    </xf>
    <xf numFmtId="10" fontId="3" fillId="2" borderId="3" xfId="8" applyNumberFormat="1" applyFont="1" applyFill="1" applyBorder="1" applyAlignment="1">
      <alignment horizontal="centerContinuous"/>
    </xf>
    <xf numFmtId="3" fontId="3" fillId="2" borderId="2" xfId="8" applyNumberFormat="1" applyFont="1" applyFill="1" applyBorder="1" applyAlignment="1">
      <alignment horizontal="left" indent="4"/>
    </xf>
    <xf numFmtId="10" fontId="3" fillId="2" borderId="4" xfId="8" applyNumberFormat="1" applyFont="1" applyFill="1" applyBorder="1" applyAlignment="1">
      <alignment horizontal="centerContinuous"/>
    </xf>
    <xf numFmtId="10" fontId="3" fillId="2" borderId="5" xfId="8" applyNumberFormat="1" applyFont="1" applyFill="1" applyBorder="1" applyAlignment="1">
      <alignment horizontal="centerContinuous"/>
    </xf>
    <xf numFmtId="10" fontId="3" fillId="2" borderId="1" xfId="8" applyNumberFormat="1" applyFont="1" applyFill="1" applyBorder="1" applyAlignment="1">
      <alignment horizontal="centerContinuous"/>
    </xf>
    <xf numFmtId="0" fontId="6" fillId="0" borderId="0" xfId="8" applyFont="1" applyAlignment="1">
      <alignment horizontal="center"/>
    </xf>
    <xf numFmtId="0" fontId="3" fillId="2" borderId="6" xfId="8" applyFont="1" applyFill="1" applyBorder="1" applyAlignment="1">
      <alignment horizontal="center"/>
    </xf>
    <xf numFmtId="3" fontId="3" fillId="2" borderId="2" xfId="8" applyNumberFormat="1" applyFont="1" applyFill="1" applyBorder="1" applyAlignment="1">
      <alignment horizontal="center"/>
    </xf>
    <xf numFmtId="10" fontId="3" fillId="2" borderId="2" xfId="8" applyNumberFormat="1" applyFont="1" applyFill="1" applyBorder="1" applyAlignment="1">
      <alignment horizontal="center"/>
    </xf>
    <xf numFmtId="10" fontId="3" fillId="2" borderId="3" xfId="8" applyNumberFormat="1" applyFont="1" applyFill="1" applyBorder="1" applyAlignment="1">
      <alignment horizontal="center"/>
    </xf>
    <xf numFmtId="3" fontId="3" fillId="2" borderId="3" xfId="8" applyNumberFormat="1" applyFont="1" applyFill="1" applyBorder="1" applyAlignment="1">
      <alignment horizontal="center"/>
    </xf>
    <xf numFmtId="10" fontId="3" fillId="2" borderId="6" xfId="8" applyNumberFormat="1" applyFont="1" applyFill="1" applyBorder="1" applyAlignment="1">
      <alignment horizontal="center"/>
    </xf>
    <xf numFmtId="0" fontId="4" fillId="0" borderId="0" xfId="8" applyFont="1" applyAlignment="1">
      <alignment horizontal="center"/>
    </xf>
    <xf numFmtId="0" fontId="8" fillId="0" borderId="1" xfId="8" applyFont="1" applyBorder="1"/>
    <xf numFmtId="3" fontId="9" fillId="0" borderId="0" xfId="8" applyNumberFormat="1" applyFont="1" applyBorder="1" applyAlignment="1">
      <alignment horizontal="right"/>
    </xf>
    <xf numFmtId="3" fontId="9" fillId="0" borderId="17" xfId="8" applyNumberFormat="1" applyFont="1" applyBorder="1" applyAlignment="1">
      <alignment horizontal="right"/>
    </xf>
    <xf numFmtId="10" fontId="8" fillId="0" borderId="26" xfId="8" applyNumberFormat="1" applyFont="1" applyBorder="1" applyAlignment="1">
      <alignment horizontal="right"/>
    </xf>
    <xf numFmtId="10" fontId="8" fillId="0" borderId="17" xfId="8" applyNumberFormat="1" applyFont="1" applyBorder="1" applyAlignment="1">
      <alignment horizontal="right"/>
    </xf>
    <xf numFmtId="10" fontId="8" fillId="0" borderId="14" xfId="8" applyNumberFormat="1" applyFont="1" applyBorder="1" applyAlignment="1">
      <alignment horizontal="right"/>
    </xf>
    <xf numFmtId="0" fontId="8" fillId="0" borderId="27" xfId="8" applyFont="1" applyBorder="1"/>
    <xf numFmtId="3" fontId="9" fillId="0" borderId="0" xfId="8" applyNumberFormat="1" applyFont="1" applyBorder="1" applyAlignment="1" applyProtection="1">
      <alignment horizontal="right"/>
    </xf>
    <xf numFmtId="3" fontId="9" fillId="0" borderId="17" xfId="8" applyNumberFormat="1" applyFont="1" applyBorder="1" applyAlignment="1" applyProtection="1">
      <alignment horizontal="right"/>
    </xf>
    <xf numFmtId="3" fontId="9" fillId="0" borderId="26" xfId="8" applyNumberFormat="1" applyFont="1" applyBorder="1" applyAlignment="1">
      <alignment horizontal="right"/>
    </xf>
    <xf numFmtId="3" fontId="9" fillId="0" borderId="14" xfId="8" applyNumberFormat="1" applyFont="1" applyBorder="1" applyAlignment="1">
      <alignment horizontal="right"/>
    </xf>
    <xf numFmtId="3" fontId="9" fillId="0" borderId="19" xfId="8" applyNumberFormat="1" applyFont="1" applyBorder="1" applyAlignment="1">
      <alignment horizontal="right"/>
    </xf>
    <xf numFmtId="10" fontId="9" fillId="0" borderId="28" xfId="8" applyNumberFormat="1" applyFont="1" applyBorder="1" applyAlignment="1">
      <alignment horizontal="right"/>
    </xf>
    <xf numFmtId="10" fontId="9" fillId="0" borderId="19" xfId="8" applyNumberFormat="1" applyFont="1" applyBorder="1" applyAlignment="1">
      <alignment horizontal="right"/>
    </xf>
    <xf numFmtId="0" fontId="10" fillId="2" borderId="10" xfId="8" applyFont="1" applyFill="1" applyBorder="1" applyAlignment="1">
      <alignment horizontal="left"/>
    </xf>
    <xf numFmtId="3" fontId="6" fillId="2" borderId="4" xfId="8" applyNumberFormat="1" applyFont="1" applyFill="1" applyBorder="1"/>
    <xf numFmtId="3" fontId="6" fillId="2" borderId="5" xfId="8" applyNumberFormat="1" applyFont="1" applyFill="1" applyBorder="1"/>
    <xf numFmtId="0" fontId="4" fillId="2" borderId="0" xfId="8" applyFont="1" applyFill="1" applyBorder="1"/>
    <xf numFmtId="0" fontId="6" fillId="2" borderId="0" xfId="8" applyFont="1" applyFill="1" applyBorder="1"/>
    <xf numFmtId="0" fontId="10" fillId="2" borderId="22" xfId="8" applyFont="1" applyFill="1" applyBorder="1" applyAlignment="1">
      <alignment horizontal="left"/>
    </xf>
    <xf numFmtId="3" fontId="6" fillId="0" borderId="29" xfId="8" applyNumberFormat="1" applyFont="1" applyBorder="1"/>
    <xf numFmtId="3" fontId="6" fillId="0" borderId="29" xfId="8" applyNumberFormat="1" applyFont="1" applyBorder="1" applyAlignment="1">
      <alignment horizontal="right"/>
    </xf>
    <xf numFmtId="3" fontId="6" fillId="0" borderId="23" xfId="8" applyNumberFormat="1" applyFont="1" applyBorder="1"/>
    <xf numFmtId="3" fontId="6" fillId="2" borderId="0" xfId="8" applyNumberFormat="1" applyFont="1" applyFill="1" applyBorder="1"/>
    <xf numFmtId="3" fontId="6" fillId="0" borderId="0" xfId="8" applyNumberFormat="1" applyFont="1"/>
    <xf numFmtId="3" fontId="9" fillId="0" borderId="11" xfId="8" applyNumberFormat="1" applyFont="1" applyBorder="1" applyAlignment="1">
      <alignment horizontal="right"/>
    </xf>
    <xf numFmtId="3" fontId="9" fillId="0" borderId="12" xfId="8" applyNumberFormat="1" applyFont="1" applyBorder="1" applyAlignment="1">
      <alignment horizontal="right"/>
    </xf>
    <xf numFmtId="10" fontId="8" fillId="0" borderId="12" xfId="8" applyNumberFormat="1" applyFont="1" applyBorder="1" applyAlignment="1">
      <alignment horizontal="right"/>
    </xf>
    <xf numFmtId="10" fontId="8" fillId="0" borderId="13" xfId="8" applyNumberFormat="1" applyFont="1" applyBorder="1" applyAlignment="1">
      <alignment horizontal="right"/>
    </xf>
    <xf numFmtId="10" fontId="8" fillId="0" borderId="11" xfId="8" applyNumberFormat="1" applyFont="1" applyBorder="1" applyAlignment="1">
      <alignment horizontal="right"/>
    </xf>
    <xf numFmtId="10" fontId="8" fillId="0" borderId="1" xfId="8" applyNumberFormat="1" applyFont="1" applyBorder="1" applyAlignment="1">
      <alignment horizontal="right"/>
    </xf>
    <xf numFmtId="4" fontId="6" fillId="0" borderId="16" xfId="8" applyNumberFormat="1" applyFont="1" applyBorder="1"/>
    <xf numFmtId="4" fontId="6" fillId="0" borderId="17" xfId="8" applyNumberFormat="1" applyFont="1" applyBorder="1"/>
    <xf numFmtId="4" fontId="6" fillId="0" borderId="18" xfId="8" applyNumberFormat="1" applyFont="1" applyBorder="1"/>
    <xf numFmtId="4" fontId="6" fillId="0" borderId="27" xfId="8" applyNumberFormat="1" applyFont="1" applyBorder="1"/>
    <xf numFmtId="4" fontId="6" fillId="0" borderId="20" xfId="8" applyNumberFormat="1" applyFont="1" applyBorder="1"/>
    <xf numFmtId="4" fontId="6" fillId="0" borderId="19" xfId="8" applyNumberFormat="1" applyFont="1" applyBorder="1"/>
    <xf numFmtId="4" fontId="6" fillId="0" borderId="21" xfId="8" applyNumberFormat="1" applyFont="1" applyBorder="1"/>
    <xf numFmtId="0" fontId="10" fillId="2" borderId="24" xfId="8" applyFont="1" applyFill="1" applyBorder="1" applyAlignment="1">
      <alignment horizontal="left"/>
    </xf>
    <xf numFmtId="4" fontId="6" fillId="0" borderId="7" xfId="8" applyNumberFormat="1" applyFont="1" applyBorder="1"/>
    <xf numFmtId="4" fontId="6" fillId="0" borderId="8" xfId="8" applyNumberFormat="1" applyFont="1" applyBorder="1"/>
    <xf numFmtId="4" fontId="6" fillId="0" borderId="9" xfId="8" applyNumberFormat="1" applyFont="1" applyBorder="1"/>
    <xf numFmtId="4" fontId="6" fillId="0" borderId="25" xfId="8" applyNumberFormat="1" applyFont="1" applyBorder="1"/>
    <xf numFmtId="0" fontId="10" fillId="0" borderId="0" xfId="8" applyFont="1"/>
    <xf numFmtId="0" fontId="3" fillId="2" borderId="0" xfId="9" applyFont="1" applyFill="1" applyBorder="1" applyAlignment="1">
      <alignment horizontal="left"/>
    </xf>
    <xf numFmtId="3" fontId="4" fillId="0" borderId="0" xfId="9" applyNumberFormat="1" applyFont="1" applyBorder="1"/>
    <xf numFmtId="10" fontId="4" fillId="0" borderId="0" xfId="9" applyNumberFormat="1" applyFont="1" applyBorder="1" applyAlignment="1">
      <alignment horizontal="center"/>
    </xf>
    <xf numFmtId="0" fontId="2" fillId="0" borderId="0" xfId="9" applyBorder="1"/>
    <xf numFmtId="10" fontId="5" fillId="0" borderId="0" xfId="9" applyNumberFormat="1" applyFont="1" applyBorder="1" applyAlignment="1">
      <alignment horizontal="center"/>
    </xf>
    <xf numFmtId="10" fontId="4" fillId="0" borderId="0" xfId="9" applyNumberFormat="1" applyFont="1" applyBorder="1"/>
    <xf numFmtId="0" fontId="4" fillId="0" borderId="0" xfId="9" applyFont="1" applyBorder="1"/>
    <xf numFmtId="0" fontId="6" fillId="0" borderId="0" xfId="9" applyFont="1" applyBorder="1"/>
    <xf numFmtId="0" fontId="7" fillId="2" borderId="0" xfId="9" applyFont="1" applyFill="1" applyBorder="1" applyAlignment="1">
      <alignment horizontal="left"/>
    </xf>
    <xf numFmtId="3" fontId="4" fillId="0" borderId="0" xfId="9" applyNumberFormat="1" applyFont="1"/>
    <xf numFmtId="10" fontId="4" fillId="0" borderId="0" xfId="9" applyNumberFormat="1" applyFont="1" applyAlignment="1">
      <alignment horizontal="center"/>
    </xf>
    <xf numFmtId="0" fontId="2" fillId="0" borderId="0" xfId="9"/>
    <xf numFmtId="10" fontId="7" fillId="0" borderId="0" xfId="9" applyNumberFormat="1" applyFont="1" applyAlignment="1">
      <alignment horizontal="center"/>
    </xf>
    <xf numFmtId="10" fontId="4" fillId="0" borderId="0" xfId="9" applyNumberFormat="1" applyFont="1"/>
    <xf numFmtId="0" fontId="4" fillId="0" borderId="0" xfId="9" applyFont="1"/>
    <xf numFmtId="0" fontId="6" fillId="0" borderId="0" xfId="9" applyFont="1"/>
    <xf numFmtId="0" fontId="3" fillId="2" borderId="1" xfId="9" applyFont="1" applyFill="1" applyBorder="1"/>
    <xf numFmtId="3" fontId="3" fillId="2" borderId="2" xfId="9" applyNumberFormat="1" applyFont="1" applyFill="1" applyBorder="1" applyAlignment="1">
      <alignment horizontal="centerContinuous"/>
    </xf>
    <xf numFmtId="10" fontId="3" fillId="2" borderId="2" xfId="9" applyNumberFormat="1" applyFont="1" applyFill="1" applyBorder="1" applyAlignment="1">
      <alignment horizontal="centerContinuous"/>
    </xf>
    <xf numFmtId="10" fontId="3" fillId="2" borderId="3" xfId="9" applyNumberFormat="1" applyFont="1" applyFill="1" applyBorder="1" applyAlignment="1">
      <alignment horizontal="centerContinuous"/>
    </xf>
    <xf numFmtId="3" fontId="3" fillId="2" borderId="2" xfId="9" applyNumberFormat="1" applyFont="1" applyFill="1" applyBorder="1" applyAlignment="1">
      <alignment horizontal="left" indent="4"/>
    </xf>
    <xf numFmtId="10" fontId="3" fillId="2" borderId="4" xfId="9" applyNumberFormat="1" applyFont="1" applyFill="1" applyBorder="1" applyAlignment="1">
      <alignment horizontal="centerContinuous"/>
    </xf>
    <xf numFmtId="10" fontId="3" fillId="2" borderId="5" xfId="9" applyNumberFormat="1" applyFont="1" applyFill="1" applyBorder="1" applyAlignment="1">
      <alignment horizontal="centerContinuous"/>
    </xf>
    <xf numFmtId="10" fontId="3" fillId="2" borderId="1" xfId="9" applyNumberFormat="1" applyFont="1" applyFill="1" applyBorder="1" applyAlignment="1">
      <alignment horizontal="centerContinuous"/>
    </xf>
    <xf numFmtId="0" fontId="6" fillId="0" borderId="0" xfId="9" applyFont="1" applyAlignment="1">
      <alignment horizontal="center"/>
    </xf>
    <xf numFmtId="0" fontId="3" fillId="2" borderId="22" xfId="9" applyFont="1" applyFill="1" applyBorder="1" applyAlignment="1">
      <alignment horizontal="center"/>
    </xf>
    <xf numFmtId="3" fontId="3" fillId="2" borderId="7" xfId="9" applyNumberFormat="1" applyFont="1" applyFill="1" applyBorder="1" applyAlignment="1">
      <alignment horizontal="center"/>
    </xf>
    <xf numFmtId="3" fontId="3" fillId="2" borderId="8" xfId="9" applyNumberFormat="1" applyFont="1" applyFill="1" applyBorder="1" applyAlignment="1">
      <alignment horizontal="center"/>
    </xf>
    <xf numFmtId="10" fontId="3" fillId="2" borderId="8" xfId="9" applyNumberFormat="1" applyFont="1" applyFill="1" applyBorder="1" applyAlignment="1">
      <alignment horizontal="center"/>
    </xf>
    <xf numFmtId="10" fontId="3" fillId="2" borderId="9" xfId="9" applyNumberFormat="1" applyFont="1" applyFill="1" applyBorder="1" applyAlignment="1">
      <alignment horizontal="center"/>
    </xf>
    <xf numFmtId="10" fontId="3" fillId="2" borderId="2" xfId="9" applyNumberFormat="1" applyFont="1" applyFill="1" applyBorder="1" applyAlignment="1">
      <alignment horizontal="center"/>
    </xf>
    <xf numFmtId="3" fontId="3" fillId="2" borderId="2" xfId="9" applyNumberFormat="1" applyFont="1" applyFill="1" applyBorder="1" applyAlignment="1">
      <alignment horizontal="center"/>
    </xf>
    <xf numFmtId="3" fontId="3" fillId="2" borderId="3" xfId="9" applyNumberFormat="1" applyFont="1" applyFill="1" applyBorder="1" applyAlignment="1">
      <alignment horizontal="center"/>
    </xf>
    <xf numFmtId="10" fontId="3" fillId="2" borderId="6" xfId="9" applyNumberFormat="1" applyFont="1" applyFill="1" applyBorder="1" applyAlignment="1">
      <alignment horizontal="center"/>
    </xf>
    <xf numFmtId="0" fontId="4" fillId="0" borderId="0" xfId="9" applyFont="1" applyAlignment="1">
      <alignment horizontal="center"/>
    </xf>
    <xf numFmtId="0" fontId="8" fillId="0" borderId="10" xfId="9" applyFont="1" applyBorder="1"/>
    <xf numFmtId="3" fontId="9" fillId="0" borderId="16" xfId="9" applyNumberFormat="1" applyFont="1" applyBorder="1" applyAlignment="1">
      <alignment horizontal="right"/>
    </xf>
    <xf numFmtId="3" fontId="9" fillId="0" borderId="17" xfId="9" applyNumberFormat="1" applyFont="1" applyBorder="1" applyAlignment="1">
      <alignment horizontal="right"/>
    </xf>
    <xf numFmtId="10" fontId="8" fillId="0" borderId="17" xfId="9" applyNumberFormat="1" applyFont="1" applyBorder="1" applyAlignment="1">
      <alignment horizontal="right"/>
    </xf>
    <xf numFmtId="10" fontId="8" fillId="0" borderId="18" xfId="9" applyNumberFormat="1" applyFont="1" applyBorder="1" applyAlignment="1">
      <alignment horizontal="right"/>
    </xf>
    <xf numFmtId="10" fontId="8" fillId="0" borderId="11" xfId="9" applyNumberFormat="1" applyFont="1" applyBorder="1" applyAlignment="1">
      <alignment horizontal="right"/>
    </xf>
    <xf numFmtId="10" fontId="8" fillId="0" borderId="12" xfId="9" applyNumberFormat="1" applyFont="1" applyBorder="1" applyAlignment="1">
      <alignment horizontal="right"/>
    </xf>
    <xf numFmtId="10" fontId="8" fillId="0" borderId="13" xfId="9" applyNumberFormat="1" applyFont="1" applyBorder="1" applyAlignment="1">
      <alignment horizontal="right"/>
    </xf>
    <xf numFmtId="10" fontId="8" fillId="0" borderId="14" xfId="9" applyNumberFormat="1" applyFont="1" applyBorder="1" applyAlignment="1">
      <alignment horizontal="right"/>
    </xf>
    <xf numFmtId="0" fontId="8" fillId="0" borderId="15" xfId="9" applyFont="1" applyBorder="1"/>
    <xf numFmtId="3" fontId="9" fillId="0" borderId="16" xfId="9" applyNumberFormat="1" applyFont="1" applyBorder="1" applyAlignment="1" applyProtection="1">
      <alignment horizontal="right"/>
    </xf>
    <xf numFmtId="3" fontId="9" fillId="0" borderId="17" xfId="9" applyNumberFormat="1" applyFont="1" applyBorder="1" applyAlignment="1" applyProtection="1">
      <alignment horizontal="right"/>
    </xf>
    <xf numFmtId="3" fontId="9" fillId="0" borderId="18" xfId="9" applyNumberFormat="1" applyFont="1" applyBorder="1" applyAlignment="1">
      <alignment horizontal="right"/>
    </xf>
    <xf numFmtId="3" fontId="9" fillId="0" borderId="14" xfId="9" applyNumberFormat="1" applyFont="1" applyBorder="1" applyAlignment="1">
      <alignment horizontal="right"/>
    </xf>
    <xf numFmtId="10" fontId="9" fillId="0" borderId="17" xfId="9" applyNumberFormat="1" applyFont="1" applyBorder="1" applyAlignment="1">
      <alignment horizontal="right"/>
    </xf>
    <xf numFmtId="10" fontId="9" fillId="0" borderId="20" xfId="9" applyNumberFormat="1" applyFont="1" applyBorder="1" applyAlignment="1">
      <alignment horizontal="right"/>
    </xf>
    <xf numFmtId="10" fontId="9" fillId="0" borderId="19" xfId="9" applyNumberFormat="1" applyFont="1" applyBorder="1" applyAlignment="1">
      <alignment horizontal="right"/>
    </xf>
    <xf numFmtId="10" fontId="9" fillId="0" borderId="21" xfId="9" applyNumberFormat="1" applyFont="1" applyBorder="1" applyAlignment="1">
      <alignment horizontal="right"/>
    </xf>
    <xf numFmtId="0" fontId="10" fillId="2" borderId="10" xfId="9" applyFont="1" applyFill="1" applyBorder="1" applyAlignment="1">
      <alignment horizontal="left"/>
    </xf>
    <xf numFmtId="3" fontId="6" fillId="2" borderId="11" xfId="9" applyNumberFormat="1" applyFont="1" applyFill="1" applyBorder="1"/>
    <xf numFmtId="3" fontId="6" fillId="2" borderId="12" xfId="9" applyNumberFormat="1" applyFont="1" applyFill="1" applyBorder="1"/>
    <xf numFmtId="3" fontId="6" fillId="2" borderId="13" xfId="9" applyNumberFormat="1" applyFont="1" applyFill="1" applyBorder="1"/>
    <xf numFmtId="3" fontId="6" fillId="2" borderId="5" xfId="9" applyNumberFormat="1" applyFont="1" applyFill="1" applyBorder="1"/>
    <xf numFmtId="0" fontId="4" fillId="2" borderId="0" xfId="9" applyFont="1" applyFill="1" applyBorder="1"/>
    <xf numFmtId="0" fontId="6" fillId="2" borderId="0" xfId="9" applyFont="1" applyFill="1" applyBorder="1"/>
    <xf numFmtId="0" fontId="10" fillId="2" borderId="22" xfId="9" applyFont="1" applyFill="1" applyBorder="1" applyAlignment="1">
      <alignment horizontal="left"/>
    </xf>
    <xf numFmtId="3" fontId="6" fillId="0" borderId="20" xfId="9" applyNumberFormat="1" applyFont="1" applyBorder="1"/>
    <xf numFmtId="3" fontId="6" fillId="0" borderId="19" xfId="9" applyNumberFormat="1" applyFont="1" applyBorder="1"/>
    <xf numFmtId="3" fontId="6" fillId="0" borderId="19" xfId="9" applyNumberFormat="1" applyFont="1" applyBorder="1" applyAlignment="1">
      <alignment horizontal="right"/>
    </xf>
    <xf numFmtId="3" fontId="6" fillId="0" borderId="21" xfId="9" applyNumberFormat="1" applyFont="1" applyBorder="1"/>
    <xf numFmtId="3" fontId="6" fillId="0" borderId="23" xfId="9" applyNumberFormat="1" applyFont="1" applyBorder="1"/>
    <xf numFmtId="3" fontId="6" fillId="2" borderId="0" xfId="9" applyNumberFormat="1" applyFont="1" applyFill="1" applyBorder="1"/>
    <xf numFmtId="2" fontId="7" fillId="0" borderId="0" xfId="9" applyNumberFormat="1" applyFont="1" applyAlignment="1">
      <alignment horizontal="center"/>
    </xf>
    <xf numFmtId="0" fontId="3" fillId="2" borderId="6" xfId="9" applyFont="1" applyFill="1" applyBorder="1" applyAlignment="1">
      <alignment horizontal="center"/>
    </xf>
    <xf numFmtId="3" fontId="9" fillId="0" borderId="11" xfId="9" applyNumberFormat="1" applyFont="1" applyBorder="1" applyAlignment="1">
      <alignment horizontal="right"/>
    </xf>
    <xf numFmtId="3" fontId="9" fillId="0" borderId="12" xfId="9" applyNumberFormat="1" applyFont="1" applyBorder="1" applyAlignment="1">
      <alignment horizontal="right"/>
    </xf>
    <xf numFmtId="10" fontId="8" fillId="0" borderId="1" xfId="9" applyNumberFormat="1" applyFont="1" applyBorder="1" applyAlignment="1">
      <alignment horizontal="right"/>
    </xf>
    <xf numFmtId="2" fontId="7" fillId="0" borderId="16" xfId="9" applyNumberFormat="1" applyFont="1" applyBorder="1" applyAlignment="1">
      <alignment horizontal="right"/>
    </xf>
    <xf numFmtId="2" fontId="7" fillId="0" borderId="17" xfId="9" applyNumberFormat="1" applyFont="1" applyBorder="1" applyAlignment="1">
      <alignment horizontal="right"/>
    </xf>
    <xf numFmtId="2" fontId="7" fillId="0" borderId="18" xfId="9" applyNumberFormat="1" applyFont="1" applyBorder="1" applyAlignment="1">
      <alignment horizontal="right"/>
    </xf>
    <xf numFmtId="2" fontId="7" fillId="0" borderId="27" xfId="9" applyNumberFormat="1" applyFont="1" applyBorder="1" applyAlignment="1">
      <alignment horizontal="right"/>
    </xf>
    <xf numFmtId="0" fontId="10" fillId="2" borderId="24" xfId="9" applyFont="1" applyFill="1" applyBorder="1" applyAlignment="1">
      <alignment horizontal="left"/>
    </xf>
    <xf numFmtId="2" fontId="7" fillId="0" borderId="7" xfId="9" applyNumberFormat="1" applyFont="1" applyBorder="1" applyAlignment="1">
      <alignment horizontal="right"/>
    </xf>
    <xf numFmtId="2" fontId="7" fillId="0" borderId="8" xfId="9" applyNumberFormat="1" applyFont="1" applyBorder="1" applyAlignment="1">
      <alignment horizontal="right"/>
    </xf>
    <xf numFmtId="2" fontId="7" fillId="0" borderId="9" xfId="9" applyNumberFormat="1" applyFont="1" applyBorder="1" applyAlignment="1">
      <alignment horizontal="right"/>
    </xf>
    <xf numFmtId="2" fontId="6" fillId="2" borderId="25" xfId="9" applyNumberFormat="1" applyFont="1" applyFill="1" applyBorder="1" applyAlignment="1">
      <alignment horizontal="right"/>
    </xf>
    <xf numFmtId="3" fontId="6" fillId="0" borderId="0" xfId="9" applyNumberFormat="1" applyFont="1"/>
    <xf numFmtId="10" fontId="6" fillId="0" borderId="0" xfId="9" applyNumberFormat="1" applyFont="1" applyAlignment="1">
      <alignment horizontal="center"/>
    </xf>
    <xf numFmtId="10" fontId="6" fillId="0" borderId="0" xfId="9" applyNumberFormat="1" applyFont="1"/>
    <xf numFmtId="0" fontId="12" fillId="2" borderId="0" xfId="0" applyFont="1" applyFill="1" applyBorder="1" applyAlignment="1">
      <alignment horizontal="left"/>
    </xf>
    <xf numFmtId="3" fontId="11" fillId="0" borderId="0" xfId="0" applyNumberFormat="1" applyFont="1" applyBorder="1"/>
    <xf numFmtId="10" fontId="11" fillId="0" borderId="0" xfId="0" applyNumberFormat="1" applyFont="1" applyBorder="1" applyAlignment="1">
      <alignment horizontal="center"/>
    </xf>
    <xf numFmtId="0" fontId="11" fillId="0" borderId="0" xfId="0" applyFont="1" applyBorder="1"/>
    <xf numFmtId="10" fontId="12" fillId="0" borderId="0" xfId="0" applyNumberFormat="1" applyFont="1" applyBorder="1" applyAlignment="1">
      <alignment horizontal="center"/>
    </xf>
    <xf numFmtId="10" fontId="11" fillId="0" borderId="0" xfId="0" applyNumberFormat="1" applyFont="1" applyBorder="1"/>
    <xf numFmtId="0" fontId="11" fillId="2" borderId="0" xfId="0" applyFont="1" applyFill="1" applyBorder="1" applyAlignment="1">
      <alignment horizontal="left"/>
    </xf>
    <xf numFmtId="3" fontId="11" fillId="0" borderId="0" xfId="0" applyNumberFormat="1" applyFont="1"/>
    <xf numFmtId="10" fontId="11" fillId="0" borderId="0" xfId="0" applyNumberFormat="1" applyFont="1" applyAlignment="1">
      <alignment horizontal="center"/>
    </xf>
    <xf numFmtId="0" fontId="11" fillId="0" borderId="0" xfId="0" applyFont="1"/>
    <xf numFmtId="10" fontId="11" fillId="0" borderId="0" xfId="0" applyNumberFormat="1" applyFont="1"/>
    <xf numFmtId="0" fontId="12" fillId="2" borderId="1" xfId="0" applyFont="1" applyFill="1" applyBorder="1"/>
    <xf numFmtId="3" fontId="12" fillId="2" borderId="2" xfId="0" applyNumberFormat="1" applyFont="1" applyFill="1" applyBorder="1" applyAlignment="1">
      <alignment horizontal="centerContinuous"/>
    </xf>
    <xf numFmtId="10" fontId="12" fillId="2" borderId="2" xfId="0" applyNumberFormat="1" applyFont="1" applyFill="1" applyBorder="1" applyAlignment="1">
      <alignment horizontal="centerContinuous"/>
    </xf>
    <xf numFmtId="10" fontId="12" fillId="2" borderId="3" xfId="0" applyNumberFormat="1" applyFont="1" applyFill="1" applyBorder="1" applyAlignment="1">
      <alignment horizontal="centerContinuous"/>
    </xf>
    <xf numFmtId="3" fontId="12" fillId="2" borderId="2" xfId="0" applyNumberFormat="1" applyFont="1" applyFill="1" applyBorder="1" applyAlignment="1">
      <alignment horizontal="left" indent="4"/>
    </xf>
    <xf numFmtId="10" fontId="12" fillId="2" borderId="4" xfId="0" applyNumberFormat="1" applyFont="1" applyFill="1" applyBorder="1" applyAlignment="1">
      <alignment horizontal="centerContinuous"/>
    </xf>
    <xf numFmtId="10" fontId="12" fillId="2" borderId="5" xfId="0" applyNumberFormat="1" applyFont="1" applyFill="1" applyBorder="1" applyAlignment="1">
      <alignment horizontal="centerContinuous"/>
    </xf>
    <xf numFmtId="10" fontId="12" fillId="2" borderId="1" xfId="0" applyNumberFormat="1" applyFont="1" applyFill="1" applyBorder="1" applyAlignment="1">
      <alignment horizontal="centerContinuous"/>
    </xf>
    <xf numFmtId="0" fontId="11" fillId="0" borderId="0" xfId="0" applyFont="1" applyAlignment="1">
      <alignment horizontal="center"/>
    </xf>
    <xf numFmtId="0" fontId="12" fillId="2" borderId="6" xfId="0" applyFont="1" applyFill="1" applyBorder="1" applyAlignment="1">
      <alignment horizontal="center"/>
    </xf>
    <xf numFmtId="3" fontId="12" fillId="2" borderId="2" xfId="0" applyNumberFormat="1" applyFont="1" applyFill="1" applyBorder="1" applyAlignment="1">
      <alignment horizontal="center"/>
    </xf>
    <xf numFmtId="10" fontId="12" fillId="2" borderId="2" xfId="0" applyNumberFormat="1" applyFont="1" applyFill="1" applyBorder="1" applyAlignment="1">
      <alignment horizontal="center"/>
    </xf>
    <xf numFmtId="10" fontId="12" fillId="2" borderId="3" xfId="0" applyNumberFormat="1" applyFont="1" applyFill="1" applyBorder="1" applyAlignment="1">
      <alignment horizontal="center"/>
    </xf>
    <xf numFmtId="3" fontId="12" fillId="2" borderId="3" xfId="0" applyNumberFormat="1" applyFont="1" applyFill="1" applyBorder="1" applyAlignment="1">
      <alignment horizontal="center"/>
    </xf>
    <xf numFmtId="10" fontId="12" fillId="2" borderId="6" xfId="0" applyNumberFormat="1" applyFont="1" applyFill="1" applyBorder="1" applyAlignment="1">
      <alignment horizontal="center"/>
    </xf>
    <xf numFmtId="0" fontId="12" fillId="0" borderId="10" xfId="0" applyFont="1" applyBorder="1"/>
    <xf numFmtId="3" fontId="11" fillId="0" borderId="11" xfId="0" applyNumberFormat="1" applyFont="1" applyBorder="1" applyAlignment="1">
      <alignment horizontal="right"/>
    </xf>
    <xf numFmtId="3" fontId="11" fillId="0" borderId="12" xfId="0" applyNumberFormat="1" applyFont="1" applyBorder="1" applyAlignment="1">
      <alignment horizontal="right"/>
    </xf>
    <xf numFmtId="10" fontId="12" fillId="0" borderId="12" xfId="0" applyNumberFormat="1" applyFont="1" applyBorder="1" applyAlignment="1">
      <alignment horizontal="right"/>
    </xf>
    <xf numFmtId="10" fontId="12" fillId="0" borderId="13" xfId="0" applyNumberFormat="1" applyFont="1" applyBorder="1" applyAlignment="1">
      <alignment horizontal="right"/>
    </xf>
    <xf numFmtId="10" fontId="12" fillId="0" borderId="26" xfId="0" applyNumberFormat="1" applyFont="1" applyBorder="1" applyAlignment="1">
      <alignment horizontal="right"/>
    </xf>
    <xf numFmtId="10" fontId="12" fillId="0" borderId="17" xfId="0" applyNumberFormat="1" applyFont="1" applyBorder="1" applyAlignment="1">
      <alignment horizontal="right"/>
    </xf>
    <xf numFmtId="10" fontId="12" fillId="0" borderId="14" xfId="0" applyNumberFormat="1" applyFont="1" applyBorder="1" applyAlignment="1">
      <alignment horizontal="right"/>
    </xf>
    <xf numFmtId="0" fontId="12" fillId="0" borderId="15" xfId="0" applyFont="1" applyBorder="1"/>
    <xf numFmtId="3" fontId="11" fillId="0" borderId="16" xfId="0" applyNumberFormat="1" applyFont="1" applyBorder="1" applyAlignment="1" applyProtection="1">
      <alignment horizontal="right"/>
    </xf>
    <xf numFmtId="3" fontId="11" fillId="0" borderId="17" xfId="0" applyNumberFormat="1" applyFont="1" applyBorder="1" applyAlignment="1" applyProtection="1">
      <alignment horizontal="right"/>
    </xf>
    <xf numFmtId="3" fontId="11" fillId="0" borderId="17" xfId="0" applyNumberFormat="1" applyFont="1" applyBorder="1" applyAlignment="1">
      <alignment horizontal="right"/>
    </xf>
    <xf numFmtId="3" fontId="11" fillId="0" borderId="18" xfId="0" applyNumberFormat="1" applyFont="1" applyBorder="1" applyAlignment="1">
      <alignment horizontal="right"/>
    </xf>
    <xf numFmtId="3" fontId="11" fillId="0" borderId="26" xfId="0" applyNumberFormat="1" applyFont="1" applyBorder="1" applyAlignment="1">
      <alignment horizontal="right"/>
    </xf>
    <xf numFmtId="3" fontId="11" fillId="0" borderId="14" xfId="0" applyNumberFormat="1" applyFont="1" applyBorder="1" applyAlignment="1">
      <alignment horizontal="right"/>
    </xf>
    <xf numFmtId="3" fontId="11" fillId="0" borderId="19" xfId="0" applyNumberFormat="1" applyFont="1" applyBorder="1" applyAlignment="1">
      <alignment horizontal="right"/>
    </xf>
    <xf numFmtId="10" fontId="11" fillId="0" borderId="19" xfId="0" applyNumberFormat="1" applyFont="1" applyBorder="1" applyAlignment="1">
      <alignment horizontal="right"/>
    </xf>
    <xf numFmtId="10" fontId="11" fillId="0" borderId="28" xfId="0" applyNumberFormat="1" applyFont="1" applyBorder="1" applyAlignment="1">
      <alignment horizontal="right"/>
    </xf>
    <xf numFmtId="0" fontId="12" fillId="2" borderId="10" xfId="0" applyFont="1" applyFill="1" applyBorder="1" applyAlignment="1">
      <alignment horizontal="left"/>
    </xf>
    <xf numFmtId="3" fontId="11" fillId="2" borderId="11" xfId="0" applyNumberFormat="1" applyFont="1" applyFill="1" applyBorder="1"/>
    <xf numFmtId="3" fontId="11" fillId="2" borderId="12" xfId="0" applyNumberFormat="1" applyFont="1" applyFill="1" applyBorder="1"/>
    <xf numFmtId="3" fontId="11" fillId="2" borderId="13" xfId="0" applyNumberFormat="1" applyFont="1" applyFill="1" applyBorder="1"/>
    <xf numFmtId="3" fontId="11" fillId="2" borderId="4" xfId="0" applyNumberFormat="1" applyFont="1" applyFill="1" applyBorder="1"/>
    <xf numFmtId="3" fontId="11" fillId="2" borderId="5" xfId="0" applyNumberFormat="1" applyFont="1" applyFill="1" applyBorder="1"/>
    <xf numFmtId="0" fontId="11" fillId="2" borderId="0" xfId="0" applyFont="1" applyFill="1" applyBorder="1"/>
    <xf numFmtId="0" fontId="12" fillId="2" borderId="22" xfId="0" applyFont="1" applyFill="1" applyBorder="1" applyAlignment="1">
      <alignment horizontal="left"/>
    </xf>
    <xf numFmtId="3" fontId="11" fillId="0" borderId="20" xfId="0" applyNumberFormat="1" applyFont="1" applyBorder="1"/>
    <xf numFmtId="3" fontId="11" fillId="0" borderId="19" xfId="0" applyNumberFormat="1" applyFont="1" applyBorder="1"/>
    <xf numFmtId="3" fontId="11" fillId="0" borderId="21" xfId="0" applyNumberFormat="1" applyFont="1" applyBorder="1"/>
    <xf numFmtId="3" fontId="11" fillId="0" borderId="29" xfId="0" applyNumberFormat="1" applyFont="1" applyBorder="1"/>
    <xf numFmtId="3" fontId="11" fillId="0" borderId="23" xfId="0" applyNumberFormat="1" applyFont="1" applyBorder="1"/>
    <xf numFmtId="3" fontId="11" fillId="2" borderId="0" xfId="0" applyNumberFormat="1" applyFont="1" applyFill="1" applyBorder="1"/>
    <xf numFmtId="1" fontId="11" fillId="0" borderId="0" xfId="0" applyNumberFormat="1" applyFont="1"/>
    <xf numFmtId="2" fontId="12" fillId="0" borderId="11" xfId="0" applyNumberFormat="1" applyFont="1" applyBorder="1" applyAlignment="1">
      <alignment horizontal="right"/>
    </xf>
    <xf numFmtId="2" fontId="12" fillId="0" borderId="12" xfId="0" applyNumberFormat="1" applyFont="1" applyBorder="1" applyAlignment="1">
      <alignment horizontal="right"/>
    </xf>
    <xf numFmtId="2" fontId="12" fillId="0" borderId="13" xfId="0" applyNumberFormat="1" applyFont="1" applyBorder="1" applyAlignment="1">
      <alignment horizontal="right"/>
    </xf>
    <xf numFmtId="2" fontId="12" fillId="0" borderId="1" xfId="0" applyNumberFormat="1" applyFont="1" applyBorder="1" applyAlignment="1">
      <alignment horizontal="right"/>
    </xf>
    <xf numFmtId="2" fontId="11" fillId="0" borderId="16" xfId="0" applyNumberFormat="1" applyFont="1" applyBorder="1"/>
    <xf numFmtId="2" fontId="11" fillId="0" borderId="17" xfId="0" applyNumberFormat="1" applyFont="1" applyBorder="1"/>
    <xf numFmtId="2" fontId="11" fillId="0" borderId="18" xfId="0" applyNumberFormat="1" applyFont="1" applyBorder="1"/>
    <xf numFmtId="2" fontId="11" fillId="0" borderId="27" xfId="0" applyNumberFormat="1" applyFont="1" applyBorder="1"/>
    <xf numFmtId="2" fontId="11" fillId="0" borderId="20" xfId="0" applyNumberFormat="1" applyFont="1" applyBorder="1"/>
    <xf numFmtId="2" fontId="11" fillId="0" borderId="19" xfId="0" applyNumberFormat="1" applyFont="1" applyBorder="1"/>
    <xf numFmtId="2" fontId="11" fillId="0" borderId="21" xfId="0" applyNumberFormat="1" applyFont="1" applyBorder="1"/>
    <xf numFmtId="0" fontId="12" fillId="2" borderId="24" xfId="0" applyFont="1" applyFill="1" applyBorder="1" applyAlignment="1">
      <alignment horizontal="left"/>
    </xf>
    <xf numFmtId="2" fontId="11" fillId="2" borderId="7" xfId="0" applyNumberFormat="1" applyFont="1" applyFill="1" applyBorder="1"/>
    <xf numFmtId="2" fontId="11" fillId="2" borderId="8" xfId="0" applyNumberFormat="1" applyFont="1" applyFill="1" applyBorder="1"/>
    <xf numFmtId="2" fontId="11" fillId="2" borderId="9" xfId="0" applyNumberFormat="1" applyFont="1" applyFill="1" applyBorder="1"/>
    <xf numFmtId="2" fontId="11" fillId="2" borderId="25" xfId="0" applyNumberFormat="1" applyFont="1" applyFill="1" applyBorder="1"/>
    <xf numFmtId="0" fontId="12" fillId="0" borderId="0" xfId="10" applyFont="1" applyFill="1"/>
    <xf numFmtId="0" fontId="3" fillId="2" borderId="0" xfId="11" applyFont="1" applyFill="1" applyBorder="1" applyAlignment="1">
      <alignment horizontal="left"/>
    </xf>
    <xf numFmtId="3" fontId="4" fillId="0" borderId="0" xfId="11" applyNumberFormat="1" applyFont="1" applyBorder="1"/>
    <xf numFmtId="10" fontId="4" fillId="0" borderId="0" xfId="11" applyNumberFormat="1" applyFont="1" applyBorder="1" applyAlignment="1">
      <alignment horizontal="center"/>
    </xf>
    <xf numFmtId="0" fontId="2" fillId="0" borderId="0" xfId="11" applyBorder="1"/>
    <xf numFmtId="10" fontId="5" fillId="0" borderId="0" xfId="11" applyNumberFormat="1" applyFont="1" applyBorder="1" applyAlignment="1">
      <alignment horizontal="center"/>
    </xf>
    <xf numFmtId="10" fontId="4" fillId="0" borderId="0" xfId="11" applyNumberFormat="1" applyFont="1" applyBorder="1"/>
    <xf numFmtId="0" fontId="4" fillId="0" borderId="0" xfId="11" applyFont="1" applyBorder="1"/>
    <xf numFmtId="0" fontId="6" fillId="0" borderId="0" xfId="11" applyFont="1" applyBorder="1"/>
    <xf numFmtId="0" fontId="6" fillId="0" borderId="0" xfId="12" applyFont="1"/>
    <xf numFmtId="0" fontId="7" fillId="2" borderId="0" xfId="11" applyFont="1" applyFill="1" applyBorder="1" applyAlignment="1">
      <alignment horizontal="left"/>
    </xf>
    <xf numFmtId="3" fontId="4" fillId="0" borderId="0" xfId="11" applyNumberFormat="1" applyFont="1"/>
    <xf numFmtId="10" fontId="4" fillId="0" borderId="0" xfId="11" applyNumberFormat="1" applyFont="1" applyAlignment="1">
      <alignment horizontal="center"/>
    </xf>
    <xf numFmtId="0" fontId="2" fillId="0" borderId="0" xfId="11"/>
    <xf numFmtId="10" fontId="7" fillId="0" borderId="0" xfId="11" applyNumberFormat="1" applyFont="1" applyAlignment="1">
      <alignment horizontal="center"/>
    </xf>
    <xf numFmtId="10" fontId="4" fillId="0" borderId="0" xfId="11" applyNumberFormat="1" applyFont="1"/>
    <xf numFmtId="0" fontId="4" fillId="0" borderId="0" xfId="11" applyFont="1"/>
    <xf numFmtId="0" fontId="6" fillId="0" borderId="0" xfId="11" applyFont="1"/>
    <xf numFmtId="0" fontId="3" fillId="2" borderId="1" xfId="11" applyFont="1" applyFill="1" applyBorder="1"/>
    <xf numFmtId="3" fontId="3" fillId="2" borderId="2" xfId="11" applyNumberFormat="1" applyFont="1" applyFill="1" applyBorder="1" applyAlignment="1">
      <alignment horizontal="centerContinuous"/>
    </xf>
    <xf numFmtId="10" fontId="3" fillId="2" borderId="2" xfId="11" applyNumberFormat="1" applyFont="1" applyFill="1" applyBorder="1" applyAlignment="1">
      <alignment horizontal="centerContinuous"/>
    </xf>
    <xf numFmtId="10" fontId="3" fillId="2" borderId="3" xfId="11" applyNumberFormat="1" applyFont="1" applyFill="1" applyBorder="1" applyAlignment="1">
      <alignment horizontal="centerContinuous"/>
    </xf>
    <xf numFmtId="3" fontId="3" fillId="2" borderId="2" xfId="11" applyNumberFormat="1" applyFont="1" applyFill="1" applyBorder="1" applyAlignment="1">
      <alignment horizontal="left" indent="4"/>
    </xf>
    <xf numFmtId="10" fontId="3" fillId="2" borderId="4" xfId="11" applyNumberFormat="1" applyFont="1" applyFill="1" applyBorder="1" applyAlignment="1">
      <alignment horizontal="centerContinuous"/>
    </xf>
    <xf numFmtId="10" fontId="3" fillId="2" borderId="5" xfId="11" applyNumberFormat="1" applyFont="1" applyFill="1" applyBorder="1" applyAlignment="1">
      <alignment horizontal="centerContinuous"/>
    </xf>
    <xf numFmtId="10" fontId="3" fillId="2" borderId="1" xfId="11" applyNumberFormat="1" applyFont="1" applyFill="1" applyBorder="1" applyAlignment="1">
      <alignment horizontal="centerContinuous"/>
    </xf>
    <xf numFmtId="0" fontId="6" fillId="0" borderId="0" xfId="11" applyFont="1" applyAlignment="1">
      <alignment horizontal="center"/>
    </xf>
    <xf numFmtId="0" fontId="3" fillId="2" borderId="6" xfId="11" applyFont="1" applyFill="1" applyBorder="1" applyAlignment="1">
      <alignment horizontal="center"/>
    </xf>
    <xf numFmtId="3" fontId="3" fillId="2" borderId="2" xfId="11" applyNumberFormat="1" applyFont="1" applyFill="1" applyBorder="1" applyAlignment="1">
      <alignment horizontal="center"/>
    </xf>
    <xf numFmtId="10" fontId="3" fillId="2" borderId="2" xfId="11" applyNumberFormat="1" applyFont="1" applyFill="1" applyBorder="1" applyAlignment="1">
      <alignment horizontal="center"/>
    </xf>
    <xf numFmtId="10" fontId="3" fillId="2" borderId="3" xfId="11" applyNumberFormat="1" applyFont="1" applyFill="1" applyBorder="1" applyAlignment="1">
      <alignment horizontal="center"/>
    </xf>
    <xf numFmtId="3" fontId="3" fillId="2" borderId="3" xfId="11" applyNumberFormat="1" applyFont="1" applyFill="1" applyBorder="1" applyAlignment="1">
      <alignment horizontal="center"/>
    </xf>
    <xf numFmtId="10" fontId="3" fillId="2" borderId="6" xfId="11" applyNumberFormat="1" applyFont="1" applyFill="1" applyBorder="1" applyAlignment="1">
      <alignment horizontal="center"/>
    </xf>
    <xf numFmtId="0" fontId="4" fillId="0" borderId="0" xfId="11" applyFont="1" applyAlignment="1">
      <alignment horizontal="center"/>
    </xf>
    <xf numFmtId="0" fontId="8" fillId="0" borderId="1" xfId="11" applyFont="1" applyBorder="1"/>
    <xf numFmtId="3" fontId="9" fillId="0" borderId="0" xfId="11" applyNumberFormat="1" applyFont="1" applyBorder="1" applyAlignment="1">
      <alignment horizontal="right"/>
    </xf>
    <xf numFmtId="3" fontId="9" fillId="0" borderId="17" xfId="11" applyNumberFormat="1" applyFont="1" applyBorder="1" applyAlignment="1">
      <alignment horizontal="right"/>
    </xf>
    <xf numFmtId="10" fontId="8" fillId="0" borderId="26" xfId="11" applyNumberFormat="1" applyFont="1" applyBorder="1" applyAlignment="1">
      <alignment horizontal="right"/>
    </xf>
    <xf numFmtId="10" fontId="8" fillId="0" borderId="17" xfId="11" applyNumberFormat="1" applyFont="1" applyBorder="1" applyAlignment="1">
      <alignment horizontal="right"/>
    </xf>
    <xf numFmtId="10" fontId="8" fillId="0" borderId="14" xfId="11" applyNumberFormat="1" applyFont="1" applyBorder="1" applyAlignment="1">
      <alignment horizontal="right"/>
    </xf>
    <xf numFmtId="0" fontId="8" fillId="0" borderId="27" xfId="11" applyFont="1" applyBorder="1"/>
    <xf numFmtId="3" fontId="9" fillId="0" borderId="0" xfId="11" applyNumberFormat="1" applyFont="1" applyBorder="1" applyAlignment="1" applyProtection="1">
      <alignment horizontal="right"/>
    </xf>
    <xf numFmtId="3" fontId="9" fillId="0" borderId="17" xfId="11" applyNumberFormat="1" applyFont="1" applyBorder="1" applyAlignment="1" applyProtection="1">
      <alignment horizontal="right"/>
    </xf>
    <xf numFmtId="3" fontId="9" fillId="0" borderId="26" xfId="11" applyNumberFormat="1" applyFont="1" applyBorder="1" applyAlignment="1">
      <alignment horizontal="right"/>
    </xf>
    <xf numFmtId="3" fontId="9" fillId="0" borderId="14" xfId="11" applyNumberFormat="1" applyFont="1" applyBorder="1" applyAlignment="1">
      <alignment horizontal="right"/>
    </xf>
    <xf numFmtId="10" fontId="9" fillId="0" borderId="26" xfId="11" applyNumberFormat="1" applyFont="1" applyBorder="1" applyAlignment="1">
      <alignment horizontal="right"/>
    </xf>
    <xf numFmtId="10" fontId="9" fillId="0" borderId="17" xfId="11" applyNumberFormat="1" applyFont="1" applyBorder="1" applyAlignment="1">
      <alignment horizontal="right"/>
    </xf>
    <xf numFmtId="0" fontId="8" fillId="0" borderId="6" xfId="11" applyFont="1" applyBorder="1"/>
    <xf numFmtId="3" fontId="9" fillId="0" borderId="29" xfId="11" applyNumberFormat="1" applyFont="1" applyBorder="1" applyAlignment="1" applyProtection="1">
      <alignment horizontal="right"/>
    </xf>
    <xf numFmtId="3" fontId="9" fillId="0" borderId="19" xfId="11" applyNumberFormat="1" applyFont="1" applyBorder="1" applyAlignment="1">
      <alignment horizontal="right"/>
    </xf>
    <xf numFmtId="10" fontId="9" fillId="0" borderId="28" xfId="11" applyNumberFormat="1" applyFont="1" applyBorder="1" applyAlignment="1">
      <alignment horizontal="right"/>
    </xf>
    <xf numFmtId="10" fontId="9" fillId="0" borderId="19" xfId="11" applyNumberFormat="1" applyFont="1" applyBorder="1" applyAlignment="1">
      <alignment horizontal="right"/>
    </xf>
    <xf numFmtId="3" fontId="9" fillId="0" borderId="23" xfId="11" applyNumberFormat="1" applyFont="1" applyBorder="1" applyAlignment="1">
      <alignment horizontal="right"/>
    </xf>
    <xf numFmtId="0" fontId="10" fillId="2" borderId="10" xfId="11" applyFont="1" applyFill="1" applyBorder="1" applyAlignment="1">
      <alignment horizontal="left"/>
    </xf>
    <xf numFmtId="3" fontId="6" fillId="2" borderId="4" xfId="11" applyNumberFormat="1" applyFont="1" applyFill="1" applyBorder="1"/>
    <xf numFmtId="3" fontId="6" fillId="2" borderId="5" xfId="11" applyNumberFormat="1" applyFont="1" applyFill="1" applyBorder="1"/>
    <xf numFmtId="0" fontId="4" fillId="2" borderId="0" xfId="11" applyFont="1" applyFill="1" applyBorder="1"/>
    <xf numFmtId="0" fontId="6" fillId="2" borderId="0" xfId="11" applyFont="1" applyFill="1" applyBorder="1"/>
    <xf numFmtId="0" fontId="10" fillId="2" borderId="22" xfId="11" applyFont="1" applyFill="1" applyBorder="1" applyAlignment="1">
      <alignment horizontal="left"/>
    </xf>
    <xf numFmtId="3" fontId="6" fillId="0" borderId="29" xfId="11" applyNumberFormat="1" applyFont="1" applyBorder="1"/>
    <xf numFmtId="3" fontId="6" fillId="0" borderId="29" xfId="11" applyNumberFormat="1" applyFont="1" applyBorder="1" applyAlignment="1">
      <alignment horizontal="right"/>
    </xf>
    <xf numFmtId="3" fontId="6" fillId="0" borderId="23" xfId="11" applyNumberFormat="1" applyFont="1" applyBorder="1"/>
    <xf numFmtId="3" fontId="6" fillId="2" borderId="0" xfId="11" applyNumberFormat="1" applyFont="1" applyFill="1" applyBorder="1"/>
    <xf numFmtId="2" fontId="6" fillId="0" borderId="0" xfId="11" applyNumberFormat="1" applyFont="1"/>
    <xf numFmtId="2" fontId="6" fillId="0" borderId="0" xfId="11" applyNumberFormat="1" applyFont="1" applyAlignment="1">
      <alignment horizontal="center"/>
    </xf>
    <xf numFmtId="2" fontId="15" fillId="2" borderId="2" xfId="11" applyNumberFormat="1" applyFont="1" applyFill="1" applyBorder="1" applyAlignment="1">
      <alignment horizontal="centerContinuous"/>
    </xf>
    <xf numFmtId="2" fontId="15" fillId="2" borderId="3" xfId="11" applyNumberFormat="1" applyFont="1" applyFill="1" applyBorder="1" applyAlignment="1">
      <alignment horizontal="centerContinuous"/>
    </xf>
    <xf numFmtId="2" fontId="15" fillId="2" borderId="2" xfId="11" applyNumberFormat="1" applyFont="1" applyFill="1" applyBorder="1" applyAlignment="1">
      <alignment horizontal="left" indent="4"/>
    </xf>
    <xf numFmtId="2" fontId="15" fillId="2" borderId="4" xfId="11" applyNumberFormat="1" applyFont="1" applyFill="1" applyBorder="1" applyAlignment="1">
      <alignment horizontal="centerContinuous"/>
    </xf>
    <xf numFmtId="2" fontId="15" fillId="2" borderId="5" xfId="11" applyNumberFormat="1" applyFont="1" applyFill="1" applyBorder="1" applyAlignment="1">
      <alignment horizontal="centerContinuous"/>
    </xf>
    <xf numFmtId="2" fontId="15" fillId="2" borderId="1" xfId="11" applyNumberFormat="1" applyFont="1" applyFill="1" applyBorder="1" applyAlignment="1">
      <alignment horizontal="centerContinuous"/>
    </xf>
    <xf numFmtId="2" fontId="15" fillId="2" borderId="2" xfId="11" applyNumberFormat="1" applyFont="1" applyFill="1" applyBorder="1" applyAlignment="1">
      <alignment horizontal="center"/>
    </xf>
    <xf numFmtId="2" fontId="15" fillId="2" borderId="3" xfId="11" applyNumberFormat="1" applyFont="1" applyFill="1" applyBorder="1" applyAlignment="1">
      <alignment horizontal="center"/>
    </xf>
    <xf numFmtId="2" fontId="15" fillId="2" borderId="6" xfId="11" applyNumberFormat="1" applyFont="1" applyFill="1" applyBorder="1" applyAlignment="1">
      <alignment horizontal="center"/>
    </xf>
    <xf numFmtId="0" fontId="8" fillId="0" borderId="10" xfId="11" applyFont="1" applyBorder="1"/>
    <xf numFmtId="2" fontId="6" fillId="0" borderId="11" xfId="11" applyNumberFormat="1" applyFont="1" applyBorder="1" applyAlignment="1">
      <alignment horizontal="right"/>
    </xf>
    <xf numFmtId="2" fontId="6" fillId="0" borderId="12" xfId="11" applyNumberFormat="1" applyFont="1" applyBorder="1" applyAlignment="1">
      <alignment horizontal="right"/>
    </xf>
    <xf numFmtId="2" fontId="10" fillId="0" borderId="12" xfId="11" applyNumberFormat="1" applyFont="1" applyBorder="1" applyAlignment="1">
      <alignment horizontal="right"/>
    </xf>
    <xf numFmtId="2" fontId="10" fillId="0" borderId="13" xfId="11" applyNumberFormat="1" applyFont="1" applyBorder="1" applyAlignment="1">
      <alignment horizontal="right"/>
    </xf>
    <xf numFmtId="2" fontId="10" fillId="0" borderId="11" xfId="11" applyNumberFormat="1" applyFont="1" applyBorder="1" applyAlignment="1">
      <alignment horizontal="right"/>
    </xf>
    <xf numFmtId="2" fontId="10" fillId="0" borderId="1" xfId="11" applyNumberFormat="1" applyFont="1" applyBorder="1" applyAlignment="1">
      <alignment horizontal="right"/>
    </xf>
    <xf numFmtId="0" fontId="8" fillId="0" borderId="15" xfId="11" applyFont="1" applyBorder="1"/>
    <xf numFmtId="2" fontId="6" fillId="0" borderId="16" xfId="11" applyNumberFormat="1" applyFont="1" applyBorder="1" applyAlignment="1">
      <alignment horizontal="center"/>
    </xf>
    <xf numFmtId="2" fontId="6" fillId="0" borderId="17" xfId="11" applyNumberFormat="1" applyFont="1" applyBorder="1" applyAlignment="1">
      <alignment horizontal="center"/>
    </xf>
    <xf numFmtId="2" fontId="6" fillId="0" borderId="18" xfId="11" applyNumberFormat="1" applyFont="1" applyBorder="1" applyAlignment="1">
      <alignment horizontal="center"/>
    </xf>
    <xf numFmtId="2" fontId="6" fillId="0" borderId="27" xfId="11" applyNumberFormat="1" applyFont="1" applyBorder="1" applyAlignment="1">
      <alignment horizontal="center"/>
    </xf>
    <xf numFmtId="0" fontId="10" fillId="2" borderId="24" xfId="11" applyFont="1" applyFill="1" applyBorder="1" applyAlignment="1">
      <alignment horizontal="left"/>
    </xf>
    <xf numFmtId="2" fontId="6" fillId="2" borderId="7" xfId="11" applyNumberFormat="1" applyFont="1" applyFill="1" applyBorder="1" applyAlignment="1">
      <alignment horizontal="center"/>
    </xf>
    <xf numFmtId="2" fontId="6" fillId="2" borderId="8" xfId="11" applyNumberFormat="1" applyFont="1" applyFill="1" applyBorder="1" applyAlignment="1">
      <alignment horizontal="center"/>
    </xf>
    <xf numFmtId="2" fontId="6" fillId="2" borderId="9" xfId="11" applyNumberFormat="1" applyFont="1" applyFill="1" applyBorder="1" applyAlignment="1">
      <alignment horizontal="center"/>
    </xf>
    <xf numFmtId="2" fontId="6" fillId="2" borderId="25" xfId="11" applyNumberFormat="1" applyFont="1" applyFill="1" applyBorder="1" applyAlignment="1">
      <alignment horizontal="center"/>
    </xf>
    <xf numFmtId="0" fontId="15" fillId="0" borderId="0" xfId="0" applyFont="1" applyFill="1"/>
    <xf numFmtId="3" fontId="6" fillId="0" borderId="0" xfId="12" applyNumberFormat="1" applyFont="1"/>
    <xf numFmtId="10" fontId="6" fillId="0" borderId="0" xfId="12" applyNumberFormat="1" applyFont="1" applyAlignment="1">
      <alignment horizontal="center"/>
    </xf>
    <xf numFmtId="10" fontId="6" fillId="0" borderId="0" xfId="12" applyNumberFormat="1" applyFont="1"/>
    <xf numFmtId="0" fontId="15" fillId="2" borderId="0" xfId="12" applyFont="1" applyFill="1" applyBorder="1" applyAlignment="1">
      <alignment horizontal="left"/>
    </xf>
    <xf numFmtId="3" fontId="6" fillId="0" borderId="0" xfId="12" applyNumberFormat="1" applyFont="1" applyBorder="1"/>
    <xf numFmtId="10" fontId="6" fillId="0" borderId="0" xfId="12" applyNumberFormat="1" applyFont="1" applyBorder="1" applyAlignment="1">
      <alignment horizontal="center"/>
    </xf>
    <xf numFmtId="0" fontId="16" fillId="0" borderId="0" xfId="12" applyFont="1" applyBorder="1"/>
    <xf numFmtId="10" fontId="13" fillId="0" borderId="0" xfId="12" applyNumberFormat="1" applyFont="1" applyBorder="1" applyAlignment="1">
      <alignment horizontal="center"/>
    </xf>
    <xf numFmtId="10" fontId="6" fillId="0" borderId="0" xfId="12" applyNumberFormat="1" applyFont="1" applyBorder="1"/>
    <xf numFmtId="0" fontId="6" fillId="0" borderId="0" xfId="12" applyFont="1" applyBorder="1"/>
    <xf numFmtId="0" fontId="17" fillId="2" borderId="0" xfId="12" applyFont="1" applyFill="1" applyBorder="1" applyAlignment="1">
      <alignment horizontal="left"/>
    </xf>
    <xf numFmtId="0" fontId="16" fillId="0" borderId="0" xfId="12" applyFont="1"/>
    <xf numFmtId="10" fontId="17" fillId="0" borderId="0" xfId="12" applyNumberFormat="1" applyFont="1" applyAlignment="1">
      <alignment horizontal="center"/>
    </xf>
    <xf numFmtId="0" fontId="15" fillId="2" borderId="1" xfId="12" applyFont="1" applyFill="1" applyBorder="1"/>
    <xf numFmtId="3" fontId="15" fillId="2" borderId="2" xfId="12" applyNumberFormat="1" applyFont="1" applyFill="1" applyBorder="1" applyAlignment="1">
      <alignment horizontal="centerContinuous"/>
    </xf>
    <xf numFmtId="10" fontId="15" fillId="2" borderId="2" xfId="12" applyNumberFormat="1" applyFont="1" applyFill="1" applyBorder="1" applyAlignment="1">
      <alignment horizontal="centerContinuous"/>
    </xf>
    <xf numFmtId="10" fontId="15" fillId="2" borderId="3" xfId="12" applyNumberFormat="1" applyFont="1" applyFill="1" applyBorder="1" applyAlignment="1">
      <alignment horizontal="centerContinuous"/>
    </xf>
    <xf numFmtId="3" fontId="15" fillId="2" borderId="2" xfId="12" applyNumberFormat="1" applyFont="1" applyFill="1" applyBorder="1" applyAlignment="1">
      <alignment horizontal="left" indent="4"/>
    </xf>
    <xf numFmtId="10" fontId="15" fillId="2" borderId="4" xfId="12" applyNumberFormat="1" applyFont="1" applyFill="1" applyBorder="1" applyAlignment="1">
      <alignment horizontal="centerContinuous"/>
    </xf>
    <xf numFmtId="10" fontId="15" fillId="2" borderId="5" xfId="12" applyNumberFormat="1" applyFont="1" applyFill="1" applyBorder="1" applyAlignment="1">
      <alignment horizontal="centerContinuous"/>
    </xf>
    <xf numFmtId="10" fontId="15" fillId="2" borderId="1" xfId="12" applyNumberFormat="1" applyFont="1" applyFill="1" applyBorder="1" applyAlignment="1">
      <alignment horizontal="centerContinuous"/>
    </xf>
    <xf numFmtId="0" fontId="6" fillId="0" borderId="0" xfId="12" applyFont="1" applyAlignment="1">
      <alignment horizontal="center"/>
    </xf>
    <xf numFmtId="0" fontId="15" fillId="2" borderId="6" xfId="12" applyFont="1" applyFill="1" applyBorder="1" applyAlignment="1">
      <alignment horizontal="center"/>
    </xf>
    <xf numFmtId="3" fontId="15" fillId="2" borderId="7" xfId="12" applyNumberFormat="1" applyFont="1" applyFill="1" applyBorder="1" applyAlignment="1">
      <alignment horizontal="center"/>
    </xf>
    <xf numFmtId="3" fontId="15" fillId="2" borderId="8" xfId="12" applyNumberFormat="1" applyFont="1" applyFill="1" applyBorder="1" applyAlignment="1">
      <alignment horizontal="center"/>
    </xf>
    <xf numFmtId="10" fontId="15" fillId="2" borderId="8" xfId="12" applyNumberFormat="1" applyFont="1" applyFill="1" applyBorder="1" applyAlignment="1">
      <alignment horizontal="center"/>
    </xf>
    <xf numFmtId="10" fontId="15" fillId="2" borderId="9" xfId="12" applyNumberFormat="1" applyFont="1" applyFill="1" applyBorder="1" applyAlignment="1">
      <alignment horizontal="center"/>
    </xf>
    <xf numFmtId="10" fontId="15" fillId="2" borderId="2" xfId="12" applyNumberFormat="1" applyFont="1" applyFill="1" applyBorder="1" applyAlignment="1">
      <alignment horizontal="center"/>
    </xf>
    <xf numFmtId="3" fontId="15" fillId="2" borderId="2" xfId="12" applyNumberFormat="1" applyFont="1" applyFill="1" applyBorder="1" applyAlignment="1">
      <alignment horizontal="center"/>
    </xf>
    <xf numFmtId="3" fontId="15" fillId="2" borderId="3" xfId="12" applyNumberFormat="1" applyFont="1" applyFill="1" applyBorder="1" applyAlignment="1">
      <alignment horizontal="center"/>
    </xf>
    <xf numFmtId="10" fontId="15" fillId="2" borderId="6" xfId="12" applyNumberFormat="1" applyFont="1" applyFill="1" applyBorder="1" applyAlignment="1">
      <alignment horizontal="center"/>
    </xf>
    <xf numFmtId="0" fontId="10" fillId="0" borderId="1" xfId="12" applyFont="1" applyBorder="1"/>
    <xf numFmtId="3" fontId="6" fillId="0" borderId="16" xfId="12" applyNumberFormat="1" applyFont="1" applyBorder="1" applyAlignment="1">
      <alignment horizontal="right"/>
    </xf>
    <xf numFmtId="3" fontId="6" fillId="0" borderId="17" xfId="12" applyNumberFormat="1" applyFont="1" applyBorder="1" applyAlignment="1">
      <alignment horizontal="right"/>
    </xf>
    <xf numFmtId="10" fontId="10" fillId="0" borderId="17" xfId="12" applyNumberFormat="1" applyFont="1" applyBorder="1" applyAlignment="1">
      <alignment horizontal="right"/>
    </xf>
    <xf numFmtId="10" fontId="10" fillId="0" borderId="18" xfId="12" applyNumberFormat="1" applyFont="1" applyBorder="1" applyAlignment="1">
      <alignment horizontal="right"/>
    </xf>
    <xf numFmtId="10" fontId="10" fillId="0" borderId="11" xfId="12" applyNumberFormat="1" applyFont="1" applyBorder="1" applyAlignment="1">
      <alignment horizontal="right"/>
    </xf>
    <xf numFmtId="10" fontId="10" fillId="0" borderId="12" xfId="12" applyNumberFormat="1" applyFont="1" applyBorder="1" applyAlignment="1">
      <alignment horizontal="right"/>
    </xf>
    <xf numFmtId="10" fontId="10" fillId="0" borderId="13" xfId="12" applyNumberFormat="1" applyFont="1" applyBorder="1" applyAlignment="1">
      <alignment horizontal="right"/>
    </xf>
    <xf numFmtId="10" fontId="10" fillId="0" borderId="14" xfId="12" applyNumberFormat="1" applyFont="1" applyBorder="1" applyAlignment="1">
      <alignment horizontal="right"/>
    </xf>
    <xf numFmtId="0" fontId="10" fillId="0" borderId="27" xfId="12" applyFont="1" applyBorder="1"/>
    <xf numFmtId="3" fontId="6" fillId="0" borderId="16" xfId="12" applyNumberFormat="1" applyFont="1" applyBorder="1" applyAlignment="1" applyProtection="1">
      <alignment horizontal="right"/>
    </xf>
    <xf numFmtId="3" fontId="6" fillId="0" borderId="17" xfId="12" applyNumberFormat="1" applyFont="1" applyBorder="1" applyAlignment="1" applyProtection="1">
      <alignment horizontal="right"/>
    </xf>
    <xf numFmtId="3" fontId="6" fillId="0" borderId="18" xfId="12" applyNumberFormat="1" applyFont="1" applyBorder="1" applyAlignment="1">
      <alignment horizontal="right"/>
    </xf>
    <xf numFmtId="3" fontId="6" fillId="0" borderId="14" xfId="12" applyNumberFormat="1" applyFont="1" applyBorder="1" applyAlignment="1">
      <alignment horizontal="right"/>
    </xf>
    <xf numFmtId="10" fontId="6" fillId="0" borderId="17" xfId="12" applyNumberFormat="1" applyFont="1" applyBorder="1" applyAlignment="1">
      <alignment horizontal="right"/>
    </xf>
    <xf numFmtId="10" fontId="6" fillId="0" borderId="16" xfId="12" applyNumberFormat="1" applyFont="1" applyBorder="1" applyAlignment="1">
      <alignment horizontal="right"/>
    </xf>
    <xf numFmtId="10" fontId="6" fillId="0" borderId="18" xfId="12" applyNumberFormat="1" applyFont="1" applyBorder="1" applyAlignment="1">
      <alignment horizontal="right"/>
    </xf>
    <xf numFmtId="0" fontId="10" fillId="0" borderId="6" xfId="12" applyFont="1" applyBorder="1"/>
    <xf numFmtId="3" fontId="6" fillId="0" borderId="20" xfId="12" applyNumberFormat="1" applyFont="1" applyBorder="1" applyAlignment="1" applyProtection="1">
      <alignment horizontal="right"/>
    </xf>
    <xf numFmtId="3" fontId="6" fillId="0" borderId="19" xfId="12" applyNumberFormat="1" applyFont="1" applyBorder="1" applyAlignment="1">
      <alignment horizontal="right"/>
    </xf>
    <xf numFmtId="10" fontId="6" fillId="0" borderId="19" xfId="12" applyNumberFormat="1" applyFont="1" applyBorder="1" applyAlignment="1">
      <alignment horizontal="right"/>
    </xf>
    <xf numFmtId="3" fontId="6" fillId="0" borderId="21" xfId="12" applyNumberFormat="1" applyFont="1" applyBorder="1" applyAlignment="1">
      <alignment horizontal="right"/>
    </xf>
    <xf numFmtId="10" fontId="6" fillId="0" borderId="20" xfId="12" applyNumberFormat="1" applyFont="1" applyBorder="1" applyAlignment="1">
      <alignment horizontal="right"/>
    </xf>
    <xf numFmtId="10" fontId="6" fillId="0" borderId="21" xfId="12" applyNumberFormat="1" applyFont="1" applyBorder="1" applyAlignment="1">
      <alignment horizontal="right"/>
    </xf>
    <xf numFmtId="3" fontId="6" fillId="0" borderId="23" xfId="12" applyNumberFormat="1" applyFont="1" applyBorder="1" applyAlignment="1">
      <alignment horizontal="right"/>
    </xf>
    <xf numFmtId="0" fontId="10" fillId="2" borderId="10" xfId="12" applyFont="1" applyFill="1" applyBorder="1" applyAlignment="1">
      <alignment horizontal="left"/>
    </xf>
    <xf numFmtId="3" fontId="6" fillId="2" borderId="4" xfId="12" applyNumberFormat="1" applyFont="1" applyFill="1" applyBorder="1"/>
    <xf numFmtId="3" fontId="6" fillId="2" borderId="5" xfId="12" applyNumberFormat="1" applyFont="1" applyFill="1" applyBorder="1"/>
    <xf numFmtId="0" fontId="6" fillId="2" borderId="0" xfId="12" applyFont="1" applyFill="1" applyBorder="1"/>
    <xf numFmtId="0" fontId="10" fillId="2" borderId="22" xfId="12" applyFont="1" applyFill="1" applyBorder="1" applyAlignment="1">
      <alignment horizontal="left"/>
    </xf>
    <xf numFmtId="3" fontId="6" fillId="0" borderId="29" xfId="12" applyNumberFormat="1" applyFont="1" applyBorder="1"/>
    <xf numFmtId="3" fontId="6" fillId="0" borderId="29" xfId="12" applyNumberFormat="1" applyFont="1" applyBorder="1" applyAlignment="1">
      <alignment horizontal="right"/>
    </xf>
    <xf numFmtId="3" fontId="6" fillId="0" borderId="23" xfId="12" applyNumberFormat="1" applyFont="1" applyBorder="1"/>
    <xf numFmtId="3" fontId="6" fillId="2" borderId="0" xfId="12" applyNumberFormat="1" applyFont="1" applyFill="1" applyBorder="1"/>
    <xf numFmtId="3" fontId="6" fillId="0" borderId="11" xfId="12" applyNumberFormat="1" applyFont="1" applyBorder="1" applyAlignment="1">
      <alignment horizontal="right"/>
    </xf>
    <xf numFmtId="3" fontId="6" fillId="0" borderId="12" xfId="12" applyNumberFormat="1" applyFont="1" applyBorder="1" applyAlignment="1">
      <alignment horizontal="right"/>
    </xf>
    <xf numFmtId="10" fontId="10" fillId="0" borderId="30" xfId="12" applyNumberFormat="1" applyFont="1" applyBorder="1" applyAlignment="1">
      <alignment horizontal="right"/>
    </xf>
    <xf numFmtId="10" fontId="10" fillId="0" borderId="1" xfId="12" applyNumberFormat="1" applyFont="1" applyBorder="1" applyAlignment="1">
      <alignment horizontal="right"/>
    </xf>
    <xf numFmtId="2" fontId="16" fillId="0" borderId="16" xfId="12" applyNumberFormat="1" applyFont="1" applyBorder="1"/>
    <xf numFmtId="2" fontId="16" fillId="0" borderId="17" xfId="12" applyNumberFormat="1" applyFont="1" applyBorder="1"/>
    <xf numFmtId="2" fontId="16" fillId="0" borderId="18" xfId="12" applyNumberFormat="1" applyFont="1" applyBorder="1"/>
    <xf numFmtId="2" fontId="16" fillId="0" borderId="31" xfId="12" applyNumberFormat="1" applyFont="1" applyBorder="1"/>
    <xf numFmtId="2" fontId="16" fillId="0" borderId="27" xfId="12" applyNumberFormat="1" applyFont="1" applyBorder="1"/>
    <xf numFmtId="2" fontId="16" fillId="0" borderId="20" xfId="12" applyNumberFormat="1" applyFont="1" applyBorder="1"/>
    <xf numFmtId="2" fontId="16" fillId="0" borderId="19" xfId="12" applyNumberFormat="1" applyFont="1" applyBorder="1"/>
    <xf numFmtId="2" fontId="16" fillId="0" borderId="21" xfId="12" applyNumberFormat="1" applyFont="1" applyBorder="1"/>
    <xf numFmtId="2" fontId="16" fillId="0" borderId="32" xfId="12" applyNumberFormat="1" applyFont="1" applyBorder="1"/>
    <xf numFmtId="0" fontId="10" fillId="2" borderId="24" xfId="12" applyFont="1" applyFill="1" applyBorder="1" applyAlignment="1">
      <alignment horizontal="left"/>
    </xf>
    <xf numFmtId="2" fontId="6" fillId="2" borderId="7" xfId="12" applyNumberFormat="1" applyFont="1" applyFill="1" applyBorder="1"/>
    <xf numFmtId="2" fontId="6" fillId="0" borderId="8" xfId="12" applyNumberFormat="1" applyFont="1" applyBorder="1" applyAlignment="1" applyProtection="1">
      <alignment horizontal="right"/>
    </xf>
    <xf numFmtId="2" fontId="6" fillId="2" borderId="8" xfId="12" applyNumberFormat="1" applyFont="1" applyFill="1" applyBorder="1"/>
    <xf numFmtId="2" fontId="6" fillId="2" borderId="9" xfId="12" applyNumberFormat="1" applyFont="1" applyFill="1" applyBorder="1"/>
    <xf numFmtId="2" fontId="6" fillId="2" borderId="2" xfId="12" applyNumberFormat="1" applyFont="1" applyFill="1" applyBorder="1"/>
    <xf numFmtId="2" fontId="6" fillId="2" borderId="25" xfId="12" applyNumberFormat="1" applyFont="1" applyFill="1" applyBorder="1"/>
    <xf numFmtId="0" fontId="10" fillId="0" borderId="0" xfId="12" applyFont="1"/>
    <xf numFmtId="0" fontId="3" fillId="2" borderId="0" xfId="0" applyFont="1" applyFill="1" applyBorder="1" applyAlignment="1">
      <alignment horizontal="left"/>
    </xf>
    <xf numFmtId="3" fontId="4" fillId="0" borderId="0" xfId="0" applyNumberFormat="1" applyFont="1" applyBorder="1"/>
    <xf numFmtId="0" fontId="7" fillId="2" borderId="0" xfId="0" applyFont="1" applyFill="1" applyBorder="1" applyAlignment="1">
      <alignment horizontal="left"/>
    </xf>
    <xf numFmtId="3" fontId="4" fillId="0" borderId="0" xfId="0" applyNumberFormat="1" applyFont="1"/>
    <xf numFmtId="10" fontId="4" fillId="0" borderId="0" xfId="0" applyNumberFormat="1" applyFont="1" applyBorder="1" applyAlignment="1">
      <alignment horizontal="center"/>
    </xf>
    <xf numFmtId="0" fontId="0" fillId="0" borderId="0" xfId="0" applyBorder="1"/>
    <xf numFmtId="10" fontId="5" fillId="0" borderId="0" xfId="0" applyNumberFormat="1" applyFont="1" applyBorder="1" applyAlignment="1">
      <alignment horizontal="center"/>
    </xf>
    <xf numFmtId="10" fontId="4" fillId="0" borderId="0" xfId="0" applyNumberFormat="1" applyFont="1" applyBorder="1"/>
    <xf numFmtId="3" fontId="6" fillId="2" borderId="0" xfId="0" applyNumberFormat="1" applyFont="1" applyFill="1" applyBorder="1"/>
    <xf numFmtId="0" fontId="4" fillId="0" borderId="0" xfId="0" applyFont="1"/>
    <xf numFmtId="0" fontId="6" fillId="0" borderId="0" xfId="0" applyFont="1" applyAlignment="1">
      <alignment horizontal="right"/>
    </xf>
    <xf numFmtId="0" fontId="6" fillId="0" borderId="0" xfId="0" applyFont="1"/>
    <xf numFmtId="10" fontId="4" fillId="0" borderId="0" xfId="0" applyNumberFormat="1" applyFont="1" applyAlignment="1">
      <alignment horizontal="center"/>
    </xf>
    <xf numFmtId="10" fontId="7" fillId="0" borderId="0" xfId="0" applyNumberFormat="1" applyFont="1" applyAlignment="1">
      <alignment horizontal="center"/>
    </xf>
    <xf numFmtId="10" fontId="4" fillId="0" borderId="0" xfId="0" applyNumberFormat="1" applyFont="1"/>
    <xf numFmtId="0" fontId="3" fillId="2" borderId="1" xfId="0" applyFont="1" applyFill="1" applyBorder="1"/>
    <xf numFmtId="3" fontId="3" fillId="2" borderId="2" xfId="0" applyNumberFormat="1" applyFont="1" applyFill="1" applyBorder="1" applyAlignment="1">
      <alignment horizontal="centerContinuous"/>
    </xf>
    <xf numFmtId="10" fontId="3" fillId="2" borderId="2" xfId="0" applyNumberFormat="1" applyFont="1" applyFill="1" applyBorder="1" applyAlignment="1">
      <alignment horizontal="centerContinuous"/>
    </xf>
    <xf numFmtId="10" fontId="3" fillId="2" borderId="3" xfId="0" applyNumberFormat="1" applyFont="1" applyFill="1" applyBorder="1" applyAlignment="1">
      <alignment horizontal="centerContinuous"/>
    </xf>
    <xf numFmtId="3" fontId="3" fillId="2" borderId="2" xfId="0" applyNumberFormat="1" applyFont="1" applyFill="1" applyBorder="1" applyAlignment="1">
      <alignment horizontal="left" indent="4"/>
    </xf>
    <xf numFmtId="10" fontId="3" fillId="2" borderId="4" xfId="0" applyNumberFormat="1" applyFont="1" applyFill="1" applyBorder="1" applyAlignment="1">
      <alignment horizontal="centerContinuous"/>
    </xf>
    <xf numFmtId="10" fontId="3" fillId="2" borderId="5" xfId="0" applyNumberFormat="1" applyFont="1" applyFill="1" applyBorder="1" applyAlignment="1">
      <alignment horizontal="centerContinuous"/>
    </xf>
    <xf numFmtId="10" fontId="3" fillId="2" borderId="1" xfId="0" applyNumberFormat="1" applyFont="1" applyFill="1" applyBorder="1" applyAlignment="1">
      <alignment horizontal="centerContinuous"/>
    </xf>
    <xf numFmtId="0" fontId="3" fillId="2" borderId="6" xfId="0" applyFont="1" applyFill="1" applyBorder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10" fontId="3" fillId="2" borderId="2" xfId="0" applyNumberFormat="1" applyFont="1" applyFill="1" applyBorder="1" applyAlignment="1">
      <alignment horizontal="center"/>
    </xf>
    <xf numFmtId="10" fontId="3" fillId="2" borderId="3" xfId="0" applyNumberFormat="1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/>
    </xf>
    <xf numFmtId="10" fontId="3" fillId="2" borderId="6" xfId="0" applyNumberFormat="1" applyFont="1" applyFill="1" applyBorder="1" applyAlignment="1">
      <alignment horizontal="center"/>
    </xf>
    <xf numFmtId="0" fontId="8" fillId="0" borderId="1" xfId="0" applyFont="1" applyBorder="1"/>
    <xf numFmtId="3" fontId="9" fillId="0" borderId="0" xfId="0" applyNumberFormat="1" applyFont="1" applyBorder="1" applyAlignment="1">
      <alignment horizontal="right"/>
    </xf>
    <xf numFmtId="3" fontId="9" fillId="0" borderId="17" xfId="0" applyNumberFormat="1" applyFont="1" applyBorder="1" applyAlignment="1">
      <alignment horizontal="right"/>
    </xf>
    <xf numFmtId="10" fontId="8" fillId="0" borderId="26" xfId="0" applyNumberFormat="1" applyFont="1" applyBorder="1" applyAlignment="1">
      <alignment horizontal="right"/>
    </xf>
    <xf numFmtId="10" fontId="8" fillId="0" borderId="17" xfId="0" applyNumberFormat="1" applyFont="1" applyBorder="1" applyAlignment="1">
      <alignment horizontal="right"/>
    </xf>
    <xf numFmtId="10" fontId="8" fillId="0" borderId="14" xfId="0" applyNumberFormat="1" applyFont="1" applyBorder="1" applyAlignment="1">
      <alignment horizontal="right"/>
    </xf>
    <xf numFmtId="0" fontId="8" fillId="0" borderId="27" xfId="0" applyFont="1" applyBorder="1"/>
    <xf numFmtId="40" fontId="6" fillId="0" borderId="0" xfId="1" applyNumberFormat="1" applyFont="1" applyBorder="1" applyAlignment="1" applyProtection="1">
      <alignment horizontal="right"/>
    </xf>
    <xf numFmtId="10" fontId="6" fillId="0" borderId="17" xfId="0" applyNumberFormat="1" applyFont="1" applyBorder="1" applyAlignment="1" applyProtection="1">
      <alignment horizontal="right"/>
    </xf>
    <xf numFmtId="10" fontId="6" fillId="0" borderId="17" xfId="0" applyNumberFormat="1" applyFont="1" applyBorder="1" applyAlignment="1">
      <alignment horizontal="right"/>
    </xf>
    <xf numFmtId="2" fontId="6" fillId="0" borderId="0" xfId="0" applyNumberFormat="1" applyFont="1" applyBorder="1" applyAlignment="1" applyProtection="1">
      <alignment horizontal="right"/>
    </xf>
    <xf numFmtId="2" fontId="6" fillId="0" borderId="17" xfId="0" applyNumberFormat="1" applyFont="1" applyBorder="1" applyAlignment="1" applyProtection="1">
      <alignment horizontal="right"/>
    </xf>
    <xf numFmtId="2" fontId="6" fillId="0" borderId="17" xfId="0" applyNumberFormat="1" applyFont="1" applyBorder="1" applyAlignment="1">
      <alignment horizontal="right"/>
    </xf>
    <xf numFmtId="2" fontId="6" fillId="0" borderId="14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10" fontId="6" fillId="0" borderId="26" xfId="0" applyNumberFormat="1" applyFont="1" applyBorder="1" applyAlignment="1">
      <alignment horizontal="right"/>
    </xf>
    <xf numFmtId="10" fontId="6" fillId="0" borderId="19" xfId="0" applyNumberFormat="1" applyFont="1" applyBorder="1" applyAlignment="1" applyProtection="1">
      <alignment horizontal="right"/>
    </xf>
    <xf numFmtId="10" fontId="6" fillId="0" borderId="28" xfId="0" applyNumberFormat="1" applyFont="1" applyBorder="1" applyAlignment="1">
      <alignment horizontal="right"/>
    </xf>
    <xf numFmtId="2" fontId="6" fillId="0" borderId="19" xfId="0" applyNumberFormat="1" applyFont="1" applyBorder="1" applyAlignment="1">
      <alignment horizontal="right"/>
    </xf>
    <xf numFmtId="0" fontId="10" fillId="2" borderId="24" xfId="0" applyFont="1" applyFill="1" applyBorder="1" applyAlignment="1">
      <alignment horizontal="left"/>
    </xf>
    <xf numFmtId="2" fontId="6" fillId="2" borderId="2" xfId="0" applyNumberFormat="1" applyFont="1" applyFill="1" applyBorder="1"/>
    <xf numFmtId="2" fontId="6" fillId="0" borderId="2" xfId="0" applyNumberFormat="1" applyFont="1" applyBorder="1" applyAlignment="1" applyProtection="1">
      <alignment horizontal="right"/>
    </xf>
    <xf numFmtId="2" fontId="6" fillId="2" borderId="3" xfId="0" applyNumberFormat="1" applyFont="1" applyFill="1" applyBorder="1"/>
  </cellXfs>
  <cellStyles count="13">
    <cellStyle name="Millares" xfId="1" builtinId="3"/>
    <cellStyle name="Normal" xfId="0" builtinId="0"/>
    <cellStyle name="Normal_2007.02 Operaciones BECH" xfId="3"/>
    <cellStyle name="Normal_Resumen de operaciones SEPTIEMBRE_2007" xfId="10"/>
    <cellStyle name="Normal_SVS0107" xfId="2"/>
    <cellStyle name="Normal_SVS0307" xfId="4"/>
    <cellStyle name="Normal_SVS0407" xfId="5"/>
    <cellStyle name="Normal_SVS0507" xfId="6"/>
    <cellStyle name="Normal_SVS0607" xfId="7"/>
    <cellStyle name="Normal_SVS0707" xfId="8"/>
    <cellStyle name="Normal_SVS0807" xfId="9"/>
    <cellStyle name="Normal_SVS1007 (2)" xfId="11"/>
    <cellStyle name="Normal_SVS1107" xfId="1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13</xdr:row>
      <xdr:rowOff>76200</xdr:rowOff>
    </xdr:from>
    <xdr:ext cx="104775" cy="2127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00275" y="187642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38100</xdr:colOff>
      <xdr:row>14</xdr:row>
      <xdr:rowOff>76200</xdr:rowOff>
    </xdr:from>
    <xdr:ext cx="104775" cy="2127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200275" y="2019300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0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47900" y="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0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247900" y="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0</xdr:row>
      <xdr:rowOff>0</xdr:rowOff>
    </xdr:from>
    <xdr:ext cx="76200" cy="200025"/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2247900" y="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0</xdr:row>
      <xdr:rowOff>0</xdr:rowOff>
    </xdr:from>
    <xdr:ext cx="76200" cy="200025"/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2247900" y="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0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90750" y="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0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190750" y="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13</xdr:row>
      <xdr:rowOff>76200</xdr:rowOff>
    </xdr:from>
    <xdr:ext cx="76200" cy="200025"/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2190750" y="187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14</xdr:row>
      <xdr:rowOff>76200</xdr:rowOff>
    </xdr:from>
    <xdr:ext cx="76200" cy="200025"/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2190750" y="2019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13</xdr:row>
      <xdr:rowOff>76200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90750" y="187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14</xdr:row>
      <xdr:rowOff>76200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190750" y="2019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13</xdr:row>
      <xdr:rowOff>76200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90750" y="187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14</xdr:row>
      <xdr:rowOff>76200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190750" y="2019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13</xdr:row>
      <xdr:rowOff>76200</xdr:rowOff>
    </xdr:from>
    <xdr:ext cx="85725" cy="186267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90750" y="1876425"/>
          <a:ext cx="85725" cy="186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14</xdr:row>
      <xdr:rowOff>76200</xdr:rowOff>
    </xdr:from>
    <xdr:ext cx="85725" cy="186266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190750" y="2019300"/>
          <a:ext cx="85725" cy="18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13</xdr:row>
      <xdr:rowOff>76200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90750" y="187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14</xdr:row>
      <xdr:rowOff>76200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190750" y="2019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13</xdr:row>
      <xdr:rowOff>76200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90750" y="187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14</xdr:row>
      <xdr:rowOff>76200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190750" y="2019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13</xdr:row>
      <xdr:rowOff>76200</xdr:rowOff>
    </xdr:from>
    <xdr:ext cx="95250" cy="209550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90750" y="187642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14</xdr:row>
      <xdr:rowOff>76200</xdr:rowOff>
    </xdr:from>
    <xdr:ext cx="95250" cy="209550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190750" y="20193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13</xdr:row>
      <xdr:rowOff>76200</xdr:rowOff>
    </xdr:from>
    <xdr:ext cx="85725" cy="186267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90750" y="1876425"/>
          <a:ext cx="85725" cy="186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14</xdr:row>
      <xdr:rowOff>76200</xdr:rowOff>
    </xdr:from>
    <xdr:ext cx="85725" cy="186266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190750" y="2019300"/>
          <a:ext cx="85725" cy="18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13</xdr:row>
      <xdr:rowOff>76200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90750" y="187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14</xdr:row>
      <xdr:rowOff>76200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190750" y="2019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13</xdr:row>
      <xdr:rowOff>76200</xdr:rowOff>
    </xdr:from>
    <xdr:ext cx="85725" cy="186267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90750" y="1800225"/>
          <a:ext cx="85725" cy="186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14</xdr:row>
      <xdr:rowOff>76200</xdr:rowOff>
    </xdr:from>
    <xdr:ext cx="85725" cy="186267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190750" y="1943100"/>
          <a:ext cx="85725" cy="186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2"/>
  <sheetViews>
    <sheetView workbookViewId="0">
      <selection activeCell="A2" sqref="A2"/>
    </sheetView>
  </sheetViews>
  <sheetFormatPr baseColWidth="10" defaultColWidth="9.140625" defaultRowHeight="11.25" x14ac:dyDescent="0.2"/>
  <cols>
    <col min="1" max="1" width="22.7109375" style="15" customWidth="1"/>
    <col min="2" max="3" width="9.7109375" style="10" customWidth="1"/>
    <col min="4" max="4" width="9.7109375" style="11" customWidth="1"/>
    <col min="5" max="5" width="9.7109375" style="10" customWidth="1"/>
    <col min="6" max="6" width="12.42578125" style="14" customWidth="1"/>
    <col min="7" max="8" width="9.7109375" style="10" customWidth="1"/>
    <col min="9" max="10" width="9.7109375" style="14" customWidth="1"/>
    <col min="11" max="11" width="11.140625" style="14" customWidth="1"/>
    <col min="12" max="12" width="9.7109375" style="14" customWidth="1"/>
    <col min="13" max="13" width="11.5703125" style="14" customWidth="1"/>
    <col min="14" max="14" width="9.140625" style="15" customWidth="1"/>
    <col min="15" max="23" width="9.140625" style="16" customWidth="1"/>
    <col min="24" max="256" width="9.140625" style="15"/>
    <col min="257" max="257" width="22.7109375" style="15" customWidth="1"/>
    <col min="258" max="261" width="9.7109375" style="15" customWidth="1"/>
    <col min="262" max="262" width="12.42578125" style="15" customWidth="1"/>
    <col min="263" max="266" width="9.7109375" style="15" customWidth="1"/>
    <col min="267" max="267" width="11.140625" style="15" customWidth="1"/>
    <col min="268" max="268" width="9.7109375" style="15" customWidth="1"/>
    <col min="269" max="269" width="11.5703125" style="15" customWidth="1"/>
    <col min="270" max="279" width="9.140625" style="15" customWidth="1"/>
    <col min="280" max="512" width="9.140625" style="15"/>
    <col min="513" max="513" width="22.7109375" style="15" customWidth="1"/>
    <col min="514" max="517" width="9.7109375" style="15" customWidth="1"/>
    <col min="518" max="518" width="12.42578125" style="15" customWidth="1"/>
    <col min="519" max="522" width="9.7109375" style="15" customWidth="1"/>
    <col min="523" max="523" width="11.140625" style="15" customWidth="1"/>
    <col min="524" max="524" width="9.7109375" style="15" customWidth="1"/>
    <col min="525" max="525" width="11.5703125" style="15" customWidth="1"/>
    <col min="526" max="535" width="9.140625" style="15" customWidth="1"/>
    <col min="536" max="768" width="9.140625" style="15"/>
    <col min="769" max="769" width="22.7109375" style="15" customWidth="1"/>
    <col min="770" max="773" width="9.7109375" style="15" customWidth="1"/>
    <col min="774" max="774" width="12.42578125" style="15" customWidth="1"/>
    <col min="775" max="778" width="9.7109375" style="15" customWidth="1"/>
    <col min="779" max="779" width="11.140625" style="15" customWidth="1"/>
    <col min="780" max="780" width="9.7109375" style="15" customWidth="1"/>
    <col min="781" max="781" width="11.5703125" style="15" customWidth="1"/>
    <col min="782" max="791" width="9.140625" style="15" customWidth="1"/>
    <col min="792" max="1024" width="9.140625" style="15"/>
    <col min="1025" max="1025" width="22.7109375" style="15" customWidth="1"/>
    <col min="1026" max="1029" width="9.7109375" style="15" customWidth="1"/>
    <col min="1030" max="1030" width="12.42578125" style="15" customWidth="1"/>
    <col min="1031" max="1034" width="9.7109375" style="15" customWidth="1"/>
    <col min="1035" max="1035" width="11.140625" style="15" customWidth="1"/>
    <col min="1036" max="1036" width="9.7109375" style="15" customWidth="1"/>
    <col min="1037" max="1037" width="11.5703125" style="15" customWidth="1"/>
    <col min="1038" max="1047" width="9.140625" style="15" customWidth="1"/>
    <col min="1048" max="1280" width="9.140625" style="15"/>
    <col min="1281" max="1281" width="22.7109375" style="15" customWidth="1"/>
    <col min="1282" max="1285" width="9.7109375" style="15" customWidth="1"/>
    <col min="1286" max="1286" width="12.42578125" style="15" customWidth="1"/>
    <col min="1287" max="1290" width="9.7109375" style="15" customWidth="1"/>
    <col min="1291" max="1291" width="11.140625" style="15" customWidth="1"/>
    <col min="1292" max="1292" width="9.7109375" style="15" customWidth="1"/>
    <col min="1293" max="1293" width="11.5703125" style="15" customWidth="1"/>
    <col min="1294" max="1303" width="9.140625" style="15" customWidth="1"/>
    <col min="1304" max="1536" width="9.140625" style="15"/>
    <col min="1537" max="1537" width="22.7109375" style="15" customWidth="1"/>
    <col min="1538" max="1541" width="9.7109375" style="15" customWidth="1"/>
    <col min="1542" max="1542" width="12.42578125" style="15" customWidth="1"/>
    <col min="1543" max="1546" width="9.7109375" style="15" customWidth="1"/>
    <col min="1547" max="1547" width="11.140625" style="15" customWidth="1"/>
    <col min="1548" max="1548" width="9.7109375" style="15" customWidth="1"/>
    <col min="1549" max="1549" width="11.5703125" style="15" customWidth="1"/>
    <col min="1550" max="1559" width="9.140625" style="15" customWidth="1"/>
    <col min="1560" max="1792" width="9.140625" style="15"/>
    <col min="1793" max="1793" width="22.7109375" style="15" customWidth="1"/>
    <col min="1794" max="1797" width="9.7109375" style="15" customWidth="1"/>
    <col min="1798" max="1798" width="12.42578125" style="15" customWidth="1"/>
    <col min="1799" max="1802" width="9.7109375" style="15" customWidth="1"/>
    <col min="1803" max="1803" width="11.140625" style="15" customWidth="1"/>
    <col min="1804" max="1804" width="9.7109375" style="15" customWidth="1"/>
    <col min="1805" max="1805" width="11.5703125" style="15" customWidth="1"/>
    <col min="1806" max="1815" width="9.140625" style="15" customWidth="1"/>
    <col min="1816" max="2048" width="9.140625" style="15"/>
    <col min="2049" max="2049" width="22.7109375" style="15" customWidth="1"/>
    <col min="2050" max="2053" width="9.7109375" style="15" customWidth="1"/>
    <col min="2054" max="2054" width="12.42578125" style="15" customWidth="1"/>
    <col min="2055" max="2058" width="9.7109375" style="15" customWidth="1"/>
    <col min="2059" max="2059" width="11.140625" style="15" customWidth="1"/>
    <col min="2060" max="2060" width="9.7109375" style="15" customWidth="1"/>
    <col min="2061" max="2061" width="11.5703125" style="15" customWidth="1"/>
    <col min="2062" max="2071" width="9.140625" style="15" customWidth="1"/>
    <col min="2072" max="2304" width="9.140625" style="15"/>
    <col min="2305" max="2305" width="22.7109375" style="15" customWidth="1"/>
    <col min="2306" max="2309" width="9.7109375" style="15" customWidth="1"/>
    <col min="2310" max="2310" width="12.42578125" style="15" customWidth="1"/>
    <col min="2311" max="2314" width="9.7109375" style="15" customWidth="1"/>
    <col min="2315" max="2315" width="11.140625" style="15" customWidth="1"/>
    <col min="2316" max="2316" width="9.7109375" style="15" customWidth="1"/>
    <col min="2317" max="2317" width="11.5703125" style="15" customWidth="1"/>
    <col min="2318" max="2327" width="9.140625" style="15" customWidth="1"/>
    <col min="2328" max="2560" width="9.140625" style="15"/>
    <col min="2561" max="2561" width="22.7109375" style="15" customWidth="1"/>
    <col min="2562" max="2565" width="9.7109375" style="15" customWidth="1"/>
    <col min="2566" max="2566" width="12.42578125" style="15" customWidth="1"/>
    <col min="2567" max="2570" width="9.7109375" style="15" customWidth="1"/>
    <col min="2571" max="2571" width="11.140625" style="15" customWidth="1"/>
    <col min="2572" max="2572" width="9.7109375" style="15" customWidth="1"/>
    <col min="2573" max="2573" width="11.5703125" style="15" customWidth="1"/>
    <col min="2574" max="2583" width="9.140625" style="15" customWidth="1"/>
    <col min="2584" max="2816" width="9.140625" style="15"/>
    <col min="2817" max="2817" width="22.7109375" style="15" customWidth="1"/>
    <col min="2818" max="2821" width="9.7109375" style="15" customWidth="1"/>
    <col min="2822" max="2822" width="12.42578125" style="15" customWidth="1"/>
    <col min="2823" max="2826" width="9.7109375" style="15" customWidth="1"/>
    <col min="2827" max="2827" width="11.140625" style="15" customWidth="1"/>
    <col min="2828" max="2828" width="9.7109375" style="15" customWidth="1"/>
    <col min="2829" max="2829" width="11.5703125" style="15" customWidth="1"/>
    <col min="2830" max="2839" width="9.140625" style="15" customWidth="1"/>
    <col min="2840" max="3072" width="9.140625" style="15"/>
    <col min="3073" max="3073" width="22.7109375" style="15" customWidth="1"/>
    <col min="3074" max="3077" width="9.7109375" style="15" customWidth="1"/>
    <col min="3078" max="3078" width="12.42578125" style="15" customWidth="1"/>
    <col min="3079" max="3082" width="9.7109375" style="15" customWidth="1"/>
    <col min="3083" max="3083" width="11.140625" style="15" customWidth="1"/>
    <col min="3084" max="3084" width="9.7109375" style="15" customWidth="1"/>
    <col min="3085" max="3085" width="11.5703125" style="15" customWidth="1"/>
    <col min="3086" max="3095" width="9.140625" style="15" customWidth="1"/>
    <col min="3096" max="3328" width="9.140625" style="15"/>
    <col min="3329" max="3329" width="22.7109375" style="15" customWidth="1"/>
    <col min="3330" max="3333" width="9.7109375" style="15" customWidth="1"/>
    <col min="3334" max="3334" width="12.42578125" style="15" customWidth="1"/>
    <col min="3335" max="3338" width="9.7109375" style="15" customWidth="1"/>
    <col min="3339" max="3339" width="11.140625" style="15" customWidth="1"/>
    <col min="3340" max="3340" width="9.7109375" style="15" customWidth="1"/>
    <col min="3341" max="3341" width="11.5703125" style="15" customWidth="1"/>
    <col min="3342" max="3351" width="9.140625" style="15" customWidth="1"/>
    <col min="3352" max="3584" width="9.140625" style="15"/>
    <col min="3585" max="3585" width="22.7109375" style="15" customWidth="1"/>
    <col min="3586" max="3589" width="9.7109375" style="15" customWidth="1"/>
    <col min="3590" max="3590" width="12.42578125" style="15" customWidth="1"/>
    <col min="3591" max="3594" width="9.7109375" style="15" customWidth="1"/>
    <col min="3595" max="3595" width="11.140625" style="15" customWidth="1"/>
    <col min="3596" max="3596" width="9.7109375" style="15" customWidth="1"/>
    <col min="3597" max="3597" width="11.5703125" style="15" customWidth="1"/>
    <col min="3598" max="3607" width="9.140625" style="15" customWidth="1"/>
    <col min="3608" max="3840" width="9.140625" style="15"/>
    <col min="3841" max="3841" width="22.7109375" style="15" customWidth="1"/>
    <col min="3842" max="3845" width="9.7109375" style="15" customWidth="1"/>
    <col min="3846" max="3846" width="12.42578125" style="15" customWidth="1"/>
    <col min="3847" max="3850" width="9.7109375" style="15" customWidth="1"/>
    <col min="3851" max="3851" width="11.140625" style="15" customWidth="1"/>
    <col min="3852" max="3852" width="9.7109375" style="15" customWidth="1"/>
    <col min="3853" max="3853" width="11.5703125" style="15" customWidth="1"/>
    <col min="3854" max="3863" width="9.140625" style="15" customWidth="1"/>
    <col min="3864" max="4096" width="9.140625" style="15"/>
    <col min="4097" max="4097" width="22.7109375" style="15" customWidth="1"/>
    <col min="4098" max="4101" width="9.7109375" style="15" customWidth="1"/>
    <col min="4102" max="4102" width="12.42578125" style="15" customWidth="1"/>
    <col min="4103" max="4106" width="9.7109375" style="15" customWidth="1"/>
    <col min="4107" max="4107" width="11.140625" style="15" customWidth="1"/>
    <col min="4108" max="4108" width="9.7109375" style="15" customWidth="1"/>
    <col min="4109" max="4109" width="11.5703125" style="15" customWidth="1"/>
    <col min="4110" max="4119" width="9.140625" style="15" customWidth="1"/>
    <col min="4120" max="4352" width="9.140625" style="15"/>
    <col min="4353" max="4353" width="22.7109375" style="15" customWidth="1"/>
    <col min="4354" max="4357" width="9.7109375" style="15" customWidth="1"/>
    <col min="4358" max="4358" width="12.42578125" style="15" customWidth="1"/>
    <col min="4359" max="4362" width="9.7109375" style="15" customWidth="1"/>
    <col min="4363" max="4363" width="11.140625" style="15" customWidth="1"/>
    <col min="4364" max="4364" width="9.7109375" style="15" customWidth="1"/>
    <col min="4365" max="4365" width="11.5703125" style="15" customWidth="1"/>
    <col min="4366" max="4375" width="9.140625" style="15" customWidth="1"/>
    <col min="4376" max="4608" width="9.140625" style="15"/>
    <col min="4609" max="4609" width="22.7109375" style="15" customWidth="1"/>
    <col min="4610" max="4613" width="9.7109375" style="15" customWidth="1"/>
    <col min="4614" max="4614" width="12.42578125" style="15" customWidth="1"/>
    <col min="4615" max="4618" width="9.7109375" style="15" customWidth="1"/>
    <col min="4619" max="4619" width="11.140625" style="15" customWidth="1"/>
    <col min="4620" max="4620" width="9.7109375" style="15" customWidth="1"/>
    <col min="4621" max="4621" width="11.5703125" style="15" customWidth="1"/>
    <col min="4622" max="4631" width="9.140625" style="15" customWidth="1"/>
    <col min="4632" max="4864" width="9.140625" style="15"/>
    <col min="4865" max="4865" width="22.7109375" style="15" customWidth="1"/>
    <col min="4866" max="4869" width="9.7109375" style="15" customWidth="1"/>
    <col min="4870" max="4870" width="12.42578125" style="15" customWidth="1"/>
    <col min="4871" max="4874" width="9.7109375" style="15" customWidth="1"/>
    <col min="4875" max="4875" width="11.140625" style="15" customWidth="1"/>
    <col min="4876" max="4876" width="9.7109375" style="15" customWidth="1"/>
    <col min="4877" max="4877" width="11.5703125" style="15" customWidth="1"/>
    <col min="4878" max="4887" width="9.140625" style="15" customWidth="1"/>
    <col min="4888" max="5120" width="9.140625" style="15"/>
    <col min="5121" max="5121" width="22.7109375" style="15" customWidth="1"/>
    <col min="5122" max="5125" width="9.7109375" style="15" customWidth="1"/>
    <col min="5126" max="5126" width="12.42578125" style="15" customWidth="1"/>
    <col min="5127" max="5130" width="9.7109375" style="15" customWidth="1"/>
    <col min="5131" max="5131" width="11.140625" style="15" customWidth="1"/>
    <col min="5132" max="5132" width="9.7109375" style="15" customWidth="1"/>
    <col min="5133" max="5133" width="11.5703125" style="15" customWidth="1"/>
    <col min="5134" max="5143" width="9.140625" style="15" customWidth="1"/>
    <col min="5144" max="5376" width="9.140625" style="15"/>
    <col min="5377" max="5377" width="22.7109375" style="15" customWidth="1"/>
    <col min="5378" max="5381" width="9.7109375" style="15" customWidth="1"/>
    <col min="5382" max="5382" width="12.42578125" style="15" customWidth="1"/>
    <col min="5383" max="5386" width="9.7109375" style="15" customWidth="1"/>
    <col min="5387" max="5387" width="11.140625" style="15" customWidth="1"/>
    <col min="5388" max="5388" width="9.7109375" style="15" customWidth="1"/>
    <col min="5389" max="5389" width="11.5703125" style="15" customWidth="1"/>
    <col min="5390" max="5399" width="9.140625" style="15" customWidth="1"/>
    <col min="5400" max="5632" width="9.140625" style="15"/>
    <col min="5633" max="5633" width="22.7109375" style="15" customWidth="1"/>
    <col min="5634" max="5637" width="9.7109375" style="15" customWidth="1"/>
    <col min="5638" max="5638" width="12.42578125" style="15" customWidth="1"/>
    <col min="5639" max="5642" width="9.7109375" style="15" customWidth="1"/>
    <col min="5643" max="5643" width="11.140625" style="15" customWidth="1"/>
    <col min="5644" max="5644" width="9.7109375" style="15" customWidth="1"/>
    <col min="5645" max="5645" width="11.5703125" style="15" customWidth="1"/>
    <col min="5646" max="5655" width="9.140625" style="15" customWidth="1"/>
    <col min="5656" max="5888" width="9.140625" style="15"/>
    <col min="5889" max="5889" width="22.7109375" style="15" customWidth="1"/>
    <col min="5890" max="5893" width="9.7109375" style="15" customWidth="1"/>
    <col min="5894" max="5894" width="12.42578125" style="15" customWidth="1"/>
    <col min="5895" max="5898" width="9.7109375" style="15" customWidth="1"/>
    <col min="5899" max="5899" width="11.140625" style="15" customWidth="1"/>
    <col min="5900" max="5900" width="9.7109375" style="15" customWidth="1"/>
    <col min="5901" max="5901" width="11.5703125" style="15" customWidth="1"/>
    <col min="5902" max="5911" width="9.140625" style="15" customWidth="1"/>
    <col min="5912" max="6144" width="9.140625" style="15"/>
    <col min="6145" max="6145" width="22.7109375" style="15" customWidth="1"/>
    <col min="6146" max="6149" width="9.7109375" style="15" customWidth="1"/>
    <col min="6150" max="6150" width="12.42578125" style="15" customWidth="1"/>
    <col min="6151" max="6154" width="9.7109375" style="15" customWidth="1"/>
    <col min="6155" max="6155" width="11.140625" style="15" customWidth="1"/>
    <col min="6156" max="6156" width="9.7109375" style="15" customWidth="1"/>
    <col min="6157" max="6157" width="11.5703125" style="15" customWidth="1"/>
    <col min="6158" max="6167" width="9.140625" style="15" customWidth="1"/>
    <col min="6168" max="6400" width="9.140625" style="15"/>
    <col min="6401" max="6401" width="22.7109375" style="15" customWidth="1"/>
    <col min="6402" max="6405" width="9.7109375" style="15" customWidth="1"/>
    <col min="6406" max="6406" width="12.42578125" style="15" customWidth="1"/>
    <col min="6407" max="6410" width="9.7109375" style="15" customWidth="1"/>
    <col min="6411" max="6411" width="11.140625" style="15" customWidth="1"/>
    <col min="6412" max="6412" width="9.7109375" style="15" customWidth="1"/>
    <col min="6413" max="6413" width="11.5703125" style="15" customWidth="1"/>
    <col min="6414" max="6423" width="9.140625" style="15" customWidth="1"/>
    <col min="6424" max="6656" width="9.140625" style="15"/>
    <col min="6657" max="6657" width="22.7109375" style="15" customWidth="1"/>
    <col min="6658" max="6661" width="9.7109375" style="15" customWidth="1"/>
    <col min="6662" max="6662" width="12.42578125" style="15" customWidth="1"/>
    <col min="6663" max="6666" width="9.7109375" style="15" customWidth="1"/>
    <col min="6667" max="6667" width="11.140625" style="15" customWidth="1"/>
    <col min="6668" max="6668" width="9.7109375" style="15" customWidth="1"/>
    <col min="6669" max="6669" width="11.5703125" style="15" customWidth="1"/>
    <col min="6670" max="6679" width="9.140625" style="15" customWidth="1"/>
    <col min="6680" max="6912" width="9.140625" style="15"/>
    <col min="6913" max="6913" width="22.7109375" style="15" customWidth="1"/>
    <col min="6914" max="6917" width="9.7109375" style="15" customWidth="1"/>
    <col min="6918" max="6918" width="12.42578125" style="15" customWidth="1"/>
    <col min="6919" max="6922" width="9.7109375" style="15" customWidth="1"/>
    <col min="6923" max="6923" width="11.140625" style="15" customWidth="1"/>
    <col min="6924" max="6924" width="9.7109375" style="15" customWidth="1"/>
    <col min="6925" max="6925" width="11.5703125" style="15" customWidth="1"/>
    <col min="6926" max="6935" width="9.140625" style="15" customWidth="1"/>
    <col min="6936" max="7168" width="9.140625" style="15"/>
    <col min="7169" max="7169" width="22.7109375" style="15" customWidth="1"/>
    <col min="7170" max="7173" width="9.7109375" style="15" customWidth="1"/>
    <col min="7174" max="7174" width="12.42578125" style="15" customWidth="1"/>
    <col min="7175" max="7178" width="9.7109375" style="15" customWidth="1"/>
    <col min="7179" max="7179" width="11.140625" style="15" customWidth="1"/>
    <col min="7180" max="7180" width="9.7109375" style="15" customWidth="1"/>
    <col min="7181" max="7181" width="11.5703125" style="15" customWidth="1"/>
    <col min="7182" max="7191" width="9.140625" style="15" customWidth="1"/>
    <col min="7192" max="7424" width="9.140625" style="15"/>
    <col min="7425" max="7425" width="22.7109375" style="15" customWidth="1"/>
    <col min="7426" max="7429" width="9.7109375" style="15" customWidth="1"/>
    <col min="7430" max="7430" width="12.42578125" style="15" customWidth="1"/>
    <col min="7431" max="7434" width="9.7109375" style="15" customWidth="1"/>
    <col min="7435" max="7435" width="11.140625" style="15" customWidth="1"/>
    <col min="7436" max="7436" width="9.7109375" style="15" customWidth="1"/>
    <col min="7437" max="7437" width="11.5703125" style="15" customWidth="1"/>
    <col min="7438" max="7447" width="9.140625" style="15" customWidth="1"/>
    <col min="7448" max="7680" width="9.140625" style="15"/>
    <col min="7681" max="7681" width="22.7109375" style="15" customWidth="1"/>
    <col min="7682" max="7685" width="9.7109375" style="15" customWidth="1"/>
    <col min="7686" max="7686" width="12.42578125" style="15" customWidth="1"/>
    <col min="7687" max="7690" width="9.7109375" style="15" customWidth="1"/>
    <col min="7691" max="7691" width="11.140625" style="15" customWidth="1"/>
    <col min="7692" max="7692" width="9.7109375" style="15" customWidth="1"/>
    <col min="7693" max="7693" width="11.5703125" style="15" customWidth="1"/>
    <col min="7694" max="7703" width="9.140625" style="15" customWidth="1"/>
    <col min="7704" max="7936" width="9.140625" style="15"/>
    <col min="7937" max="7937" width="22.7109375" style="15" customWidth="1"/>
    <col min="7938" max="7941" width="9.7109375" style="15" customWidth="1"/>
    <col min="7942" max="7942" width="12.42578125" style="15" customWidth="1"/>
    <col min="7943" max="7946" width="9.7109375" style="15" customWidth="1"/>
    <col min="7947" max="7947" width="11.140625" style="15" customWidth="1"/>
    <col min="7948" max="7948" width="9.7109375" style="15" customWidth="1"/>
    <col min="7949" max="7949" width="11.5703125" style="15" customWidth="1"/>
    <col min="7950" max="7959" width="9.140625" style="15" customWidth="1"/>
    <col min="7960" max="8192" width="9.140625" style="15"/>
    <col min="8193" max="8193" width="22.7109375" style="15" customWidth="1"/>
    <col min="8194" max="8197" width="9.7109375" style="15" customWidth="1"/>
    <col min="8198" max="8198" width="12.42578125" style="15" customWidth="1"/>
    <col min="8199" max="8202" width="9.7109375" style="15" customWidth="1"/>
    <col min="8203" max="8203" width="11.140625" style="15" customWidth="1"/>
    <col min="8204" max="8204" width="9.7109375" style="15" customWidth="1"/>
    <col min="8205" max="8205" width="11.5703125" style="15" customWidth="1"/>
    <col min="8206" max="8215" width="9.140625" style="15" customWidth="1"/>
    <col min="8216" max="8448" width="9.140625" style="15"/>
    <col min="8449" max="8449" width="22.7109375" style="15" customWidth="1"/>
    <col min="8450" max="8453" width="9.7109375" style="15" customWidth="1"/>
    <col min="8454" max="8454" width="12.42578125" style="15" customWidth="1"/>
    <col min="8455" max="8458" width="9.7109375" style="15" customWidth="1"/>
    <col min="8459" max="8459" width="11.140625" style="15" customWidth="1"/>
    <col min="8460" max="8460" width="9.7109375" style="15" customWidth="1"/>
    <col min="8461" max="8461" width="11.5703125" style="15" customWidth="1"/>
    <col min="8462" max="8471" width="9.140625" style="15" customWidth="1"/>
    <col min="8472" max="8704" width="9.140625" style="15"/>
    <col min="8705" max="8705" width="22.7109375" style="15" customWidth="1"/>
    <col min="8706" max="8709" width="9.7109375" style="15" customWidth="1"/>
    <col min="8710" max="8710" width="12.42578125" style="15" customWidth="1"/>
    <col min="8711" max="8714" width="9.7109375" style="15" customWidth="1"/>
    <col min="8715" max="8715" width="11.140625" style="15" customWidth="1"/>
    <col min="8716" max="8716" width="9.7109375" style="15" customWidth="1"/>
    <col min="8717" max="8717" width="11.5703125" style="15" customWidth="1"/>
    <col min="8718" max="8727" width="9.140625" style="15" customWidth="1"/>
    <col min="8728" max="8960" width="9.140625" style="15"/>
    <col min="8961" max="8961" width="22.7109375" style="15" customWidth="1"/>
    <col min="8962" max="8965" width="9.7109375" style="15" customWidth="1"/>
    <col min="8966" max="8966" width="12.42578125" style="15" customWidth="1"/>
    <col min="8967" max="8970" width="9.7109375" style="15" customWidth="1"/>
    <col min="8971" max="8971" width="11.140625" style="15" customWidth="1"/>
    <col min="8972" max="8972" width="9.7109375" style="15" customWidth="1"/>
    <col min="8973" max="8973" width="11.5703125" style="15" customWidth="1"/>
    <col min="8974" max="8983" width="9.140625" style="15" customWidth="1"/>
    <col min="8984" max="9216" width="9.140625" style="15"/>
    <col min="9217" max="9217" width="22.7109375" style="15" customWidth="1"/>
    <col min="9218" max="9221" width="9.7109375" style="15" customWidth="1"/>
    <col min="9222" max="9222" width="12.42578125" style="15" customWidth="1"/>
    <col min="9223" max="9226" width="9.7109375" style="15" customWidth="1"/>
    <col min="9227" max="9227" width="11.140625" style="15" customWidth="1"/>
    <col min="9228" max="9228" width="9.7109375" style="15" customWidth="1"/>
    <col min="9229" max="9229" width="11.5703125" style="15" customWidth="1"/>
    <col min="9230" max="9239" width="9.140625" style="15" customWidth="1"/>
    <col min="9240" max="9472" width="9.140625" style="15"/>
    <col min="9473" max="9473" width="22.7109375" style="15" customWidth="1"/>
    <col min="9474" max="9477" width="9.7109375" style="15" customWidth="1"/>
    <col min="9478" max="9478" width="12.42578125" style="15" customWidth="1"/>
    <col min="9479" max="9482" width="9.7109375" style="15" customWidth="1"/>
    <col min="9483" max="9483" width="11.140625" style="15" customWidth="1"/>
    <col min="9484" max="9484" width="9.7109375" style="15" customWidth="1"/>
    <col min="9485" max="9485" width="11.5703125" style="15" customWidth="1"/>
    <col min="9486" max="9495" width="9.140625" style="15" customWidth="1"/>
    <col min="9496" max="9728" width="9.140625" style="15"/>
    <col min="9729" max="9729" width="22.7109375" style="15" customWidth="1"/>
    <col min="9730" max="9733" width="9.7109375" style="15" customWidth="1"/>
    <col min="9734" max="9734" width="12.42578125" style="15" customWidth="1"/>
    <col min="9735" max="9738" width="9.7109375" style="15" customWidth="1"/>
    <col min="9739" max="9739" width="11.140625" style="15" customWidth="1"/>
    <col min="9740" max="9740" width="9.7109375" style="15" customWidth="1"/>
    <col min="9741" max="9741" width="11.5703125" style="15" customWidth="1"/>
    <col min="9742" max="9751" width="9.140625" style="15" customWidth="1"/>
    <col min="9752" max="9984" width="9.140625" style="15"/>
    <col min="9985" max="9985" width="22.7109375" style="15" customWidth="1"/>
    <col min="9986" max="9989" width="9.7109375" style="15" customWidth="1"/>
    <col min="9990" max="9990" width="12.42578125" style="15" customWidth="1"/>
    <col min="9991" max="9994" width="9.7109375" style="15" customWidth="1"/>
    <col min="9995" max="9995" width="11.140625" style="15" customWidth="1"/>
    <col min="9996" max="9996" width="9.7109375" style="15" customWidth="1"/>
    <col min="9997" max="9997" width="11.5703125" style="15" customWidth="1"/>
    <col min="9998" max="10007" width="9.140625" style="15" customWidth="1"/>
    <col min="10008" max="10240" width="9.140625" style="15"/>
    <col min="10241" max="10241" width="22.7109375" style="15" customWidth="1"/>
    <col min="10242" max="10245" width="9.7109375" style="15" customWidth="1"/>
    <col min="10246" max="10246" width="12.42578125" style="15" customWidth="1"/>
    <col min="10247" max="10250" width="9.7109375" style="15" customWidth="1"/>
    <col min="10251" max="10251" width="11.140625" style="15" customWidth="1"/>
    <col min="10252" max="10252" width="9.7109375" style="15" customWidth="1"/>
    <col min="10253" max="10253" width="11.5703125" style="15" customWidth="1"/>
    <col min="10254" max="10263" width="9.140625" style="15" customWidth="1"/>
    <col min="10264" max="10496" width="9.140625" style="15"/>
    <col min="10497" max="10497" width="22.7109375" style="15" customWidth="1"/>
    <col min="10498" max="10501" width="9.7109375" style="15" customWidth="1"/>
    <col min="10502" max="10502" width="12.42578125" style="15" customWidth="1"/>
    <col min="10503" max="10506" width="9.7109375" style="15" customWidth="1"/>
    <col min="10507" max="10507" width="11.140625" style="15" customWidth="1"/>
    <col min="10508" max="10508" width="9.7109375" style="15" customWidth="1"/>
    <col min="10509" max="10509" width="11.5703125" style="15" customWidth="1"/>
    <col min="10510" max="10519" width="9.140625" style="15" customWidth="1"/>
    <col min="10520" max="10752" width="9.140625" style="15"/>
    <col min="10753" max="10753" width="22.7109375" style="15" customWidth="1"/>
    <col min="10754" max="10757" width="9.7109375" style="15" customWidth="1"/>
    <col min="10758" max="10758" width="12.42578125" style="15" customWidth="1"/>
    <col min="10759" max="10762" width="9.7109375" style="15" customWidth="1"/>
    <col min="10763" max="10763" width="11.140625" style="15" customWidth="1"/>
    <col min="10764" max="10764" width="9.7109375" style="15" customWidth="1"/>
    <col min="10765" max="10765" width="11.5703125" style="15" customWidth="1"/>
    <col min="10766" max="10775" width="9.140625" style="15" customWidth="1"/>
    <col min="10776" max="11008" width="9.140625" style="15"/>
    <col min="11009" max="11009" width="22.7109375" style="15" customWidth="1"/>
    <col min="11010" max="11013" width="9.7109375" style="15" customWidth="1"/>
    <col min="11014" max="11014" width="12.42578125" style="15" customWidth="1"/>
    <col min="11015" max="11018" width="9.7109375" style="15" customWidth="1"/>
    <col min="11019" max="11019" width="11.140625" style="15" customWidth="1"/>
    <col min="11020" max="11020" width="9.7109375" style="15" customWidth="1"/>
    <col min="11021" max="11021" width="11.5703125" style="15" customWidth="1"/>
    <col min="11022" max="11031" width="9.140625" style="15" customWidth="1"/>
    <col min="11032" max="11264" width="9.140625" style="15"/>
    <col min="11265" max="11265" width="22.7109375" style="15" customWidth="1"/>
    <col min="11266" max="11269" width="9.7109375" style="15" customWidth="1"/>
    <col min="11270" max="11270" width="12.42578125" style="15" customWidth="1"/>
    <col min="11271" max="11274" width="9.7109375" style="15" customWidth="1"/>
    <col min="11275" max="11275" width="11.140625" style="15" customWidth="1"/>
    <col min="11276" max="11276" width="9.7109375" style="15" customWidth="1"/>
    <col min="11277" max="11277" width="11.5703125" style="15" customWidth="1"/>
    <col min="11278" max="11287" width="9.140625" style="15" customWidth="1"/>
    <col min="11288" max="11520" width="9.140625" style="15"/>
    <col min="11521" max="11521" width="22.7109375" style="15" customWidth="1"/>
    <col min="11522" max="11525" width="9.7109375" style="15" customWidth="1"/>
    <col min="11526" max="11526" width="12.42578125" style="15" customWidth="1"/>
    <col min="11527" max="11530" width="9.7109375" style="15" customWidth="1"/>
    <col min="11531" max="11531" width="11.140625" style="15" customWidth="1"/>
    <col min="11532" max="11532" width="9.7109375" style="15" customWidth="1"/>
    <col min="11533" max="11533" width="11.5703125" style="15" customWidth="1"/>
    <col min="11534" max="11543" width="9.140625" style="15" customWidth="1"/>
    <col min="11544" max="11776" width="9.140625" style="15"/>
    <col min="11777" max="11777" width="22.7109375" style="15" customWidth="1"/>
    <col min="11778" max="11781" width="9.7109375" style="15" customWidth="1"/>
    <col min="11782" max="11782" width="12.42578125" style="15" customWidth="1"/>
    <col min="11783" max="11786" width="9.7109375" style="15" customWidth="1"/>
    <col min="11787" max="11787" width="11.140625" style="15" customWidth="1"/>
    <col min="11788" max="11788" width="9.7109375" style="15" customWidth="1"/>
    <col min="11789" max="11789" width="11.5703125" style="15" customWidth="1"/>
    <col min="11790" max="11799" width="9.140625" style="15" customWidth="1"/>
    <col min="11800" max="12032" width="9.140625" style="15"/>
    <col min="12033" max="12033" width="22.7109375" style="15" customWidth="1"/>
    <col min="12034" max="12037" width="9.7109375" style="15" customWidth="1"/>
    <col min="12038" max="12038" width="12.42578125" style="15" customWidth="1"/>
    <col min="12039" max="12042" width="9.7109375" style="15" customWidth="1"/>
    <col min="12043" max="12043" width="11.140625" style="15" customWidth="1"/>
    <col min="12044" max="12044" width="9.7109375" style="15" customWidth="1"/>
    <col min="12045" max="12045" width="11.5703125" style="15" customWidth="1"/>
    <col min="12046" max="12055" width="9.140625" style="15" customWidth="1"/>
    <col min="12056" max="12288" width="9.140625" style="15"/>
    <col min="12289" max="12289" width="22.7109375" style="15" customWidth="1"/>
    <col min="12290" max="12293" width="9.7109375" style="15" customWidth="1"/>
    <col min="12294" max="12294" width="12.42578125" style="15" customWidth="1"/>
    <col min="12295" max="12298" width="9.7109375" style="15" customWidth="1"/>
    <col min="12299" max="12299" width="11.140625" style="15" customWidth="1"/>
    <col min="12300" max="12300" width="9.7109375" style="15" customWidth="1"/>
    <col min="12301" max="12301" width="11.5703125" style="15" customWidth="1"/>
    <col min="12302" max="12311" width="9.140625" style="15" customWidth="1"/>
    <col min="12312" max="12544" width="9.140625" style="15"/>
    <col min="12545" max="12545" width="22.7109375" style="15" customWidth="1"/>
    <col min="12546" max="12549" width="9.7109375" style="15" customWidth="1"/>
    <col min="12550" max="12550" width="12.42578125" style="15" customWidth="1"/>
    <col min="12551" max="12554" width="9.7109375" style="15" customWidth="1"/>
    <col min="12555" max="12555" width="11.140625" style="15" customWidth="1"/>
    <col min="12556" max="12556" width="9.7109375" style="15" customWidth="1"/>
    <col min="12557" max="12557" width="11.5703125" style="15" customWidth="1"/>
    <col min="12558" max="12567" width="9.140625" style="15" customWidth="1"/>
    <col min="12568" max="12800" width="9.140625" style="15"/>
    <col min="12801" max="12801" width="22.7109375" style="15" customWidth="1"/>
    <col min="12802" max="12805" width="9.7109375" style="15" customWidth="1"/>
    <col min="12806" max="12806" width="12.42578125" style="15" customWidth="1"/>
    <col min="12807" max="12810" width="9.7109375" style="15" customWidth="1"/>
    <col min="12811" max="12811" width="11.140625" style="15" customWidth="1"/>
    <col min="12812" max="12812" width="9.7109375" style="15" customWidth="1"/>
    <col min="12813" max="12813" width="11.5703125" style="15" customWidth="1"/>
    <col min="12814" max="12823" width="9.140625" style="15" customWidth="1"/>
    <col min="12824" max="13056" width="9.140625" style="15"/>
    <col min="13057" max="13057" width="22.7109375" style="15" customWidth="1"/>
    <col min="13058" max="13061" width="9.7109375" style="15" customWidth="1"/>
    <col min="13062" max="13062" width="12.42578125" style="15" customWidth="1"/>
    <col min="13063" max="13066" width="9.7109375" style="15" customWidth="1"/>
    <col min="13067" max="13067" width="11.140625" style="15" customWidth="1"/>
    <col min="13068" max="13068" width="9.7109375" style="15" customWidth="1"/>
    <col min="13069" max="13069" width="11.5703125" style="15" customWidth="1"/>
    <col min="13070" max="13079" width="9.140625" style="15" customWidth="1"/>
    <col min="13080" max="13312" width="9.140625" style="15"/>
    <col min="13313" max="13313" width="22.7109375" style="15" customWidth="1"/>
    <col min="13314" max="13317" width="9.7109375" style="15" customWidth="1"/>
    <col min="13318" max="13318" width="12.42578125" style="15" customWidth="1"/>
    <col min="13319" max="13322" width="9.7109375" style="15" customWidth="1"/>
    <col min="13323" max="13323" width="11.140625" style="15" customWidth="1"/>
    <col min="13324" max="13324" width="9.7109375" style="15" customWidth="1"/>
    <col min="13325" max="13325" width="11.5703125" style="15" customWidth="1"/>
    <col min="13326" max="13335" width="9.140625" style="15" customWidth="1"/>
    <col min="13336" max="13568" width="9.140625" style="15"/>
    <col min="13569" max="13569" width="22.7109375" style="15" customWidth="1"/>
    <col min="13570" max="13573" width="9.7109375" style="15" customWidth="1"/>
    <col min="13574" max="13574" width="12.42578125" style="15" customWidth="1"/>
    <col min="13575" max="13578" width="9.7109375" style="15" customWidth="1"/>
    <col min="13579" max="13579" width="11.140625" style="15" customWidth="1"/>
    <col min="13580" max="13580" width="9.7109375" style="15" customWidth="1"/>
    <col min="13581" max="13581" width="11.5703125" style="15" customWidth="1"/>
    <col min="13582" max="13591" width="9.140625" style="15" customWidth="1"/>
    <col min="13592" max="13824" width="9.140625" style="15"/>
    <col min="13825" max="13825" width="22.7109375" style="15" customWidth="1"/>
    <col min="13826" max="13829" width="9.7109375" style="15" customWidth="1"/>
    <col min="13830" max="13830" width="12.42578125" style="15" customWidth="1"/>
    <col min="13831" max="13834" width="9.7109375" style="15" customWidth="1"/>
    <col min="13835" max="13835" width="11.140625" style="15" customWidth="1"/>
    <col min="13836" max="13836" width="9.7109375" style="15" customWidth="1"/>
    <col min="13837" max="13837" width="11.5703125" style="15" customWidth="1"/>
    <col min="13838" max="13847" width="9.140625" style="15" customWidth="1"/>
    <col min="13848" max="14080" width="9.140625" style="15"/>
    <col min="14081" max="14081" width="22.7109375" style="15" customWidth="1"/>
    <col min="14082" max="14085" width="9.7109375" style="15" customWidth="1"/>
    <col min="14086" max="14086" width="12.42578125" style="15" customWidth="1"/>
    <col min="14087" max="14090" width="9.7109375" style="15" customWidth="1"/>
    <col min="14091" max="14091" width="11.140625" style="15" customWidth="1"/>
    <col min="14092" max="14092" width="9.7109375" style="15" customWidth="1"/>
    <col min="14093" max="14093" width="11.5703125" style="15" customWidth="1"/>
    <col min="14094" max="14103" width="9.140625" style="15" customWidth="1"/>
    <col min="14104" max="14336" width="9.140625" style="15"/>
    <col min="14337" max="14337" width="22.7109375" style="15" customWidth="1"/>
    <col min="14338" max="14341" width="9.7109375" style="15" customWidth="1"/>
    <col min="14342" max="14342" width="12.42578125" style="15" customWidth="1"/>
    <col min="14343" max="14346" width="9.7109375" style="15" customWidth="1"/>
    <col min="14347" max="14347" width="11.140625" style="15" customWidth="1"/>
    <col min="14348" max="14348" width="9.7109375" style="15" customWidth="1"/>
    <col min="14349" max="14349" width="11.5703125" style="15" customWidth="1"/>
    <col min="14350" max="14359" width="9.140625" style="15" customWidth="1"/>
    <col min="14360" max="14592" width="9.140625" style="15"/>
    <col min="14593" max="14593" width="22.7109375" style="15" customWidth="1"/>
    <col min="14594" max="14597" width="9.7109375" style="15" customWidth="1"/>
    <col min="14598" max="14598" width="12.42578125" style="15" customWidth="1"/>
    <col min="14599" max="14602" width="9.7109375" style="15" customWidth="1"/>
    <col min="14603" max="14603" width="11.140625" style="15" customWidth="1"/>
    <col min="14604" max="14604" width="9.7109375" style="15" customWidth="1"/>
    <col min="14605" max="14605" width="11.5703125" style="15" customWidth="1"/>
    <col min="14606" max="14615" width="9.140625" style="15" customWidth="1"/>
    <col min="14616" max="14848" width="9.140625" style="15"/>
    <col min="14849" max="14849" width="22.7109375" style="15" customWidth="1"/>
    <col min="14850" max="14853" width="9.7109375" style="15" customWidth="1"/>
    <col min="14854" max="14854" width="12.42578125" style="15" customWidth="1"/>
    <col min="14855" max="14858" width="9.7109375" style="15" customWidth="1"/>
    <col min="14859" max="14859" width="11.140625" style="15" customWidth="1"/>
    <col min="14860" max="14860" width="9.7109375" style="15" customWidth="1"/>
    <col min="14861" max="14861" width="11.5703125" style="15" customWidth="1"/>
    <col min="14862" max="14871" width="9.140625" style="15" customWidth="1"/>
    <col min="14872" max="15104" width="9.140625" style="15"/>
    <col min="15105" max="15105" width="22.7109375" style="15" customWidth="1"/>
    <col min="15106" max="15109" width="9.7109375" style="15" customWidth="1"/>
    <col min="15110" max="15110" width="12.42578125" style="15" customWidth="1"/>
    <col min="15111" max="15114" width="9.7109375" style="15" customWidth="1"/>
    <col min="15115" max="15115" width="11.140625" style="15" customWidth="1"/>
    <col min="15116" max="15116" width="9.7109375" style="15" customWidth="1"/>
    <col min="15117" max="15117" width="11.5703125" style="15" customWidth="1"/>
    <col min="15118" max="15127" width="9.140625" style="15" customWidth="1"/>
    <col min="15128" max="15360" width="9.140625" style="15"/>
    <col min="15361" max="15361" width="22.7109375" style="15" customWidth="1"/>
    <col min="15362" max="15365" width="9.7109375" style="15" customWidth="1"/>
    <col min="15366" max="15366" width="12.42578125" style="15" customWidth="1"/>
    <col min="15367" max="15370" width="9.7109375" style="15" customWidth="1"/>
    <col min="15371" max="15371" width="11.140625" style="15" customWidth="1"/>
    <col min="15372" max="15372" width="9.7109375" style="15" customWidth="1"/>
    <col min="15373" max="15373" width="11.5703125" style="15" customWidth="1"/>
    <col min="15374" max="15383" width="9.140625" style="15" customWidth="1"/>
    <col min="15384" max="15616" width="9.140625" style="15"/>
    <col min="15617" max="15617" width="22.7109375" style="15" customWidth="1"/>
    <col min="15618" max="15621" width="9.7109375" style="15" customWidth="1"/>
    <col min="15622" max="15622" width="12.42578125" style="15" customWidth="1"/>
    <col min="15623" max="15626" width="9.7109375" style="15" customWidth="1"/>
    <col min="15627" max="15627" width="11.140625" style="15" customWidth="1"/>
    <col min="15628" max="15628" width="9.7109375" style="15" customWidth="1"/>
    <col min="15629" max="15629" width="11.5703125" style="15" customWidth="1"/>
    <col min="15630" max="15639" width="9.140625" style="15" customWidth="1"/>
    <col min="15640" max="15872" width="9.140625" style="15"/>
    <col min="15873" max="15873" width="22.7109375" style="15" customWidth="1"/>
    <col min="15874" max="15877" width="9.7109375" style="15" customWidth="1"/>
    <col min="15878" max="15878" width="12.42578125" style="15" customWidth="1"/>
    <col min="15879" max="15882" width="9.7109375" style="15" customWidth="1"/>
    <col min="15883" max="15883" width="11.140625" style="15" customWidth="1"/>
    <col min="15884" max="15884" width="9.7109375" style="15" customWidth="1"/>
    <col min="15885" max="15885" width="11.5703125" style="15" customWidth="1"/>
    <col min="15886" max="15895" width="9.140625" style="15" customWidth="1"/>
    <col min="15896" max="16128" width="9.140625" style="15"/>
    <col min="16129" max="16129" width="22.7109375" style="15" customWidth="1"/>
    <col min="16130" max="16133" width="9.7109375" style="15" customWidth="1"/>
    <col min="16134" max="16134" width="12.42578125" style="15" customWidth="1"/>
    <col min="16135" max="16138" width="9.7109375" style="15" customWidth="1"/>
    <col min="16139" max="16139" width="11.140625" style="15" customWidth="1"/>
    <col min="16140" max="16140" width="9.7109375" style="15" customWidth="1"/>
    <col min="16141" max="16141" width="11.5703125" style="15" customWidth="1"/>
    <col min="16142" max="16151" width="9.140625" style="15" customWidth="1"/>
    <col min="16152" max="16384" width="9.140625" style="15"/>
  </cols>
  <sheetData>
    <row r="1" spans="1:23" s="7" customFormat="1" ht="12.75" x14ac:dyDescent="0.2">
      <c r="A1" s="1" t="s">
        <v>0</v>
      </c>
      <c r="B1" s="2"/>
      <c r="C1" s="2"/>
      <c r="D1" s="3"/>
      <c r="E1" s="2"/>
      <c r="F1" s="4"/>
      <c r="G1" s="5"/>
      <c r="H1" s="2"/>
      <c r="I1" s="6"/>
      <c r="J1" s="6"/>
      <c r="K1" s="6"/>
      <c r="L1" s="6"/>
      <c r="M1" s="6"/>
      <c r="O1" s="8"/>
      <c r="P1" s="8"/>
      <c r="Q1" s="8"/>
      <c r="R1" s="8"/>
      <c r="S1" s="8"/>
      <c r="T1" s="8"/>
      <c r="U1" s="8"/>
      <c r="V1" s="8"/>
      <c r="W1" s="8"/>
    </row>
    <row r="2" spans="1:23" ht="12.75" x14ac:dyDescent="0.2">
      <c r="A2" s="9" t="s">
        <v>1</v>
      </c>
      <c r="F2" s="12"/>
      <c r="G2" s="13"/>
    </row>
    <row r="3" spans="1:23" ht="12.75" x14ac:dyDescent="0.2">
      <c r="A3" s="9"/>
      <c r="F3" s="12"/>
      <c r="G3" s="13"/>
    </row>
    <row r="4" spans="1:23" ht="5.25" customHeight="1" thickBot="1" x14ac:dyDescent="0.25"/>
    <row r="5" spans="1:23" ht="12.75" thickBot="1" x14ac:dyDescent="0.25">
      <c r="A5" s="17"/>
      <c r="B5" s="18" t="s">
        <v>2</v>
      </c>
      <c r="C5" s="18"/>
      <c r="D5" s="19"/>
      <c r="E5" s="18"/>
      <c r="F5" s="19"/>
      <c r="G5" s="18"/>
      <c r="H5" s="18"/>
      <c r="I5" s="20"/>
      <c r="J5" s="21" t="s">
        <v>3</v>
      </c>
      <c r="K5" s="22"/>
      <c r="L5" s="23"/>
      <c r="M5" s="24"/>
      <c r="O5" s="25"/>
      <c r="P5" s="25"/>
      <c r="Q5" s="25"/>
      <c r="R5" s="25"/>
      <c r="S5" s="25"/>
      <c r="T5" s="25"/>
      <c r="U5" s="25"/>
    </row>
    <row r="6" spans="1:23" s="35" customFormat="1" ht="12.75" thickBot="1" x14ac:dyDescent="0.25">
      <c r="A6" s="26" t="s">
        <v>4</v>
      </c>
      <c r="B6" s="27" t="s">
        <v>5</v>
      </c>
      <c r="C6" s="28" t="s">
        <v>6</v>
      </c>
      <c r="D6" s="29" t="s">
        <v>7</v>
      </c>
      <c r="E6" s="28" t="s">
        <v>8</v>
      </c>
      <c r="F6" s="29" t="s">
        <v>9</v>
      </c>
      <c r="G6" s="28" t="s">
        <v>10</v>
      </c>
      <c r="H6" s="28" t="s">
        <v>11</v>
      </c>
      <c r="I6" s="30" t="s">
        <v>12</v>
      </c>
      <c r="J6" s="31" t="s">
        <v>13</v>
      </c>
      <c r="K6" s="32" t="s">
        <v>10</v>
      </c>
      <c r="L6" s="33" t="s">
        <v>14</v>
      </c>
      <c r="M6" s="34" t="s">
        <v>15</v>
      </c>
      <c r="O6" s="25"/>
      <c r="P6" s="25"/>
      <c r="Q6" s="25"/>
      <c r="R6" s="25"/>
      <c r="S6" s="25"/>
      <c r="T6" s="25"/>
      <c r="U6" s="25"/>
      <c r="V6" s="25"/>
      <c r="W6" s="25"/>
    </row>
    <row r="7" spans="1:23" ht="5.25" customHeight="1" x14ac:dyDescent="0.2">
      <c r="A7" s="36"/>
      <c r="B7" s="37"/>
      <c r="C7" s="38"/>
      <c r="D7" s="39"/>
      <c r="E7" s="38"/>
      <c r="F7" s="39"/>
      <c r="G7" s="38"/>
      <c r="H7" s="38"/>
      <c r="I7" s="40"/>
      <c r="J7" s="41"/>
      <c r="K7" s="39"/>
      <c r="L7" s="40"/>
      <c r="M7" s="42"/>
    </row>
    <row r="8" spans="1:23" x14ac:dyDescent="0.2">
      <c r="A8" s="43" t="s">
        <v>16</v>
      </c>
      <c r="B8" s="44">
        <v>79776.747296999994</v>
      </c>
      <c r="C8" s="45">
        <v>0</v>
      </c>
      <c r="D8" s="46">
        <v>0</v>
      </c>
      <c r="E8" s="46">
        <v>0</v>
      </c>
      <c r="F8" s="46">
        <v>0</v>
      </c>
      <c r="G8" s="46">
        <v>0</v>
      </c>
      <c r="H8" s="46">
        <v>0</v>
      </c>
      <c r="I8" s="47">
        <v>0</v>
      </c>
      <c r="J8" s="48"/>
      <c r="K8" s="46"/>
      <c r="L8" s="47"/>
      <c r="M8" s="49">
        <v>79776.747296999994</v>
      </c>
      <c r="N8" s="10"/>
    </row>
    <row r="9" spans="1:23" x14ac:dyDescent="0.2">
      <c r="A9" s="43" t="s">
        <v>17</v>
      </c>
      <c r="B9" s="44">
        <v>93859.417109999995</v>
      </c>
      <c r="C9" s="45">
        <v>0</v>
      </c>
      <c r="D9" s="46">
        <v>0</v>
      </c>
      <c r="E9" s="46">
        <v>0</v>
      </c>
      <c r="F9" s="46">
        <v>0</v>
      </c>
      <c r="G9" s="46">
        <v>0</v>
      </c>
      <c r="H9" s="46">
        <v>0</v>
      </c>
      <c r="I9" s="47">
        <v>0</v>
      </c>
      <c r="J9" s="48"/>
      <c r="K9" s="46"/>
      <c r="L9" s="47"/>
      <c r="M9" s="49">
        <v>93859.417109999995</v>
      </c>
    </row>
    <row r="10" spans="1:23" x14ac:dyDescent="0.2">
      <c r="A10" s="43" t="s">
        <v>18</v>
      </c>
      <c r="B10" s="44">
        <v>0</v>
      </c>
      <c r="C10" s="45">
        <v>0</v>
      </c>
      <c r="D10" s="46">
        <v>0</v>
      </c>
      <c r="E10" s="46">
        <v>243.59880699999999</v>
      </c>
      <c r="F10" s="46">
        <v>4942.0895259999998</v>
      </c>
      <c r="G10" s="46">
        <v>0</v>
      </c>
      <c r="H10" s="46">
        <v>0</v>
      </c>
      <c r="I10" s="47">
        <v>0</v>
      </c>
      <c r="J10" s="48"/>
      <c r="K10" s="46"/>
      <c r="L10" s="47"/>
      <c r="M10" s="49">
        <v>5185.6883330000001</v>
      </c>
    </row>
    <row r="11" spans="1:23" x14ac:dyDescent="0.2">
      <c r="A11" s="43" t="s">
        <v>19</v>
      </c>
      <c r="B11" s="44">
        <v>8638.7194080000008</v>
      </c>
      <c r="C11" s="45">
        <v>0</v>
      </c>
      <c r="D11" s="46">
        <v>0</v>
      </c>
      <c r="E11" s="46">
        <v>1777.602275</v>
      </c>
      <c r="F11" s="46">
        <v>0</v>
      </c>
      <c r="G11" s="46">
        <v>0</v>
      </c>
      <c r="H11" s="46">
        <v>0</v>
      </c>
      <c r="I11" s="47">
        <v>0</v>
      </c>
      <c r="J11" s="48"/>
      <c r="K11" s="46"/>
      <c r="L11" s="47"/>
      <c r="M11" s="49">
        <v>10416.321683</v>
      </c>
    </row>
    <row r="12" spans="1:23" x14ac:dyDescent="0.2">
      <c r="A12" s="43" t="s">
        <v>20</v>
      </c>
      <c r="B12" s="44">
        <v>13959.849211000001</v>
      </c>
      <c r="C12" s="45">
        <v>0</v>
      </c>
      <c r="D12" s="46">
        <v>0</v>
      </c>
      <c r="E12" s="46">
        <v>0</v>
      </c>
      <c r="F12" s="46">
        <v>652.41024300000004</v>
      </c>
      <c r="G12" s="46">
        <v>0</v>
      </c>
      <c r="H12" s="46">
        <v>0</v>
      </c>
      <c r="I12" s="47">
        <v>0</v>
      </c>
      <c r="J12" s="48"/>
      <c r="K12" s="46"/>
      <c r="L12" s="47"/>
      <c r="M12" s="49">
        <v>14612.259454000001</v>
      </c>
    </row>
    <row r="13" spans="1:23" x14ac:dyDescent="0.2">
      <c r="A13" s="43" t="s">
        <v>21</v>
      </c>
      <c r="B13" s="44">
        <v>301.953283</v>
      </c>
      <c r="C13" s="45">
        <v>0</v>
      </c>
      <c r="D13" s="46">
        <v>0</v>
      </c>
      <c r="E13" s="46"/>
      <c r="F13" s="46">
        <v>0</v>
      </c>
      <c r="G13" s="46">
        <v>0</v>
      </c>
      <c r="H13" s="46">
        <v>0</v>
      </c>
      <c r="I13" s="47">
        <v>0</v>
      </c>
      <c r="J13" s="48"/>
      <c r="K13" s="46"/>
      <c r="L13" s="47"/>
      <c r="M13" s="49">
        <v>301.953283</v>
      </c>
    </row>
    <row r="14" spans="1:23" x14ac:dyDescent="0.2">
      <c r="A14" s="43" t="s">
        <v>22</v>
      </c>
      <c r="B14" s="44">
        <v>1823.4299619999999</v>
      </c>
      <c r="C14" s="45">
        <v>0</v>
      </c>
      <c r="D14" s="46">
        <v>0</v>
      </c>
      <c r="E14" s="46">
        <v>0</v>
      </c>
      <c r="F14" s="46">
        <v>0</v>
      </c>
      <c r="G14" s="46">
        <v>0</v>
      </c>
      <c r="H14" s="46">
        <v>0</v>
      </c>
      <c r="I14" s="47">
        <v>0</v>
      </c>
      <c r="J14" s="48"/>
      <c r="K14" s="46"/>
      <c r="L14" s="47"/>
      <c r="M14" s="49">
        <v>1823.4299619999999</v>
      </c>
    </row>
    <row r="15" spans="1:23" x14ac:dyDescent="0.2">
      <c r="A15" s="43" t="s">
        <v>23</v>
      </c>
      <c r="B15" s="44">
        <v>31388.209605</v>
      </c>
      <c r="C15" s="45">
        <v>0</v>
      </c>
      <c r="D15" s="46">
        <v>0</v>
      </c>
      <c r="E15" s="46">
        <v>0</v>
      </c>
      <c r="F15" s="46">
        <v>0</v>
      </c>
      <c r="G15" s="46">
        <v>0</v>
      </c>
      <c r="H15" s="46">
        <v>0</v>
      </c>
      <c r="I15" s="47">
        <v>0</v>
      </c>
      <c r="J15" s="48"/>
      <c r="K15" s="46"/>
      <c r="L15" s="47"/>
      <c r="M15" s="49">
        <v>31388.209605</v>
      </c>
    </row>
    <row r="16" spans="1:23" x14ac:dyDescent="0.2">
      <c r="A16" s="43" t="s">
        <v>24</v>
      </c>
      <c r="B16" s="44">
        <v>53409.921036</v>
      </c>
      <c r="C16" s="45">
        <v>0</v>
      </c>
      <c r="D16" s="46">
        <v>0</v>
      </c>
      <c r="E16" s="46">
        <v>243.59880699999999</v>
      </c>
      <c r="F16" s="46">
        <v>544.57478300000002</v>
      </c>
      <c r="G16" s="46">
        <v>0</v>
      </c>
      <c r="H16" s="46">
        <v>0</v>
      </c>
      <c r="I16" s="47">
        <v>0</v>
      </c>
      <c r="J16" s="48"/>
      <c r="K16" s="46"/>
      <c r="L16" s="47"/>
      <c r="M16" s="49">
        <v>54198.094626000006</v>
      </c>
    </row>
    <row r="17" spans="1:23" x14ac:dyDescent="0.2">
      <c r="A17" s="43" t="s">
        <v>25</v>
      </c>
      <c r="B17" s="44">
        <v>1068.1602109999999</v>
      </c>
      <c r="C17" s="45">
        <v>0</v>
      </c>
      <c r="D17" s="46">
        <v>0</v>
      </c>
      <c r="E17" s="46">
        <v>0</v>
      </c>
      <c r="F17" s="46">
        <v>0</v>
      </c>
      <c r="G17" s="46">
        <v>0</v>
      </c>
      <c r="H17" s="46">
        <v>0</v>
      </c>
      <c r="I17" s="47">
        <v>0</v>
      </c>
      <c r="J17" s="48"/>
      <c r="K17" s="46">
        <v>19127.562798999999</v>
      </c>
      <c r="L17" s="47">
        <v>799.23952899999995</v>
      </c>
      <c r="M17" s="49">
        <v>20994.962538999996</v>
      </c>
    </row>
    <row r="18" spans="1:23" x14ac:dyDescent="0.2">
      <c r="A18" s="43" t="s">
        <v>26</v>
      </c>
      <c r="B18" s="44">
        <v>45898.204538999998</v>
      </c>
      <c r="C18" s="45">
        <v>0</v>
      </c>
      <c r="D18" s="46">
        <v>0</v>
      </c>
      <c r="E18" s="46">
        <v>0</v>
      </c>
      <c r="F18" s="46">
        <v>0</v>
      </c>
      <c r="G18" s="46">
        <v>0</v>
      </c>
      <c r="H18" s="46">
        <v>0</v>
      </c>
      <c r="I18" s="47">
        <v>0</v>
      </c>
      <c r="J18" s="48"/>
      <c r="K18" s="46"/>
      <c r="L18" s="47"/>
      <c r="M18" s="49">
        <v>45898.204538999998</v>
      </c>
    </row>
    <row r="19" spans="1:23" x14ac:dyDescent="0.2">
      <c r="A19" s="43" t="s">
        <v>27</v>
      </c>
      <c r="B19" s="44">
        <v>2705.2703609999999</v>
      </c>
      <c r="C19" s="45">
        <v>0</v>
      </c>
      <c r="D19" s="46">
        <v>0</v>
      </c>
      <c r="E19" s="46"/>
      <c r="F19" s="46">
        <v>0</v>
      </c>
      <c r="G19" s="46">
        <v>0</v>
      </c>
      <c r="H19" s="46">
        <v>0</v>
      </c>
      <c r="I19" s="47">
        <v>0</v>
      </c>
      <c r="J19" s="48"/>
      <c r="K19" s="46"/>
      <c r="L19" s="47"/>
      <c r="M19" s="49">
        <v>2705.2703609999999</v>
      </c>
    </row>
    <row r="20" spans="1:23" x14ac:dyDescent="0.2">
      <c r="A20" s="43" t="s">
        <v>28</v>
      </c>
      <c r="B20" s="44">
        <v>67239.133411000003</v>
      </c>
      <c r="C20" s="45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47">
        <v>0</v>
      </c>
      <c r="J20" s="48"/>
      <c r="K20" s="46"/>
      <c r="L20" s="47"/>
      <c r="M20" s="49">
        <v>67239.133411000003</v>
      </c>
    </row>
    <row r="21" spans="1:23" x14ac:dyDescent="0.2">
      <c r="A21" s="43" t="s">
        <v>29</v>
      </c>
      <c r="B21" s="44">
        <v>0</v>
      </c>
      <c r="C21" s="45">
        <v>0</v>
      </c>
      <c r="D21" s="46">
        <v>0</v>
      </c>
      <c r="E21" s="46">
        <v>0</v>
      </c>
      <c r="F21" s="46">
        <v>0</v>
      </c>
      <c r="G21" s="46">
        <v>0</v>
      </c>
      <c r="H21" s="46">
        <v>0</v>
      </c>
      <c r="I21" s="47">
        <v>0</v>
      </c>
      <c r="J21" s="48">
        <v>16530.100999999999</v>
      </c>
      <c r="K21" s="46">
        <v>576982.19999999995</v>
      </c>
      <c r="L21" s="47">
        <v>68223.459000000003</v>
      </c>
      <c r="M21" s="49">
        <v>661735.76</v>
      </c>
    </row>
    <row r="22" spans="1:23" x14ac:dyDescent="0.2">
      <c r="A22" s="43" t="s">
        <v>30</v>
      </c>
      <c r="B22" s="44">
        <v>161527.24749800001</v>
      </c>
      <c r="C22" s="45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7">
        <v>0</v>
      </c>
      <c r="J22" s="48"/>
      <c r="K22" s="46"/>
      <c r="L22" s="47"/>
      <c r="M22" s="49">
        <v>161527.24749800001</v>
      </c>
    </row>
    <row r="23" spans="1:23" x14ac:dyDescent="0.2">
      <c r="A23" s="43" t="s">
        <v>31</v>
      </c>
      <c r="B23" s="44">
        <v>18298.461676999999</v>
      </c>
      <c r="C23" s="45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47">
        <v>0</v>
      </c>
      <c r="J23" s="48"/>
      <c r="K23" s="46"/>
      <c r="L23" s="47"/>
      <c r="M23" s="49">
        <v>18298.461676999999</v>
      </c>
    </row>
    <row r="24" spans="1:23" x14ac:dyDescent="0.2">
      <c r="A24" s="43" t="s">
        <v>32</v>
      </c>
      <c r="B24" s="44">
        <v>14955.352945000001</v>
      </c>
      <c r="C24" s="45">
        <v>0</v>
      </c>
      <c r="D24" s="46">
        <v>0</v>
      </c>
      <c r="E24" s="46">
        <v>1777.602275</v>
      </c>
      <c r="F24" s="46">
        <v>0</v>
      </c>
      <c r="G24" s="46">
        <v>0</v>
      </c>
      <c r="H24" s="46">
        <v>0</v>
      </c>
      <c r="I24" s="47">
        <v>0</v>
      </c>
      <c r="J24" s="48"/>
      <c r="K24" s="46"/>
      <c r="L24" s="47"/>
      <c r="M24" s="49">
        <v>16732.95522</v>
      </c>
      <c r="N24" s="10"/>
    </row>
    <row r="25" spans="1:23" x14ac:dyDescent="0.2">
      <c r="A25" s="43" t="s">
        <v>33</v>
      </c>
      <c r="B25" s="44">
        <v>8861.6527499999993</v>
      </c>
      <c r="C25" s="45">
        <v>0</v>
      </c>
      <c r="D25" s="46">
        <v>0</v>
      </c>
      <c r="E25" s="46"/>
      <c r="F25" s="46">
        <v>0</v>
      </c>
      <c r="G25" s="46">
        <v>0</v>
      </c>
      <c r="H25" s="46">
        <v>0</v>
      </c>
      <c r="I25" s="47">
        <v>0</v>
      </c>
      <c r="J25" s="48"/>
      <c r="K25" s="46"/>
      <c r="L25" s="47"/>
      <c r="M25" s="49">
        <v>8861.6527499999993</v>
      </c>
    </row>
    <row r="26" spans="1:23" x14ac:dyDescent="0.2">
      <c r="A26" s="43" t="s">
        <v>34</v>
      </c>
      <c r="B26" s="44">
        <v>1349.3081460000001</v>
      </c>
      <c r="C26" s="45">
        <v>0</v>
      </c>
      <c r="D26" s="46">
        <v>0</v>
      </c>
      <c r="E26" s="46">
        <v>0</v>
      </c>
      <c r="F26" s="46">
        <v>0</v>
      </c>
      <c r="G26" s="46">
        <v>0</v>
      </c>
      <c r="H26" s="46">
        <v>0</v>
      </c>
      <c r="I26" s="47">
        <v>0</v>
      </c>
      <c r="J26" s="48"/>
      <c r="K26" s="46"/>
      <c r="L26" s="47"/>
      <c r="M26" s="49">
        <v>1349.3081460000001</v>
      </c>
    </row>
    <row r="27" spans="1:23" ht="12" thickBot="1" x14ac:dyDescent="0.25">
      <c r="A27" s="43" t="s">
        <v>35</v>
      </c>
      <c r="B27" s="44">
        <v>11822.630112000001</v>
      </c>
      <c r="C27" s="50"/>
      <c r="D27" s="51"/>
      <c r="E27" s="46">
        <v>0</v>
      </c>
      <c r="F27" s="46">
        <v>0</v>
      </c>
      <c r="G27" s="50"/>
      <c r="H27" s="50"/>
      <c r="I27" s="47">
        <v>0</v>
      </c>
      <c r="J27" s="52"/>
      <c r="K27" s="51"/>
      <c r="L27" s="53"/>
      <c r="M27" s="49">
        <v>11822.630112000001</v>
      </c>
    </row>
    <row r="28" spans="1:23" s="59" customFormat="1" x14ac:dyDescent="0.2">
      <c r="A28" s="54" t="s">
        <v>36</v>
      </c>
      <c r="B28" s="55">
        <v>616883.66856200015</v>
      </c>
      <c r="C28" s="56">
        <v>0</v>
      </c>
      <c r="D28" s="56">
        <v>0</v>
      </c>
      <c r="E28" s="56">
        <v>4042.4021640000001</v>
      </c>
      <c r="F28" s="56">
        <v>6139.074552</v>
      </c>
      <c r="G28" s="56">
        <v>0</v>
      </c>
      <c r="H28" s="56">
        <v>0</v>
      </c>
      <c r="I28" s="57">
        <v>0</v>
      </c>
      <c r="J28" s="55">
        <v>16530.100999999999</v>
      </c>
      <c r="K28" s="56">
        <v>596109.7627989999</v>
      </c>
      <c r="L28" s="57">
        <v>69022.698529000001</v>
      </c>
      <c r="M28" s="58">
        <v>1308727.7076059997</v>
      </c>
      <c r="O28" s="60"/>
      <c r="P28" s="60"/>
      <c r="Q28" s="60"/>
      <c r="R28" s="60"/>
      <c r="S28" s="60"/>
      <c r="T28" s="60"/>
      <c r="U28" s="60"/>
      <c r="V28" s="60"/>
      <c r="W28" s="60"/>
    </row>
    <row r="29" spans="1:23" ht="12" thickBot="1" x14ac:dyDescent="0.25">
      <c r="A29" s="61" t="s">
        <v>37</v>
      </c>
      <c r="B29" s="62">
        <v>750452.39172800002</v>
      </c>
      <c r="C29" s="63">
        <v>0</v>
      </c>
      <c r="D29" s="64">
        <v>0</v>
      </c>
      <c r="E29" s="63">
        <v>5180.1045809999996</v>
      </c>
      <c r="F29" s="63">
        <v>8808.0683349999999</v>
      </c>
      <c r="G29" s="63">
        <v>0</v>
      </c>
      <c r="H29" s="63">
        <v>0</v>
      </c>
      <c r="I29" s="65">
        <v>0</v>
      </c>
      <c r="J29" s="62">
        <v>9976.1129999999994</v>
      </c>
      <c r="K29" s="63">
        <v>667201.31488299998</v>
      </c>
      <c r="L29" s="65">
        <v>36911.179736999999</v>
      </c>
      <c r="M29" s="66">
        <v>1478529.1722640002</v>
      </c>
    </row>
    <row r="31" spans="1:23" ht="12.75" x14ac:dyDescent="0.2">
      <c r="A31" s="1" t="s">
        <v>38</v>
      </c>
      <c r="B31" s="2"/>
      <c r="C31" s="2"/>
      <c r="D31" s="3"/>
      <c r="E31" s="2"/>
      <c r="F31" s="4"/>
      <c r="G31" s="5"/>
      <c r="H31" s="2"/>
      <c r="I31" s="6"/>
      <c r="J31" s="67"/>
      <c r="K31" s="67"/>
      <c r="L31" s="67"/>
      <c r="M31" s="6"/>
    </row>
    <row r="32" spans="1:23" ht="12.75" x14ac:dyDescent="0.2">
      <c r="A32" s="9" t="s">
        <v>39</v>
      </c>
      <c r="F32" s="12"/>
      <c r="G32" s="13"/>
      <c r="H32" s="68"/>
    </row>
    <row r="33" spans="1:13" ht="12.75" x14ac:dyDescent="0.2">
      <c r="A33" s="9"/>
      <c r="F33" s="12"/>
      <c r="G33" s="13"/>
    </row>
    <row r="34" spans="1:13" ht="5.25" customHeight="1" thickBot="1" x14ac:dyDescent="0.25"/>
    <row r="35" spans="1:13" ht="12.75" thickBot="1" x14ac:dyDescent="0.25">
      <c r="A35" s="17"/>
      <c r="B35" s="18" t="s">
        <v>2</v>
      </c>
      <c r="C35" s="18"/>
      <c r="D35" s="19"/>
      <c r="E35" s="18"/>
      <c r="F35" s="19"/>
      <c r="G35" s="18"/>
      <c r="H35" s="18"/>
      <c r="I35" s="20"/>
      <c r="J35" s="21" t="s">
        <v>3</v>
      </c>
      <c r="K35" s="22"/>
      <c r="L35" s="23"/>
      <c r="M35" s="24"/>
    </row>
    <row r="36" spans="1:13" ht="12.75" thickBot="1" x14ac:dyDescent="0.25">
      <c r="A36" s="26" t="s">
        <v>4</v>
      </c>
      <c r="B36" s="27" t="s">
        <v>5</v>
      </c>
      <c r="C36" s="28" t="s">
        <v>6</v>
      </c>
      <c r="D36" s="29" t="s">
        <v>7</v>
      </c>
      <c r="E36" s="28" t="s">
        <v>8</v>
      </c>
      <c r="F36" s="29" t="s">
        <v>9</v>
      </c>
      <c r="G36" s="28" t="s">
        <v>10</v>
      </c>
      <c r="H36" s="28" t="s">
        <v>11</v>
      </c>
      <c r="I36" s="30" t="s">
        <v>12</v>
      </c>
      <c r="J36" s="69" t="s">
        <v>13</v>
      </c>
      <c r="K36" s="28" t="s">
        <v>10</v>
      </c>
      <c r="L36" s="70" t="s">
        <v>14</v>
      </c>
      <c r="M36" s="34" t="s">
        <v>15</v>
      </c>
    </row>
    <row r="37" spans="1:13" ht="5.25" customHeight="1" x14ac:dyDescent="0.2">
      <c r="A37" s="36"/>
      <c r="B37" s="37"/>
      <c r="C37" s="38"/>
      <c r="D37" s="39"/>
      <c r="E37" s="38"/>
      <c r="F37" s="39"/>
      <c r="G37" s="38"/>
      <c r="H37" s="38"/>
      <c r="I37" s="40"/>
      <c r="J37" s="41"/>
      <c r="K37" s="39"/>
      <c r="L37" s="40"/>
      <c r="M37" s="71"/>
    </row>
    <row r="38" spans="1:13" x14ac:dyDescent="0.2">
      <c r="A38" s="43" t="s">
        <v>16</v>
      </c>
      <c r="B38" s="72">
        <v>12.932219049171017</v>
      </c>
      <c r="C38" s="73">
        <v>0</v>
      </c>
      <c r="D38" s="73">
        <v>0</v>
      </c>
      <c r="E38" s="73">
        <v>0</v>
      </c>
      <c r="F38" s="73">
        <v>0</v>
      </c>
      <c r="G38" s="73">
        <v>0</v>
      </c>
      <c r="H38" s="73">
        <v>0</v>
      </c>
      <c r="I38" s="74">
        <v>0</v>
      </c>
      <c r="J38" s="72">
        <v>0</v>
      </c>
      <c r="K38" s="73">
        <v>0</v>
      </c>
      <c r="L38" s="74">
        <v>0</v>
      </c>
      <c r="M38" s="75">
        <v>6.095748323609059</v>
      </c>
    </row>
    <row r="39" spans="1:13" x14ac:dyDescent="0.2">
      <c r="A39" s="43" t="s">
        <v>17</v>
      </c>
      <c r="B39" s="72">
        <v>15.215091903598776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v>0</v>
      </c>
      <c r="I39" s="74">
        <v>0</v>
      </c>
      <c r="J39" s="72">
        <v>0</v>
      </c>
      <c r="K39" s="73">
        <v>0</v>
      </c>
      <c r="L39" s="74">
        <v>0</v>
      </c>
      <c r="M39" s="75">
        <v>7.171806370760887</v>
      </c>
    </row>
    <row r="40" spans="1:13" x14ac:dyDescent="0.2">
      <c r="A40" s="43" t="s">
        <v>18</v>
      </c>
      <c r="B40" s="72">
        <v>0</v>
      </c>
      <c r="C40" s="73">
        <v>0</v>
      </c>
      <c r="D40" s="73">
        <v>0</v>
      </c>
      <c r="E40" s="73">
        <v>6.0260903570998581</v>
      </c>
      <c r="F40" s="73">
        <v>80.502191073570785</v>
      </c>
      <c r="G40" s="73">
        <v>0</v>
      </c>
      <c r="H40" s="73">
        <v>0</v>
      </c>
      <c r="I40" s="74">
        <v>0</v>
      </c>
      <c r="J40" s="72">
        <v>0</v>
      </c>
      <c r="K40" s="73">
        <v>0</v>
      </c>
      <c r="L40" s="74">
        <v>0</v>
      </c>
      <c r="M40" s="75">
        <v>0.39623890461415845</v>
      </c>
    </row>
    <row r="41" spans="1:13" x14ac:dyDescent="0.2">
      <c r="A41" s="43" t="s">
        <v>19</v>
      </c>
      <c r="B41" s="72">
        <v>1.4003806306199469</v>
      </c>
      <c r="C41" s="73">
        <v>0</v>
      </c>
      <c r="D41" s="73">
        <v>0</v>
      </c>
      <c r="E41" s="73">
        <v>43.973909642900139</v>
      </c>
      <c r="F41" s="73">
        <v>0</v>
      </c>
      <c r="G41" s="73">
        <v>0</v>
      </c>
      <c r="H41" s="73">
        <v>0</v>
      </c>
      <c r="I41" s="74">
        <v>0</v>
      </c>
      <c r="J41" s="72">
        <v>0</v>
      </c>
      <c r="K41" s="73">
        <v>0</v>
      </c>
      <c r="L41" s="74">
        <v>0</v>
      </c>
      <c r="M41" s="75">
        <v>0.79591206195627484</v>
      </c>
    </row>
    <row r="42" spans="1:13" x14ac:dyDescent="0.2">
      <c r="A42" s="43" t="s">
        <v>20</v>
      </c>
      <c r="B42" s="72">
        <v>2.2629630062247239</v>
      </c>
      <c r="C42" s="73">
        <v>0</v>
      </c>
      <c r="D42" s="73">
        <v>0</v>
      </c>
      <c r="E42" s="73">
        <v>0</v>
      </c>
      <c r="F42" s="73">
        <v>10.627175765237393</v>
      </c>
      <c r="G42" s="73">
        <v>0</v>
      </c>
      <c r="H42" s="73">
        <v>0</v>
      </c>
      <c r="I42" s="74">
        <v>0</v>
      </c>
      <c r="J42" s="72">
        <v>0</v>
      </c>
      <c r="K42" s="73">
        <v>0</v>
      </c>
      <c r="L42" s="74">
        <v>0</v>
      </c>
      <c r="M42" s="75">
        <v>1.1165240385052739</v>
      </c>
    </row>
    <row r="43" spans="1:13" x14ac:dyDescent="0.2">
      <c r="A43" s="43" t="s">
        <v>21</v>
      </c>
      <c r="B43" s="72">
        <v>4.8948172627729734E-2</v>
      </c>
      <c r="C43" s="73">
        <v>0</v>
      </c>
      <c r="D43" s="73">
        <v>0</v>
      </c>
      <c r="E43" s="73">
        <v>0</v>
      </c>
      <c r="F43" s="73">
        <v>0</v>
      </c>
      <c r="G43" s="73">
        <v>0</v>
      </c>
      <c r="H43" s="73">
        <v>0</v>
      </c>
      <c r="I43" s="74">
        <v>0</v>
      </c>
      <c r="J43" s="72">
        <v>0</v>
      </c>
      <c r="K43" s="73">
        <v>0</v>
      </c>
      <c r="L43" s="74">
        <v>0</v>
      </c>
      <c r="M43" s="75">
        <v>2.3072277085991431E-2</v>
      </c>
    </row>
    <row r="44" spans="1:13" x14ac:dyDescent="0.2">
      <c r="A44" s="43" t="s">
        <v>22</v>
      </c>
      <c r="B44" s="72">
        <v>0.29558732949610178</v>
      </c>
      <c r="C44" s="73">
        <v>0</v>
      </c>
      <c r="D44" s="73">
        <v>0</v>
      </c>
      <c r="E44" s="73">
        <v>0</v>
      </c>
      <c r="F44" s="73">
        <v>0</v>
      </c>
      <c r="G44" s="73">
        <v>0</v>
      </c>
      <c r="H44" s="73">
        <v>0</v>
      </c>
      <c r="I44" s="74">
        <v>0</v>
      </c>
      <c r="J44" s="72">
        <v>0</v>
      </c>
      <c r="K44" s="73">
        <v>0</v>
      </c>
      <c r="L44" s="74">
        <v>0</v>
      </c>
      <c r="M44" s="75">
        <v>0.1393284448248997</v>
      </c>
    </row>
    <row r="45" spans="1:13" x14ac:dyDescent="0.2">
      <c r="A45" s="43" t="s">
        <v>23</v>
      </c>
      <c r="B45" s="72">
        <v>5.0881894277033064</v>
      </c>
      <c r="C45" s="73">
        <v>0</v>
      </c>
      <c r="D45" s="73">
        <v>0</v>
      </c>
      <c r="E45" s="73">
        <v>0</v>
      </c>
      <c r="F45" s="73">
        <v>0</v>
      </c>
      <c r="G45" s="73">
        <v>0</v>
      </c>
      <c r="H45" s="73">
        <v>0</v>
      </c>
      <c r="I45" s="74">
        <v>0</v>
      </c>
      <c r="J45" s="72">
        <v>0</v>
      </c>
      <c r="K45" s="73">
        <v>0</v>
      </c>
      <c r="L45" s="74">
        <v>0</v>
      </c>
      <c r="M45" s="75">
        <v>2.3983758747201227</v>
      </c>
    </row>
    <row r="46" spans="1:13" x14ac:dyDescent="0.2">
      <c r="A46" s="43" t="s">
        <v>24</v>
      </c>
      <c r="B46" s="72">
        <v>8.6580215619100986</v>
      </c>
      <c r="C46" s="73">
        <v>0</v>
      </c>
      <c r="D46" s="73">
        <v>0</v>
      </c>
      <c r="E46" s="73">
        <v>6.0260903570998581</v>
      </c>
      <c r="F46" s="73">
        <v>8.8706331611918188</v>
      </c>
      <c r="G46" s="73">
        <v>0</v>
      </c>
      <c r="H46" s="73">
        <v>0</v>
      </c>
      <c r="I46" s="74">
        <v>0</v>
      </c>
      <c r="J46" s="72">
        <v>0</v>
      </c>
      <c r="K46" s="73">
        <v>0</v>
      </c>
      <c r="L46" s="74">
        <v>0</v>
      </c>
      <c r="M46" s="75">
        <v>4.1412812085366708</v>
      </c>
    </row>
    <row r="47" spans="1:13" x14ac:dyDescent="0.2">
      <c r="A47" s="43" t="s">
        <v>25</v>
      </c>
      <c r="B47" s="72">
        <v>0.17315423724702544</v>
      </c>
      <c r="C47" s="73">
        <v>0</v>
      </c>
      <c r="D47" s="73">
        <v>0</v>
      </c>
      <c r="E47" s="73">
        <v>0</v>
      </c>
      <c r="F47" s="73">
        <v>0</v>
      </c>
      <c r="G47" s="73">
        <v>0</v>
      </c>
      <c r="H47" s="73">
        <v>0</v>
      </c>
      <c r="I47" s="74">
        <v>0</v>
      </c>
      <c r="J47" s="72">
        <v>0</v>
      </c>
      <c r="K47" s="73">
        <v>3.2087316787411098</v>
      </c>
      <c r="L47" s="74">
        <v>1.1579372380872621</v>
      </c>
      <c r="M47" s="75">
        <v>1.6042269462916159</v>
      </c>
    </row>
    <row r="48" spans="1:13" x14ac:dyDescent="0.2">
      <c r="A48" s="43" t="s">
        <v>26</v>
      </c>
      <c r="B48" s="72">
        <v>7.440333871375131</v>
      </c>
      <c r="C48" s="73">
        <v>0</v>
      </c>
      <c r="D48" s="73">
        <v>0</v>
      </c>
      <c r="E48" s="73">
        <v>0</v>
      </c>
      <c r="F48" s="73">
        <v>0</v>
      </c>
      <c r="G48" s="73">
        <v>0</v>
      </c>
      <c r="H48" s="73">
        <v>0</v>
      </c>
      <c r="I48" s="74">
        <v>0</v>
      </c>
      <c r="J48" s="72">
        <v>0</v>
      </c>
      <c r="K48" s="73">
        <v>0</v>
      </c>
      <c r="L48" s="74">
        <v>0</v>
      </c>
      <c r="M48" s="75">
        <v>3.5070858721987057</v>
      </c>
    </row>
    <row r="49" spans="1:13" x14ac:dyDescent="0.2">
      <c r="A49" s="43" t="s">
        <v>27</v>
      </c>
      <c r="B49" s="72">
        <v>0.43853817159824937</v>
      </c>
      <c r="C49" s="73">
        <v>0</v>
      </c>
      <c r="D49" s="73">
        <v>0</v>
      </c>
      <c r="E49" s="73">
        <v>0</v>
      </c>
      <c r="F49" s="73">
        <v>0</v>
      </c>
      <c r="G49" s="73">
        <v>0</v>
      </c>
      <c r="H49" s="73">
        <v>0</v>
      </c>
      <c r="I49" s="74">
        <v>0</v>
      </c>
      <c r="J49" s="72">
        <v>0</v>
      </c>
      <c r="K49" s="73">
        <v>0</v>
      </c>
      <c r="L49" s="74">
        <v>0</v>
      </c>
      <c r="M49" s="75">
        <v>0.20670994778192914</v>
      </c>
    </row>
    <row r="50" spans="1:13" x14ac:dyDescent="0.2">
      <c r="A50" s="43" t="s">
        <v>28</v>
      </c>
      <c r="B50" s="72">
        <v>10.899807668395441</v>
      </c>
      <c r="C50" s="73">
        <v>0</v>
      </c>
      <c r="D50" s="73">
        <v>0</v>
      </c>
      <c r="E50" s="73">
        <v>0</v>
      </c>
      <c r="F50" s="73">
        <v>0</v>
      </c>
      <c r="G50" s="73">
        <v>0</v>
      </c>
      <c r="H50" s="73">
        <v>0</v>
      </c>
      <c r="I50" s="74">
        <v>0</v>
      </c>
      <c r="J50" s="72">
        <v>0</v>
      </c>
      <c r="K50" s="73">
        <v>0</v>
      </c>
      <c r="L50" s="74">
        <v>0</v>
      </c>
      <c r="M50" s="75">
        <v>5.1377481366232942</v>
      </c>
    </row>
    <row r="51" spans="1:13" x14ac:dyDescent="0.2">
      <c r="A51" s="43" t="s">
        <v>29</v>
      </c>
      <c r="B51" s="72">
        <v>0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v>0</v>
      </c>
      <c r="I51" s="74">
        <v>0</v>
      </c>
      <c r="J51" s="72">
        <v>100</v>
      </c>
      <c r="K51" s="73">
        <v>96.791268321258897</v>
      </c>
      <c r="L51" s="74">
        <v>98.842062761912743</v>
      </c>
      <c r="M51" s="75">
        <v>50.563288005148557</v>
      </c>
    </row>
    <row r="52" spans="1:13" x14ac:dyDescent="0.2">
      <c r="A52" s="43" t="s">
        <v>30</v>
      </c>
      <c r="B52" s="72">
        <v>26.184393546117303</v>
      </c>
      <c r="C52" s="73">
        <v>0</v>
      </c>
      <c r="D52" s="73">
        <v>0</v>
      </c>
      <c r="E52" s="73">
        <v>0</v>
      </c>
      <c r="F52" s="73">
        <v>0</v>
      </c>
      <c r="G52" s="73">
        <v>0</v>
      </c>
      <c r="H52" s="73">
        <v>0</v>
      </c>
      <c r="I52" s="74">
        <v>0</v>
      </c>
      <c r="J52" s="72">
        <v>0</v>
      </c>
      <c r="K52" s="73">
        <v>0</v>
      </c>
      <c r="L52" s="74">
        <v>0</v>
      </c>
      <c r="M52" s="75">
        <v>12.342311281349348</v>
      </c>
    </row>
    <row r="53" spans="1:13" x14ac:dyDescent="0.2">
      <c r="A53" s="43" t="s">
        <v>31</v>
      </c>
      <c r="B53" s="72">
        <v>2.9662742927941372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v>0</v>
      </c>
      <c r="I53" s="74">
        <v>0</v>
      </c>
      <c r="J53" s="72">
        <v>0</v>
      </c>
      <c r="K53" s="73">
        <v>0</v>
      </c>
      <c r="L53" s="74">
        <v>0</v>
      </c>
      <c r="M53" s="75">
        <v>1.3981870767046418</v>
      </c>
    </row>
    <row r="54" spans="1:13" x14ac:dyDescent="0.2">
      <c r="A54" s="43" t="s">
        <v>32</v>
      </c>
      <c r="B54" s="72">
        <v>2.4243392566805984</v>
      </c>
      <c r="C54" s="73">
        <v>0</v>
      </c>
      <c r="D54" s="73">
        <v>0</v>
      </c>
      <c r="E54" s="73">
        <v>43.973909642900139</v>
      </c>
      <c r="F54" s="73">
        <v>0</v>
      </c>
      <c r="G54" s="73">
        <v>0</v>
      </c>
      <c r="H54" s="73">
        <v>0</v>
      </c>
      <c r="I54" s="74">
        <v>0</v>
      </c>
      <c r="J54" s="72">
        <v>0</v>
      </c>
      <c r="K54" s="73">
        <v>0</v>
      </c>
      <c r="L54" s="74">
        <v>0</v>
      </c>
      <c r="M54" s="75">
        <v>1.2785665897307918</v>
      </c>
    </row>
    <row r="55" spans="1:13" x14ac:dyDescent="0.2">
      <c r="A55" s="43" t="s">
        <v>33</v>
      </c>
      <c r="B55" s="72">
        <v>1.4365192663727255</v>
      </c>
      <c r="C55" s="73">
        <v>0</v>
      </c>
      <c r="D55" s="73">
        <v>0</v>
      </c>
      <c r="E55" s="73">
        <v>0</v>
      </c>
      <c r="F55" s="73">
        <v>0</v>
      </c>
      <c r="G55" s="73">
        <v>0</v>
      </c>
      <c r="H55" s="73">
        <v>0</v>
      </c>
      <c r="I55" s="74">
        <v>0</v>
      </c>
      <c r="J55" s="72">
        <v>0</v>
      </c>
      <c r="K55" s="73">
        <v>0</v>
      </c>
      <c r="L55" s="74">
        <v>0</v>
      </c>
      <c r="M55" s="75">
        <v>0.67711967115071225</v>
      </c>
    </row>
    <row r="56" spans="1:13" x14ac:dyDescent="0.2">
      <c r="A56" s="43" t="s">
        <v>34</v>
      </c>
      <c r="B56" s="72">
        <v>0.21872975647828927</v>
      </c>
      <c r="C56" s="73">
        <v>0</v>
      </c>
      <c r="D56" s="73">
        <v>0</v>
      </c>
      <c r="E56" s="73">
        <v>0</v>
      </c>
      <c r="F56" s="73">
        <v>0</v>
      </c>
      <c r="G56" s="73">
        <v>0</v>
      </c>
      <c r="H56" s="73">
        <v>0</v>
      </c>
      <c r="I56" s="74">
        <v>0</v>
      </c>
      <c r="J56" s="72">
        <v>0</v>
      </c>
      <c r="K56" s="73">
        <v>0</v>
      </c>
      <c r="L56" s="74">
        <v>0</v>
      </c>
      <c r="M56" s="75">
        <v>0.10310075489027679</v>
      </c>
    </row>
    <row r="57" spans="1:13" ht="12" thickBot="1" x14ac:dyDescent="0.25">
      <c r="A57" s="43" t="s">
        <v>35</v>
      </c>
      <c r="B57" s="72">
        <v>1.9165088515893758</v>
      </c>
      <c r="C57" s="73">
        <v>0</v>
      </c>
      <c r="D57" s="73">
        <v>0</v>
      </c>
      <c r="E57" s="73">
        <v>0</v>
      </c>
      <c r="F57" s="73">
        <v>0</v>
      </c>
      <c r="G57" s="73">
        <v>0</v>
      </c>
      <c r="H57" s="73">
        <v>0</v>
      </c>
      <c r="I57" s="74">
        <v>0</v>
      </c>
      <c r="J57" s="72">
        <v>0</v>
      </c>
      <c r="K57" s="73">
        <v>0</v>
      </c>
      <c r="L57" s="74">
        <v>0</v>
      </c>
      <c r="M57" s="75">
        <v>0.90336821351682395</v>
      </c>
    </row>
    <row r="58" spans="1:13" ht="12" thickBot="1" x14ac:dyDescent="0.25">
      <c r="A58" s="76" t="s">
        <v>36</v>
      </c>
      <c r="B58" s="77">
        <v>100</v>
      </c>
      <c r="C58" s="78">
        <v>0</v>
      </c>
      <c r="D58" s="78">
        <v>0</v>
      </c>
      <c r="E58" s="78">
        <v>100</v>
      </c>
      <c r="F58" s="78">
        <v>100</v>
      </c>
      <c r="G58" s="78">
        <v>0</v>
      </c>
      <c r="H58" s="78">
        <v>0</v>
      </c>
      <c r="I58" s="79">
        <v>0</v>
      </c>
      <c r="J58" s="77">
        <v>100</v>
      </c>
      <c r="K58" s="78">
        <v>100</v>
      </c>
      <c r="L58" s="79">
        <v>100</v>
      </c>
      <c r="M58" s="80">
        <v>100</v>
      </c>
    </row>
    <row r="62" spans="1:13" x14ac:dyDescent="0.2">
      <c r="A62" s="81" t="s">
        <v>40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2"/>
  <sheetViews>
    <sheetView workbookViewId="0">
      <selection activeCell="A2" sqref="A2"/>
    </sheetView>
  </sheetViews>
  <sheetFormatPr baseColWidth="10" defaultRowHeight="11.25" x14ac:dyDescent="0.2"/>
  <cols>
    <col min="1" max="1" width="21.85546875" style="708" customWidth="1"/>
    <col min="2" max="3" width="11.42578125" style="791"/>
    <col min="4" max="4" width="11.42578125" style="792"/>
    <col min="5" max="5" width="11.42578125" style="791"/>
    <col min="6" max="6" width="11.42578125" style="793"/>
    <col min="7" max="8" width="11.42578125" style="791"/>
    <col min="9" max="13" width="11.42578125" style="793"/>
    <col min="14" max="256" width="11.42578125" style="708"/>
    <col min="257" max="257" width="21.85546875" style="708" customWidth="1"/>
    <col min="258" max="512" width="11.42578125" style="708"/>
    <col min="513" max="513" width="21.85546875" style="708" customWidth="1"/>
    <col min="514" max="768" width="11.42578125" style="708"/>
    <col min="769" max="769" width="21.85546875" style="708" customWidth="1"/>
    <col min="770" max="1024" width="11.42578125" style="708"/>
    <col min="1025" max="1025" width="21.85546875" style="708" customWidth="1"/>
    <col min="1026" max="1280" width="11.42578125" style="708"/>
    <col min="1281" max="1281" width="21.85546875" style="708" customWidth="1"/>
    <col min="1282" max="1536" width="11.42578125" style="708"/>
    <col min="1537" max="1537" width="21.85546875" style="708" customWidth="1"/>
    <col min="1538" max="1792" width="11.42578125" style="708"/>
    <col min="1793" max="1793" width="21.85546875" style="708" customWidth="1"/>
    <col min="1794" max="2048" width="11.42578125" style="708"/>
    <col min="2049" max="2049" width="21.85546875" style="708" customWidth="1"/>
    <col min="2050" max="2304" width="11.42578125" style="708"/>
    <col min="2305" max="2305" width="21.85546875" style="708" customWidth="1"/>
    <col min="2306" max="2560" width="11.42578125" style="708"/>
    <col min="2561" max="2561" width="21.85546875" style="708" customWidth="1"/>
    <col min="2562" max="2816" width="11.42578125" style="708"/>
    <col min="2817" max="2817" width="21.85546875" style="708" customWidth="1"/>
    <col min="2818" max="3072" width="11.42578125" style="708"/>
    <col min="3073" max="3073" width="21.85546875" style="708" customWidth="1"/>
    <col min="3074" max="3328" width="11.42578125" style="708"/>
    <col min="3329" max="3329" width="21.85546875" style="708" customWidth="1"/>
    <col min="3330" max="3584" width="11.42578125" style="708"/>
    <col min="3585" max="3585" width="21.85546875" style="708" customWidth="1"/>
    <col min="3586" max="3840" width="11.42578125" style="708"/>
    <col min="3841" max="3841" width="21.85546875" style="708" customWidth="1"/>
    <col min="3842" max="4096" width="11.42578125" style="708"/>
    <col min="4097" max="4097" width="21.85546875" style="708" customWidth="1"/>
    <col min="4098" max="4352" width="11.42578125" style="708"/>
    <col min="4353" max="4353" width="21.85546875" style="708" customWidth="1"/>
    <col min="4354" max="4608" width="11.42578125" style="708"/>
    <col min="4609" max="4609" width="21.85546875" style="708" customWidth="1"/>
    <col min="4610" max="4864" width="11.42578125" style="708"/>
    <col min="4865" max="4865" width="21.85546875" style="708" customWidth="1"/>
    <col min="4866" max="5120" width="11.42578125" style="708"/>
    <col min="5121" max="5121" width="21.85546875" style="708" customWidth="1"/>
    <col min="5122" max="5376" width="11.42578125" style="708"/>
    <col min="5377" max="5377" width="21.85546875" style="708" customWidth="1"/>
    <col min="5378" max="5632" width="11.42578125" style="708"/>
    <col min="5633" max="5633" width="21.85546875" style="708" customWidth="1"/>
    <col min="5634" max="5888" width="11.42578125" style="708"/>
    <col min="5889" max="5889" width="21.85546875" style="708" customWidth="1"/>
    <col min="5890" max="6144" width="11.42578125" style="708"/>
    <col min="6145" max="6145" width="21.85546875" style="708" customWidth="1"/>
    <col min="6146" max="6400" width="11.42578125" style="708"/>
    <col min="6401" max="6401" width="21.85546875" style="708" customWidth="1"/>
    <col min="6402" max="6656" width="11.42578125" style="708"/>
    <col min="6657" max="6657" width="21.85546875" style="708" customWidth="1"/>
    <col min="6658" max="6912" width="11.42578125" style="708"/>
    <col min="6913" max="6913" width="21.85546875" style="708" customWidth="1"/>
    <col min="6914" max="7168" width="11.42578125" style="708"/>
    <col min="7169" max="7169" width="21.85546875" style="708" customWidth="1"/>
    <col min="7170" max="7424" width="11.42578125" style="708"/>
    <col min="7425" max="7425" width="21.85546875" style="708" customWidth="1"/>
    <col min="7426" max="7680" width="11.42578125" style="708"/>
    <col min="7681" max="7681" width="21.85546875" style="708" customWidth="1"/>
    <col min="7682" max="7936" width="11.42578125" style="708"/>
    <col min="7937" max="7937" width="21.85546875" style="708" customWidth="1"/>
    <col min="7938" max="8192" width="11.42578125" style="708"/>
    <col min="8193" max="8193" width="21.85546875" style="708" customWidth="1"/>
    <col min="8194" max="8448" width="11.42578125" style="708"/>
    <col min="8449" max="8449" width="21.85546875" style="708" customWidth="1"/>
    <col min="8450" max="8704" width="11.42578125" style="708"/>
    <col min="8705" max="8705" width="21.85546875" style="708" customWidth="1"/>
    <col min="8706" max="8960" width="11.42578125" style="708"/>
    <col min="8961" max="8961" width="21.85546875" style="708" customWidth="1"/>
    <col min="8962" max="9216" width="11.42578125" style="708"/>
    <col min="9217" max="9217" width="21.85546875" style="708" customWidth="1"/>
    <col min="9218" max="9472" width="11.42578125" style="708"/>
    <col min="9473" max="9473" width="21.85546875" style="708" customWidth="1"/>
    <col min="9474" max="9728" width="11.42578125" style="708"/>
    <col min="9729" max="9729" width="21.85546875" style="708" customWidth="1"/>
    <col min="9730" max="9984" width="11.42578125" style="708"/>
    <col min="9985" max="9985" width="21.85546875" style="708" customWidth="1"/>
    <col min="9986" max="10240" width="11.42578125" style="708"/>
    <col min="10241" max="10241" width="21.85546875" style="708" customWidth="1"/>
    <col min="10242" max="10496" width="11.42578125" style="708"/>
    <col min="10497" max="10497" width="21.85546875" style="708" customWidth="1"/>
    <col min="10498" max="10752" width="11.42578125" style="708"/>
    <col min="10753" max="10753" width="21.85546875" style="708" customWidth="1"/>
    <col min="10754" max="11008" width="11.42578125" style="708"/>
    <col min="11009" max="11009" width="21.85546875" style="708" customWidth="1"/>
    <col min="11010" max="11264" width="11.42578125" style="708"/>
    <col min="11265" max="11265" width="21.85546875" style="708" customWidth="1"/>
    <col min="11266" max="11520" width="11.42578125" style="708"/>
    <col min="11521" max="11521" width="21.85546875" style="708" customWidth="1"/>
    <col min="11522" max="11776" width="11.42578125" style="708"/>
    <col min="11777" max="11777" width="21.85546875" style="708" customWidth="1"/>
    <col min="11778" max="12032" width="11.42578125" style="708"/>
    <col min="12033" max="12033" width="21.85546875" style="708" customWidth="1"/>
    <col min="12034" max="12288" width="11.42578125" style="708"/>
    <col min="12289" max="12289" width="21.85546875" style="708" customWidth="1"/>
    <col min="12290" max="12544" width="11.42578125" style="708"/>
    <col min="12545" max="12545" width="21.85546875" style="708" customWidth="1"/>
    <col min="12546" max="12800" width="11.42578125" style="708"/>
    <col min="12801" max="12801" width="21.85546875" style="708" customWidth="1"/>
    <col min="12802" max="13056" width="11.42578125" style="708"/>
    <col min="13057" max="13057" width="21.85546875" style="708" customWidth="1"/>
    <col min="13058" max="13312" width="11.42578125" style="708"/>
    <col min="13313" max="13313" width="21.85546875" style="708" customWidth="1"/>
    <col min="13314" max="13568" width="11.42578125" style="708"/>
    <col min="13569" max="13569" width="21.85546875" style="708" customWidth="1"/>
    <col min="13570" max="13824" width="11.42578125" style="708"/>
    <col min="13825" max="13825" width="21.85546875" style="708" customWidth="1"/>
    <col min="13826" max="14080" width="11.42578125" style="708"/>
    <col min="14081" max="14081" width="21.85546875" style="708" customWidth="1"/>
    <col min="14082" max="14336" width="11.42578125" style="708"/>
    <col min="14337" max="14337" width="21.85546875" style="708" customWidth="1"/>
    <col min="14338" max="14592" width="11.42578125" style="708"/>
    <col min="14593" max="14593" width="21.85546875" style="708" customWidth="1"/>
    <col min="14594" max="14848" width="11.42578125" style="708"/>
    <col min="14849" max="14849" width="21.85546875" style="708" customWidth="1"/>
    <col min="14850" max="15104" width="11.42578125" style="708"/>
    <col min="15105" max="15105" width="21.85546875" style="708" customWidth="1"/>
    <col min="15106" max="15360" width="11.42578125" style="708"/>
    <col min="15361" max="15361" width="21.85546875" style="708" customWidth="1"/>
    <col min="15362" max="15616" width="11.42578125" style="708"/>
    <col min="15617" max="15617" width="21.85546875" style="708" customWidth="1"/>
    <col min="15618" max="15872" width="11.42578125" style="708"/>
    <col min="15873" max="15873" width="21.85546875" style="708" customWidth="1"/>
    <col min="15874" max="16128" width="11.42578125" style="708"/>
    <col min="16129" max="16129" width="21.85546875" style="708" customWidth="1"/>
    <col min="16130" max="16384" width="11.42578125" style="708"/>
  </cols>
  <sheetData>
    <row r="1" spans="1:25" ht="12.75" x14ac:dyDescent="0.2">
      <c r="A1" s="700" t="s">
        <v>0</v>
      </c>
      <c r="B1" s="701"/>
      <c r="C1" s="701"/>
      <c r="D1" s="702"/>
      <c r="E1" s="701"/>
      <c r="F1" s="703"/>
      <c r="G1" s="704"/>
      <c r="H1" s="701"/>
      <c r="I1" s="705"/>
      <c r="J1" s="705"/>
      <c r="K1" s="705"/>
      <c r="L1" s="705"/>
      <c r="M1" s="705"/>
      <c r="N1" s="706"/>
      <c r="O1" s="707"/>
      <c r="P1" s="707"/>
      <c r="Q1" s="707"/>
      <c r="R1" s="707"/>
      <c r="S1" s="707"/>
      <c r="T1" s="707"/>
      <c r="U1" s="707"/>
      <c r="V1" s="707"/>
      <c r="W1" s="707"/>
      <c r="X1" s="707"/>
      <c r="Y1" s="707"/>
    </row>
    <row r="2" spans="1:25" ht="12.75" x14ac:dyDescent="0.2">
      <c r="A2" s="709" t="s">
        <v>62</v>
      </c>
      <c r="B2" s="710"/>
      <c r="C2" s="710"/>
      <c r="D2" s="711"/>
      <c r="E2" s="710"/>
      <c r="F2" s="712"/>
      <c r="G2" s="713"/>
      <c r="H2" s="710"/>
      <c r="I2" s="714"/>
      <c r="J2" s="714"/>
      <c r="K2" s="714"/>
      <c r="L2" s="714"/>
      <c r="M2" s="714"/>
      <c r="N2" s="715"/>
      <c r="O2" s="716"/>
      <c r="P2" s="716"/>
      <c r="Q2" s="716"/>
      <c r="R2" s="716"/>
      <c r="S2" s="716"/>
      <c r="T2" s="716"/>
      <c r="U2" s="716"/>
      <c r="V2" s="716"/>
      <c r="W2" s="716"/>
      <c r="X2" s="716"/>
      <c r="Y2" s="716"/>
    </row>
    <row r="3" spans="1:25" ht="12.75" x14ac:dyDescent="0.2">
      <c r="A3" s="709"/>
      <c r="B3" s="710"/>
      <c r="C3" s="710"/>
      <c r="D3" s="711"/>
      <c r="E3" s="710"/>
      <c r="F3" s="712"/>
      <c r="G3" s="713"/>
      <c r="H3" s="710"/>
      <c r="I3" s="714"/>
      <c r="J3" s="714"/>
      <c r="K3" s="714"/>
      <c r="L3" s="714"/>
      <c r="M3" s="714"/>
      <c r="N3" s="715"/>
      <c r="O3" s="716"/>
      <c r="P3" s="716"/>
      <c r="Q3" s="716"/>
      <c r="R3" s="716"/>
      <c r="S3" s="716"/>
      <c r="T3" s="716"/>
      <c r="U3" s="716"/>
      <c r="V3" s="716"/>
      <c r="W3" s="716"/>
      <c r="X3" s="716"/>
      <c r="Y3" s="716"/>
    </row>
    <row r="4" spans="1:25" ht="12" thickBot="1" x14ac:dyDescent="0.25">
      <c r="A4" s="715"/>
      <c r="B4" s="710"/>
      <c r="C4" s="710"/>
      <c r="D4" s="711"/>
      <c r="E4" s="710"/>
      <c r="F4" s="714"/>
      <c r="G4" s="710"/>
      <c r="H4" s="710"/>
      <c r="I4" s="714"/>
      <c r="J4" s="714"/>
      <c r="K4" s="714"/>
      <c r="L4" s="714"/>
      <c r="M4" s="714"/>
      <c r="N4" s="715"/>
      <c r="O4" s="716"/>
      <c r="P4" s="716"/>
      <c r="Q4" s="716"/>
      <c r="R4" s="716"/>
      <c r="S4" s="716"/>
      <c r="T4" s="716"/>
      <c r="U4" s="716"/>
      <c r="V4" s="716"/>
      <c r="W4" s="716"/>
      <c r="X4" s="716"/>
      <c r="Y4" s="716"/>
    </row>
    <row r="5" spans="1:25" ht="12.75" thickBot="1" x14ac:dyDescent="0.25">
      <c r="A5" s="717"/>
      <c r="B5" s="718" t="s">
        <v>2</v>
      </c>
      <c r="C5" s="718"/>
      <c r="D5" s="719"/>
      <c r="E5" s="718"/>
      <c r="F5" s="719"/>
      <c r="G5" s="718"/>
      <c r="H5" s="718"/>
      <c r="I5" s="720"/>
      <c r="J5" s="721" t="s">
        <v>3</v>
      </c>
      <c r="K5" s="722"/>
      <c r="L5" s="723"/>
      <c r="M5" s="724"/>
      <c r="N5" s="715"/>
      <c r="O5" s="725"/>
      <c r="P5" s="725"/>
      <c r="Q5" s="725"/>
      <c r="R5" s="725"/>
      <c r="S5" s="725"/>
      <c r="T5" s="725"/>
      <c r="U5" s="725"/>
      <c r="V5" s="725"/>
      <c r="W5" s="725"/>
      <c r="X5" s="716"/>
      <c r="Y5" s="716"/>
    </row>
    <row r="6" spans="1:25" ht="12.75" thickBot="1" x14ac:dyDescent="0.25">
      <c r="A6" s="726" t="s">
        <v>4</v>
      </c>
      <c r="B6" s="727" t="s">
        <v>5</v>
      </c>
      <c r="C6" s="727" t="s">
        <v>6</v>
      </c>
      <c r="D6" s="728" t="s">
        <v>7</v>
      </c>
      <c r="E6" s="727" t="s">
        <v>8</v>
      </c>
      <c r="F6" s="728" t="s">
        <v>9</v>
      </c>
      <c r="G6" s="727" t="s">
        <v>10</v>
      </c>
      <c r="H6" s="727" t="s">
        <v>11</v>
      </c>
      <c r="I6" s="729" t="s">
        <v>12</v>
      </c>
      <c r="J6" s="728" t="s">
        <v>13</v>
      </c>
      <c r="K6" s="727" t="s">
        <v>10</v>
      </c>
      <c r="L6" s="730" t="s">
        <v>14</v>
      </c>
      <c r="M6" s="731" t="s">
        <v>15</v>
      </c>
      <c r="N6" s="732"/>
      <c r="O6" s="725"/>
      <c r="P6" s="725"/>
      <c r="Q6" s="725"/>
      <c r="R6" s="725"/>
      <c r="S6" s="725"/>
      <c r="T6" s="725"/>
      <c r="U6" s="725"/>
      <c r="V6" s="725"/>
      <c r="W6" s="725"/>
      <c r="X6" s="725"/>
      <c r="Y6" s="725"/>
    </row>
    <row r="7" spans="1:25" x14ac:dyDescent="0.2">
      <c r="A7" s="733"/>
      <c r="B7" s="734"/>
      <c r="C7" s="735"/>
      <c r="D7" s="736"/>
      <c r="E7" s="735"/>
      <c r="F7" s="737"/>
      <c r="G7" s="735"/>
      <c r="H7" s="735"/>
      <c r="I7" s="737"/>
      <c r="J7" s="737"/>
      <c r="K7" s="737"/>
      <c r="L7" s="737"/>
      <c r="M7" s="738"/>
      <c r="N7" s="715"/>
      <c r="O7" s="716"/>
      <c r="P7" s="716"/>
      <c r="Q7" s="716"/>
      <c r="R7" s="716"/>
      <c r="S7" s="716"/>
      <c r="T7" s="716"/>
      <c r="U7" s="716"/>
      <c r="V7" s="716"/>
      <c r="W7" s="716"/>
      <c r="X7" s="716"/>
      <c r="Y7" s="716"/>
    </row>
    <row r="8" spans="1:25" x14ac:dyDescent="0.2">
      <c r="A8" s="739" t="s">
        <v>16</v>
      </c>
      <c r="B8" s="740">
        <v>150469.18215400001</v>
      </c>
      <c r="C8" s="741">
        <v>0</v>
      </c>
      <c r="D8" s="742">
        <v>0</v>
      </c>
      <c r="E8" s="735">
        <v>0</v>
      </c>
      <c r="F8" s="735">
        <v>0</v>
      </c>
      <c r="G8" s="735">
        <v>0</v>
      </c>
      <c r="H8" s="735">
        <v>0</v>
      </c>
      <c r="I8" s="735">
        <v>0</v>
      </c>
      <c r="J8" s="735"/>
      <c r="K8" s="735"/>
      <c r="L8" s="735"/>
      <c r="M8" s="743">
        <v>150469.18215400001</v>
      </c>
      <c r="N8" s="710"/>
      <c r="O8" s="716"/>
      <c r="P8" s="716"/>
      <c r="Q8" s="716"/>
      <c r="R8" s="716"/>
      <c r="S8" s="716"/>
      <c r="T8" s="716"/>
      <c r="U8" s="716"/>
      <c r="V8" s="716"/>
      <c r="W8" s="716"/>
      <c r="X8" s="716"/>
      <c r="Y8" s="716"/>
    </row>
    <row r="9" spans="1:25" x14ac:dyDescent="0.2">
      <c r="A9" s="739" t="s">
        <v>17</v>
      </c>
      <c r="B9" s="740">
        <v>78715.297605</v>
      </c>
      <c r="C9" s="741">
        <v>0</v>
      </c>
      <c r="D9" s="742">
        <v>0</v>
      </c>
      <c r="E9" s="735">
        <v>0</v>
      </c>
      <c r="F9" s="735">
        <v>0</v>
      </c>
      <c r="G9" s="735">
        <v>0</v>
      </c>
      <c r="H9" s="735">
        <v>0</v>
      </c>
      <c r="I9" s="735">
        <v>0</v>
      </c>
      <c r="J9" s="735"/>
      <c r="K9" s="735"/>
      <c r="L9" s="735"/>
      <c r="M9" s="743">
        <v>78715.297605</v>
      </c>
      <c r="N9" s="715"/>
      <c r="O9" s="716"/>
      <c r="P9" s="716"/>
      <c r="Q9" s="716"/>
      <c r="R9" s="716"/>
      <c r="S9" s="716"/>
      <c r="T9" s="716"/>
      <c r="U9" s="716"/>
      <c r="V9" s="716"/>
      <c r="W9" s="716"/>
      <c r="X9" s="716"/>
      <c r="Y9" s="716"/>
    </row>
    <row r="10" spans="1:25" x14ac:dyDescent="0.2">
      <c r="A10" s="739" t="s">
        <v>18</v>
      </c>
      <c r="B10" s="740">
        <v>0</v>
      </c>
      <c r="C10" s="741">
        <v>0</v>
      </c>
      <c r="D10" s="742">
        <v>0</v>
      </c>
      <c r="E10" s="735">
        <v>0</v>
      </c>
      <c r="F10" s="735">
        <v>1393.343766</v>
      </c>
      <c r="G10" s="735">
        <v>20.120991</v>
      </c>
      <c r="H10" s="735">
        <v>0</v>
      </c>
      <c r="I10" s="735">
        <v>0</v>
      </c>
      <c r="J10" s="735"/>
      <c r="K10" s="735"/>
      <c r="L10" s="735"/>
      <c r="M10" s="743">
        <v>1413.464757</v>
      </c>
      <c r="N10" s="715"/>
      <c r="O10" s="716"/>
      <c r="P10" s="716"/>
      <c r="Q10" s="716"/>
      <c r="R10" s="716"/>
      <c r="S10" s="716"/>
      <c r="T10" s="716"/>
      <c r="U10" s="716"/>
      <c r="V10" s="716"/>
      <c r="W10" s="716"/>
      <c r="X10" s="716"/>
      <c r="Y10" s="716"/>
    </row>
    <row r="11" spans="1:25" x14ac:dyDescent="0.2">
      <c r="A11" s="739" t="s">
        <v>19</v>
      </c>
      <c r="B11" s="740">
        <v>8881.8260320000009</v>
      </c>
      <c r="C11" s="741">
        <v>0</v>
      </c>
      <c r="D11" s="742">
        <v>0</v>
      </c>
      <c r="E11" s="735">
        <v>0</v>
      </c>
      <c r="F11" s="735">
        <v>0</v>
      </c>
      <c r="G11" s="735">
        <v>0</v>
      </c>
      <c r="H11" s="735">
        <v>0</v>
      </c>
      <c r="I11" s="735">
        <v>0</v>
      </c>
      <c r="J11" s="735"/>
      <c r="K11" s="735"/>
      <c r="L11" s="735"/>
      <c r="M11" s="743">
        <v>8881.8260320000009</v>
      </c>
      <c r="N11" s="715"/>
      <c r="O11" s="716"/>
      <c r="P11" s="716"/>
      <c r="Q11" s="716"/>
      <c r="R11" s="716"/>
      <c r="S11" s="716"/>
      <c r="T11" s="716"/>
      <c r="U11" s="716"/>
      <c r="V11" s="716"/>
      <c r="W11" s="716"/>
      <c r="X11" s="716"/>
      <c r="Y11" s="716"/>
    </row>
    <row r="12" spans="1:25" x14ac:dyDescent="0.2">
      <c r="A12" s="739" t="s">
        <v>20</v>
      </c>
      <c r="B12" s="740">
        <v>69579.707981999905</v>
      </c>
      <c r="C12" s="741">
        <v>0</v>
      </c>
      <c r="D12" s="742">
        <v>0</v>
      </c>
      <c r="E12" s="735">
        <v>0</v>
      </c>
      <c r="F12" s="735">
        <v>138.59960699999999</v>
      </c>
      <c r="G12" s="735">
        <v>0</v>
      </c>
      <c r="H12" s="735">
        <v>0</v>
      </c>
      <c r="I12" s="735">
        <v>0</v>
      </c>
      <c r="J12" s="735"/>
      <c r="K12" s="735"/>
      <c r="L12" s="735"/>
      <c r="M12" s="743">
        <v>69718.307588999902</v>
      </c>
      <c r="N12" s="715"/>
      <c r="O12" s="716"/>
      <c r="P12" s="716"/>
      <c r="Q12" s="716"/>
      <c r="R12" s="716"/>
      <c r="S12" s="716"/>
      <c r="T12" s="716"/>
      <c r="U12" s="716"/>
      <c r="V12" s="716"/>
      <c r="W12" s="716"/>
      <c r="X12" s="716"/>
      <c r="Y12" s="716"/>
    </row>
    <row r="13" spans="1:25" x14ac:dyDescent="0.2">
      <c r="A13" s="739" t="s">
        <v>21</v>
      </c>
      <c r="B13" s="740">
        <v>1210.5</v>
      </c>
      <c r="C13" s="741">
        <v>0</v>
      </c>
      <c r="D13" s="742">
        <v>0</v>
      </c>
      <c r="E13" s="735"/>
      <c r="F13" s="735">
        <v>0</v>
      </c>
      <c r="G13" s="735">
        <v>0</v>
      </c>
      <c r="H13" s="735">
        <v>0</v>
      </c>
      <c r="I13" s="735">
        <v>0</v>
      </c>
      <c r="J13" s="735"/>
      <c r="K13" s="735"/>
      <c r="L13" s="735"/>
      <c r="M13" s="743">
        <v>1210.5</v>
      </c>
      <c r="N13" s="715"/>
      <c r="O13" s="716"/>
      <c r="P13" s="716"/>
      <c r="Q13" s="716"/>
      <c r="R13" s="716"/>
      <c r="S13" s="716"/>
      <c r="T13" s="716"/>
      <c r="U13" s="716"/>
      <c r="V13" s="716"/>
      <c r="W13" s="716"/>
      <c r="X13" s="716"/>
      <c r="Y13" s="716"/>
    </row>
    <row r="14" spans="1:25" x14ac:dyDescent="0.2">
      <c r="A14" s="739" t="s">
        <v>22</v>
      </c>
      <c r="B14" s="740">
        <v>916.27462400000002</v>
      </c>
      <c r="C14" s="741">
        <v>0</v>
      </c>
      <c r="D14" s="742">
        <v>0</v>
      </c>
      <c r="E14" s="735">
        <v>0</v>
      </c>
      <c r="F14" s="735">
        <v>0</v>
      </c>
      <c r="G14" s="735">
        <v>0</v>
      </c>
      <c r="H14" s="735">
        <v>0</v>
      </c>
      <c r="I14" s="735">
        <v>0</v>
      </c>
      <c r="J14" s="735"/>
      <c r="K14" s="735"/>
      <c r="L14" s="735"/>
      <c r="M14" s="743">
        <v>916.27462400000002</v>
      </c>
      <c r="N14" s="715"/>
      <c r="O14" s="716"/>
      <c r="P14" s="716"/>
      <c r="Q14" s="716"/>
      <c r="R14" s="716"/>
      <c r="S14" s="716"/>
      <c r="T14" s="716"/>
      <c r="U14" s="716"/>
      <c r="V14" s="716"/>
      <c r="W14" s="716"/>
      <c r="X14" s="716"/>
      <c r="Y14" s="716"/>
    </row>
    <row r="15" spans="1:25" x14ac:dyDescent="0.2">
      <c r="A15" s="739" t="s">
        <v>60</v>
      </c>
      <c r="B15" s="740">
        <v>184074.24472800002</v>
      </c>
      <c r="C15" s="741">
        <v>0</v>
      </c>
      <c r="D15" s="742">
        <v>0</v>
      </c>
      <c r="E15" s="735">
        <v>0</v>
      </c>
      <c r="F15" s="735">
        <v>0</v>
      </c>
      <c r="G15" s="735">
        <v>0</v>
      </c>
      <c r="H15" s="735">
        <v>0</v>
      </c>
      <c r="I15" s="735">
        <v>1602.1558849999999</v>
      </c>
      <c r="J15" s="735"/>
      <c r="K15" s="735"/>
      <c r="L15" s="735"/>
      <c r="M15" s="743">
        <v>185676.40061300001</v>
      </c>
      <c r="N15" s="715"/>
      <c r="O15" s="716"/>
      <c r="P15" s="716"/>
      <c r="Q15" s="716"/>
      <c r="R15" s="716"/>
      <c r="S15" s="716"/>
      <c r="T15" s="716"/>
      <c r="U15" s="716"/>
      <c r="V15" s="716"/>
      <c r="W15" s="716"/>
      <c r="X15" s="716"/>
      <c r="Y15" s="716"/>
    </row>
    <row r="16" spans="1:25" x14ac:dyDescent="0.2">
      <c r="A16" s="739" t="s">
        <v>24</v>
      </c>
      <c r="B16" s="740">
        <v>46336.980259000004</v>
      </c>
      <c r="C16" s="741">
        <v>0</v>
      </c>
      <c r="D16" s="742">
        <v>0</v>
      </c>
      <c r="E16" s="735">
        <v>0</v>
      </c>
      <c r="F16" s="735">
        <v>74.561976999999999</v>
      </c>
      <c r="G16" s="735">
        <v>20.120991</v>
      </c>
      <c r="H16" s="735">
        <v>0</v>
      </c>
      <c r="I16" s="735">
        <v>0</v>
      </c>
      <c r="J16" s="735"/>
      <c r="K16" s="735"/>
      <c r="L16" s="735"/>
      <c r="M16" s="743">
        <v>46431.663227000005</v>
      </c>
      <c r="N16" s="715"/>
      <c r="O16" s="716"/>
      <c r="P16" s="716"/>
      <c r="Q16" s="716"/>
      <c r="R16" s="716"/>
      <c r="S16" s="716"/>
      <c r="T16" s="716"/>
      <c r="U16" s="716"/>
      <c r="V16" s="716"/>
      <c r="W16" s="716"/>
      <c r="X16" s="716"/>
      <c r="Y16" s="716"/>
    </row>
    <row r="17" spans="1:25" x14ac:dyDescent="0.2">
      <c r="A17" s="739" t="s">
        <v>25</v>
      </c>
      <c r="B17" s="740">
        <v>15687.66228</v>
      </c>
      <c r="C17" s="741">
        <v>0</v>
      </c>
      <c r="D17" s="742">
        <v>0</v>
      </c>
      <c r="E17" s="735">
        <v>0</v>
      </c>
      <c r="F17" s="735">
        <v>0</v>
      </c>
      <c r="G17" s="735">
        <v>0</v>
      </c>
      <c r="H17" s="735">
        <v>0</v>
      </c>
      <c r="I17" s="735">
        <v>0</v>
      </c>
      <c r="J17" s="735"/>
      <c r="K17" s="735">
        <v>29664.738254</v>
      </c>
      <c r="L17" s="735">
        <v>774.06471499999998</v>
      </c>
      <c r="M17" s="743">
        <v>46126.465249000001</v>
      </c>
      <c r="N17" s="715"/>
      <c r="O17" s="716"/>
      <c r="P17" s="716"/>
      <c r="Q17" s="716"/>
      <c r="R17" s="716"/>
      <c r="S17" s="716"/>
      <c r="T17" s="716"/>
      <c r="U17" s="716"/>
      <c r="V17" s="716"/>
      <c r="W17" s="716"/>
      <c r="X17" s="716"/>
      <c r="Y17" s="716"/>
    </row>
    <row r="18" spans="1:25" x14ac:dyDescent="0.2">
      <c r="A18" s="739" t="s">
        <v>26</v>
      </c>
      <c r="B18" s="740">
        <v>134713.70486599999</v>
      </c>
      <c r="C18" s="741">
        <v>0</v>
      </c>
      <c r="D18" s="742">
        <v>0</v>
      </c>
      <c r="E18" s="735">
        <v>0</v>
      </c>
      <c r="F18" s="735">
        <v>0</v>
      </c>
      <c r="G18" s="735">
        <v>0</v>
      </c>
      <c r="H18" s="735">
        <v>0</v>
      </c>
      <c r="I18" s="735">
        <v>0</v>
      </c>
      <c r="J18" s="735"/>
      <c r="K18" s="735"/>
      <c r="L18" s="735"/>
      <c r="M18" s="743">
        <v>134713.70486599999</v>
      </c>
      <c r="N18" s="715"/>
      <c r="O18" s="716"/>
      <c r="P18" s="716"/>
      <c r="Q18" s="716"/>
      <c r="R18" s="716"/>
      <c r="S18" s="716"/>
      <c r="T18" s="716"/>
      <c r="U18" s="716"/>
      <c r="V18" s="716"/>
      <c r="W18" s="716"/>
      <c r="X18" s="716"/>
      <c r="Y18" s="716"/>
    </row>
    <row r="19" spans="1:25" x14ac:dyDescent="0.2">
      <c r="A19" s="739" t="s">
        <v>27</v>
      </c>
      <c r="B19" s="740">
        <v>40066.219729999997</v>
      </c>
      <c r="C19" s="741">
        <v>0</v>
      </c>
      <c r="D19" s="742">
        <v>0</v>
      </c>
      <c r="E19" s="735"/>
      <c r="F19" s="735">
        <v>0</v>
      </c>
      <c r="G19" s="735">
        <v>0</v>
      </c>
      <c r="H19" s="735">
        <v>0</v>
      </c>
      <c r="I19" s="735">
        <v>0</v>
      </c>
      <c r="J19" s="735"/>
      <c r="K19" s="735"/>
      <c r="L19" s="735"/>
      <c r="M19" s="743">
        <v>40066.219729999997</v>
      </c>
      <c r="N19" s="715"/>
      <c r="O19" s="716"/>
      <c r="P19" s="716"/>
      <c r="Q19" s="716"/>
      <c r="R19" s="716"/>
      <c r="S19" s="716"/>
      <c r="T19" s="716"/>
      <c r="U19" s="716"/>
      <c r="V19" s="716"/>
      <c r="W19" s="716"/>
      <c r="X19" s="716"/>
      <c r="Y19" s="716"/>
    </row>
    <row r="20" spans="1:25" x14ac:dyDescent="0.2">
      <c r="A20" s="739" t="s">
        <v>28</v>
      </c>
      <c r="B20" s="740">
        <v>36518.234363000003</v>
      </c>
      <c r="C20" s="741">
        <v>0</v>
      </c>
      <c r="D20" s="742">
        <v>0</v>
      </c>
      <c r="E20" s="735">
        <v>0</v>
      </c>
      <c r="F20" s="735">
        <v>0</v>
      </c>
      <c r="G20" s="735">
        <v>0</v>
      </c>
      <c r="H20" s="735">
        <v>0</v>
      </c>
      <c r="I20" s="735">
        <v>0</v>
      </c>
      <c r="J20" s="735"/>
      <c r="K20" s="735"/>
      <c r="L20" s="735"/>
      <c r="M20" s="743">
        <v>36518.234363000003</v>
      </c>
      <c r="N20" s="715"/>
      <c r="O20" s="716"/>
      <c r="P20" s="716"/>
      <c r="Q20" s="716"/>
      <c r="R20" s="716"/>
      <c r="S20" s="716"/>
      <c r="T20" s="716"/>
      <c r="U20" s="716"/>
      <c r="V20" s="716"/>
      <c r="W20" s="716"/>
      <c r="X20" s="716"/>
      <c r="Y20" s="716"/>
    </row>
    <row r="21" spans="1:25" x14ac:dyDescent="0.2">
      <c r="A21" s="739" t="s">
        <v>42</v>
      </c>
      <c r="B21" s="740">
        <v>0</v>
      </c>
      <c r="C21" s="741">
        <v>0</v>
      </c>
      <c r="D21" s="742">
        <v>0</v>
      </c>
      <c r="E21" s="735">
        <v>0</v>
      </c>
      <c r="F21" s="735">
        <v>0</v>
      </c>
      <c r="G21" s="735">
        <v>0</v>
      </c>
      <c r="H21" s="735">
        <v>0</v>
      </c>
      <c r="I21" s="735">
        <v>0</v>
      </c>
      <c r="J21" s="735">
        <v>8186.1670000000004</v>
      </c>
      <c r="K21" s="735">
        <v>587497.33100000001</v>
      </c>
      <c r="L21" s="735">
        <v>116690.83100000001</v>
      </c>
      <c r="M21" s="743">
        <v>712374.32900000003</v>
      </c>
      <c r="N21" s="715"/>
      <c r="O21" s="716"/>
      <c r="P21" s="716"/>
      <c r="Q21" s="716"/>
      <c r="R21" s="716"/>
      <c r="S21" s="716"/>
      <c r="T21" s="716"/>
      <c r="U21" s="716"/>
      <c r="V21" s="716"/>
      <c r="W21" s="716"/>
      <c r="X21" s="716"/>
      <c r="Y21" s="716"/>
    </row>
    <row r="22" spans="1:25" x14ac:dyDescent="0.2">
      <c r="A22" s="739" t="s">
        <v>30</v>
      </c>
      <c r="B22" s="740">
        <v>120945.95157</v>
      </c>
      <c r="C22" s="741">
        <v>0</v>
      </c>
      <c r="D22" s="742">
        <v>0</v>
      </c>
      <c r="E22" s="735">
        <v>0</v>
      </c>
      <c r="F22" s="735">
        <v>0</v>
      </c>
      <c r="G22" s="735">
        <v>0</v>
      </c>
      <c r="H22" s="735">
        <v>0</v>
      </c>
      <c r="I22" s="735">
        <v>0</v>
      </c>
      <c r="J22" s="735"/>
      <c r="K22" s="735"/>
      <c r="L22" s="735"/>
      <c r="M22" s="743">
        <v>120945.95157</v>
      </c>
      <c r="N22" s="715"/>
      <c r="O22" s="716"/>
      <c r="P22" s="716"/>
      <c r="Q22" s="716"/>
      <c r="R22" s="716"/>
      <c r="S22" s="716"/>
      <c r="T22" s="716"/>
      <c r="U22" s="716"/>
      <c r="V22" s="716"/>
      <c r="W22" s="716"/>
      <c r="X22" s="716"/>
      <c r="Y22" s="716"/>
    </row>
    <row r="23" spans="1:25" x14ac:dyDescent="0.2">
      <c r="A23" s="739" t="s">
        <v>46</v>
      </c>
      <c r="B23" s="740">
        <v>1411.4067399999999</v>
      </c>
      <c r="C23" s="741">
        <v>0</v>
      </c>
      <c r="D23" s="742">
        <v>0</v>
      </c>
      <c r="E23" s="735">
        <v>142.10029599999999</v>
      </c>
      <c r="F23" s="735">
        <v>0</v>
      </c>
      <c r="G23" s="735">
        <v>0</v>
      </c>
      <c r="H23" s="735">
        <v>0</v>
      </c>
      <c r="I23" s="735">
        <v>1853.8558849999999</v>
      </c>
      <c r="J23" s="735"/>
      <c r="K23" s="735"/>
      <c r="L23" s="735"/>
      <c r="M23" s="743">
        <v>3407.3629209999999</v>
      </c>
      <c r="N23" s="715"/>
      <c r="O23" s="716"/>
      <c r="P23" s="716"/>
      <c r="Q23" s="716"/>
      <c r="R23" s="716"/>
      <c r="S23" s="716"/>
      <c r="T23" s="716"/>
      <c r="U23" s="716"/>
      <c r="V23" s="716"/>
      <c r="W23" s="716"/>
      <c r="X23" s="716"/>
      <c r="Y23" s="716"/>
    </row>
    <row r="24" spans="1:25" x14ac:dyDescent="0.2">
      <c r="A24" s="739" t="s">
        <v>31</v>
      </c>
      <c r="B24" s="740">
        <v>3564.4773660000001</v>
      </c>
      <c r="C24" s="741">
        <v>0</v>
      </c>
      <c r="D24" s="742">
        <v>0</v>
      </c>
      <c r="E24" s="735">
        <v>0</v>
      </c>
      <c r="F24" s="735">
        <v>0</v>
      </c>
      <c r="G24" s="735">
        <v>0</v>
      </c>
      <c r="H24" s="735">
        <v>0</v>
      </c>
      <c r="I24" s="735">
        <v>0</v>
      </c>
      <c r="J24" s="735"/>
      <c r="K24" s="735"/>
      <c r="L24" s="735"/>
      <c r="M24" s="743">
        <v>3564.4773660000001</v>
      </c>
      <c r="N24" s="715"/>
      <c r="O24" s="716"/>
      <c r="P24" s="716"/>
      <c r="Q24" s="716"/>
      <c r="R24" s="716"/>
      <c r="S24" s="716"/>
      <c r="T24" s="716"/>
      <c r="U24" s="716"/>
      <c r="V24" s="716"/>
      <c r="W24" s="716"/>
      <c r="X24" s="716"/>
      <c r="Y24" s="716"/>
    </row>
    <row r="25" spans="1:25" x14ac:dyDescent="0.2">
      <c r="A25" s="739" t="s">
        <v>32</v>
      </c>
      <c r="B25" s="740">
        <v>33939.572670000001</v>
      </c>
      <c r="C25" s="741">
        <v>0</v>
      </c>
      <c r="D25" s="742">
        <v>0</v>
      </c>
      <c r="E25" s="735">
        <v>0</v>
      </c>
      <c r="F25" s="735">
        <v>0</v>
      </c>
      <c r="G25" s="735">
        <v>0</v>
      </c>
      <c r="H25" s="735">
        <v>0</v>
      </c>
      <c r="I25" s="735">
        <v>0</v>
      </c>
      <c r="J25" s="735"/>
      <c r="K25" s="735"/>
      <c r="L25" s="735"/>
      <c r="M25" s="743">
        <v>33939.572670000001</v>
      </c>
      <c r="N25" s="710"/>
      <c r="O25" s="716"/>
      <c r="P25" s="716"/>
      <c r="Q25" s="716"/>
      <c r="R25" s="716"/>
      <c r="S25" s="716"/>
      <c r="T25" s="716"/>
      <c r="U25" s="716"/>
      <c r="V25" s="716"/>
      <c r="W25" s="716"/>
      <c r="X25" s="716"/>
      <c r="Y25" s="716"/>
    </row>
    <row r="26" spans="1:25" x14ac:dyDescent="0.2">
      <c r="A26" s="739" t="s">
        <v>34</v>
      </c>
      <c r="B26" s="740">
        <v>1565.009593</v>
      </c>
      <c r="C26" s="741">
        <v>0</v>
      </c>
      <c r="D26" s="742">
        <v>0</v>
      </c>
      <c r="E26" s="735">
        <v>0</v>
      </c>
      <c r="F26" s="735">
        <v>0</v>
      </c>
      <c r="G26" s="735">
        <v>0</v>
      </c>
      <c r="H26" s="735">
        <v>0</v>
      </c>
      <c r="I26" s="735">
        <v>0</v>
      </c>
      <c r="J26" s="735"/>
      <c r="K26" s="735"/>
      <c r="L26" s="735"/>
      <c r="M26" s="743">
        <v>1565.009593</v>
      </c>
      <c r="N26" s="715"/>
      <c r="O26" s="716"/>
      <c r="P26" s="716"/>
      <c r="Q26" s="716"/>
      <c r="R26" s="716"/>
      <c r="S26" s="716"/>
      <c r="T26" s="716"/>
      <c r="U26" s="716"/>
      <c r="V26" s="716"/>
      <c r="W26" s="716"/>
      <c r="X26" s="716"/>
      <c r="Y26" s="716"/>
    </row>
    <row r="27" spans="1:25" x14ac:dyDescent="0.2">
      <c r="A27" s="739" t="s">
        <v>35</v>
      </c>
      <c r="B27" s="740">
        <v>7437.5722070000002</v>
      </c>
      <c r="C27" s="735"/>
      <c r="D27" s="744"/>
      <c r="E27" s="735">
        <v>0</v>
      </c>
      <c r="F27" s="735">
        <v>0</v>
      </c>
      <c r="G27" s="735"/>
      <c r="H27" s="735"/>
      <c r="I27" s="735">
        <v>118.3</v>
      </c>
      <c r="J27" s="745"/>
      <c r="K27" s="745"/>
      <c r="L27" s="745"/>
      <c r="M27" s="743">
        <v>7555.8722070000003</v>
      </c>
      <c r="N27" s="715"/>
      <c r="O27" s="716"/>
      <c r="P27" s="716"/>
      <c r="Q27" s="716"/>
      <c r="R27" s="716"/>
      <c r="S27" s="716"/>
      <c r="T27" s="716"/>
      <c r="U27" s="716"/>
      <c r="V27" s="716"/>
      <c r="W27" s="716"/>
      <c r="X27" s="716"/>
      <c r="Y27" s="716"/>
    </row>
    <row r="28" spans="1:25" ht="12" thickBot="1" x14ac:dyDescent="0.25">
      <c r="A28" s="746" t="s">
        <v>63</v>
      </c>
      <c r="B28" s="747">
        <v>4329.9485610000002</v>
      </c>
      <c r="C28" s="748"/>
      <c r="D28" s="749"/>
      <c r="E28" s="748">
        <v>0</v>
      </c>
      <c r="F28" s="748">
        <v>0</v>
      </c>
      <c r="G28" s="748"/>
      <c r="H28" s="748"/>
      <c r="I28" s="748">
        <v>0</v>
      </c>
      <c r="J28" s="750"/>
      <c r="K28" s="750"/>
      <c r="L28" s="750"/>
      <c r="M28" s="751">
        <v>4329.9485610000002</v>
      </c>
      <c r="N28" s="715"/>
      <c r="O28" s="716"/>
      <c r="P28" s="716"/>
      <c r="Q28" s="716"/>
      <c r="R28" s="716"/>
      <c r="S28" s="716"/>
      <c r="T28" s="716"/>
      <c r="U28" s="716"/>
      <c r="V28" s="716"/>
      <c r="W28" s="716"/>
      <c r="X28" s="716"/>
      <c r="Y28" s="716"/>
    </row>
    <row r="29" spans="1:25" x14ac:dyDescent="0.2">
      <c r="A29" s="752" t="s">
        <v>36</v>
      </c>
      <c r="B29" s="753">
        <v>940363.77333000011</v>
      </c>
      <c r="C29" s="753">
        <v>0</v>
      </c>
      <c r="D29" s="753">
        <v>0</v>
      </c>
      <c r="E29" s="753">
        <v>142.10029599999999</v>
      </c>
      <c r="F29" s="753">
        <v>1606.5053500000001</v>
      </c>
      <c r="G29" s="753">
        <v>40.241982</v>
      </c>
      <c r="H29" s="753">
        <v>0</v>
      </c>
      <c r="I29" s="753">
        <v>3574.3117700000003</v>
      </c>
      <c r="J29" s="753">
        <v>8186.1670000000004</v>
      </c>
      <c r="K29" s="753">
        <v>617162.06925399997</v>
      </c>
      <c r="L29" s="753">
        <v>117464.89571500001</v>
      </c>
      <c r="M29" s="754">
        <v>1688540.0646969997</v>
      </c>
      <c r="N29" s="755"/>
      <c r="O29" s="756"/>
      <c r="P29" s="756"/>
      <c r="Q29" s="756"/>
      <c r="R29" s="756"/>
      <c r="S29" s="756"/>
      <c r="T29" s="756"/>
      <c r="U29" s="756"/>
      <c r="V29" s="756"/>
      <c r="W29" s="756"/>
      <c r="X29" s="756"/>
      <c r="Y29" s="756"/>
    </row>
    <row r="30" spans="1:25" ht="12" thickBot="1" x14ac:dyDescent="0.25">
      <c r="A30" s="757" t="s">
        <v>37</v>
      </c>
      <c r="B30" s="758">
        <v>332570.38892400009</v>
      </c>
      <c r="C30" s="758">
        <v>0</v>
      </c>
      <c r="D30" s="759">
        <v>0</v>
      </c>
      <c r="E30" s="758">
        <v>0</v>
      </c>
      <c r="F30" s="758">
        <v>1657.280616</v>
      </c>
      <c r="G30" s="758">
        <v>0</v>
      </c>
      <c r="H30" s="758">
        <v>0</v>
      </c>
      <c r="I30" s="758">
        <v>1925.4042379999999</v>
      </c>
      <c r="J30" s="758">
        <v>146081.16699999999</v>
      </c>
      <c r="K30" s="758">
        <v>603214.91894200002</v>
      </c>
      <c r="L30" s="758">
        <v>56225.997159999999</v>
      </c>
      <c r="M30" s="760">
        <v>1141675.1568799999</v>
      </c>
      <c r="N30" s="715"/>
      <c r="O30" s="716"/>
      <c r="P30" s="716"/>
      <c r="Q30" s="716"/>
      <c r="R30" s="716"/>
      <c r="S30" s="716"/>
      <c r="T30" s="716"/>
      <c r="U30" s="716"/>
      <c r="V30" s="716"/>
      <c r="W30" s="716"/>
      <c r="X30" s="716"/>
      <c r="Y30" s="716"/>
    </row>
    <row r="31" spans="1:25" ht="12.75" x14ac:dyDescent="0.2">
      <c r="A31" s="702"/>
      <c r="B31" s="703"/>
      <c r="C31" s="703"/>
      <c r="D31" s="704"/>
      <c r="E31" s="703"/>
      <c r="F31" s="705"/>
      <c r="G31" s="703"/>
      <c r="H31" s="703"/>
      <c r="I31" s="705"/>
      <c r="J31" s="705"/>
      <c r="K31" s="705"/>
      <c r="L31" s="705"/>
      <c r="M31" s="705"/>
      <c r="N31" s="702"/>
      <c r="O31" s="702"/>
      <c r="P31" s="702"/>
      <c r="Q31" s="702"/>
      <c r="R31" s="702"/>
      <c r="S31" s="702"/>
      <c r="T31" s="702"/>
      <c r="U31" s="702"/>
      <c r="V31" s="702"/>
      <c r="W31" s="702"/>
      <c r="X31" s="702"/>
      <c r="Y31" s="702"/>
    </row>
    <row r="32" spans="1:25" ht="12.75" x14ac:dyDescent="0.2">
      <c r="A32" s="700" t="s">
        <v>38</v>
      </c>
      <c r="B32" s="701"/>
      <c r="C32" s="701"/>
      <c r="D32" s="702"/>
      <c r="E32" s="701"/>
      <c r="F32" s="703"/>
      <c r="G32" s="704"/>
      <c r="H32" s="701"/>
      <c r="I32" s="705"/>
      <c r="J32" s="761"/>
      <c r="K32" s="761"/>
      <c r="L32" s="761"/>
      <c r="M32" s="705"/>
      <c r="N32" s="715"/>
      <c r="O32" s="716"/>
      <c r="P32" s="716"/>
      <c r="Q32" s="716"/>
      <c r="R32" s="716"/>
      <c r="S32" s="716"/>
      <c r="T32" s="716"/>
      <c r="U32" s="716"/>
      <c r="V32" s="716"/>
      <c r="W32" s="716"/>
      <c r="X32" s="716"/>
      <c r="Y32" s="716"/>
    </row>
    <row r="33" spans="1:25" ht="12.75" x14ac:dyDescent="0.2">
      <c r="A33" s="709" t="s">
        <v>64</v>
      </c>
      <c r="B33" s="710"/>
      <c r="C33" s="710"/>
      <c r="D33" s="711"/>
      <c r="E33" s="710"/>
      <c r="F33" s="712"/>
      <c r="G33" s="713"/>
      <c r="H33" s="710"/>
      <c r="I33" s="714"/>
      <c r="J33" s="714"/>
      <c r="K33" s="714"/>
      <c r="L33" s="714"/>
      <c r="M33" s="714"/>
      <c r="N33" s="702"/>
      <c r="O33" s="702"/>
      <c r="P33" s="702"/>
      <c r="Q33" s="702"/>
      <c r="R33" s="702"/>
      <c r="S33" s="702"/>
      <c r="T33" s="702"/>
      <c r="U33" s="702"/>
      <c r="V33" s="702"/>
      <c r="W33" s="702"/>
      <c r="X33" s="702"/>
      <c r="Y33" s="702"/>
    </row>
    <row r="34" spans="1:25" ht="12" x14ac:dyDescent="0.2">
      <c r="A34" s="709"/>
      <c r="B34" s="762"/>
      <c r="C34" s="762"/>
      <c r="D34" s="763"/>
      <c r="E34" s="762"/>
      <c r="F34" s="762"/>
      <c r="G34" s="763"/>
      <c r="H34" s="762"/>
      <c r="I34" s="762"/>
      <c r="J34" s="762"/>
      <c r="K34" s="762"/>
      <c r="L34" s="762"/>
      <c r="M34" s="762"/>
      <c r="N34" s="702"/>
      <c r="O34" s="702"/>
      <c r="P34" s="702"/>
      <c r="Q34" s="702"/>
      <c r="R34" s="702"/>
      <c r="S34" s="702"/>
      <c r="T34" s="702"/>
      <c r="U34" s="702"/>
      <c r="V34" s="702"/>
      <c r="W34" s="702"/>
      <c r="X34" s="702"/>
      <c r="Y34" s="702"/>
    </row>
    <row r="35" spans="1:25" ht="12" thickBot="1" x14ac:dyDescent="0.25">
      <c r="A35" s="715"/>
      <c r="B35" s="762"/>
      <c r="C35" s="762"/>
      <c r="D35" s="763"/>
      <c r="E35" s="762"/>
      <c r="F35" s="762"/>
      <c r="G35" s="762"/>
      <c r="H35" s="762"/>
      <c r="I35" s="762"/>
      <c r="J35" s="762"/>
      <c r="K35" s="762"/>
      <c r="L35" s="762"/>
      <c r="M35" s="762"/>
      <c r="N35" s="702"/>
      <c r="O35" s="702"/>
      <c r="P35" s="702"/>
      <c r="Q35" s="702"/>
      <c r="R35" s="702"/>
      <c r="S35" s="702"/>
      <c r="T35" s="702"/>
      <c r="U35" s="702"/>
      <c r="V35" s="702"/>
      <c r="W35" s="702"/>
      <c r="X35" s="702"/>
      <c r="Y35" s="702"/>
    </row>
    <row r="36" spans="1:25" ht="12.75" thickBot="1" x14ac:dyDescent="0.25">
      <c r="A36" s="717"/>
      <c r="B36" s="764" t="s">
        <v>2</v>
      </c>
      <c r="C36" s="764"/>
      <c r="D36" s="764"/>
      <c r="E36" s="764"/>
      <c r="F36" s="764"/>
      <c r="G36" s="764"/>
      <c r="H36" s="764"/>
      <c r="I36" s="765"/>
      <c r="J36" s="766" t="s">
        <v>3</v>
      </c>
      <c r="K36" s="767"/>
      <c r="L36" s="768"/>
      <c r="M36" s="769"/>
      <c r="N36" s="702"/>
      <c r="O36" s="702"/>
      <c r="P36" s="702"/>
      <c r="Q36" s="702"/>
      <c r="R36" s="702"/>
      <c r="S36" s="702"/>
      <c r="T36" s="702"/>
      <c r="U36" s="702"/>
      <c r="V36" s="702"/>
      <c r="W36" s="702"/>
      <c r="X36" s="702"/>
      <c r="Y36" s="702"/>
    </row>
    <row r="37" spans="1:25" ht="12.75" thickBot="1" x14ac:dyDescent="0.25">
      <c r="A37" s="726" t="s">
        <v>4</v>
      </c>
      <c r="B37" s="770" t="s">
        <v>5</v>
      </c>
      <c r="C37" s="770" t="s">
        <v>6</v>
      </c>
      <c r="D37" s="770" t="s">
        <v>7</v>
      </c>
      <c r="E37" s="770" t="s">
        <v>8</v>
      </c>
      <c r="F37" s="770" t="s">
        <v>9</v>
      </c>
      <c r="G37" s="770" t="s">
        <v>10</v>
      </c>
      <c r="H37" s="770" t="s">
        <v>11</v>
      </c>
      <c r="I37" s="771" t="s">
        <v>12</v>
      </c>
      <c r="J37" s="770" t="s">
        <v>13</v>
      </c>
      <c r="K37" s="770" t="s">
        <v>10</v>
      </c>
      <c r="L37" s="771" t="s">
        <v>14</v>
      </c>
      <c r="M37" s="772" t="s">
        <v>15</v>
      </c>
      <c r="N37" s="702"/>
      <c r="O37" s="702"/>
      <c r="P37" s="702"/>
      <c r="Q37" s="702"/>
      <c r="R37" s="702"/>
      <c r="S37" s="702"/>
      <c r="T37" s="702"/>
      <c r="U37" s="702"/>
      <c r="V37" s="702"/>
      <c r="W37" s="702"/>
      <c r="X37" s="702"/>
      <c r="Y37" s="702"/>
    </row>
    <row r="38" spans="1:25" x14ac:dyDescent="0.2">
      <c r="A38" s="773"/>
      <c r="B38" s="774"/>
      <c r="C38" s="775"/>
      <c r="D38" s="776"/>
      <c r="E38" s="775"/>
      <c r="F38" s="776"/>
      <c r="G38" s="775"/>
      <c r="H38" s="775"/>
      <c r="I38" s="777"/>
      <c r="J38" s="778"/>
      <c r="K38" s="776"/>
      <c r="L38" s="777"/>
      <c r="M38" s="779"/>
      <c r="N38" s="702"/>
      <c r="O38" s="702"/>
      <c r="P38" s="702"/>
      <c r="Q38" s="702"/>
      <c r="R38" s="702"/>
      <c r="S38" s="702"/>
      <c r="T38" s="702"/>
      <c r="U38" s="702"/>
      <c r="V38" s="702"/>
      <c r="W38" s="702"/>
      <c r="X38" s="702"/>
      <c r="Y38" s="702"/>
    </row>
    <row r="39" spans="1:25" x14ac:dyDescent="0.2">
      <c r="A39" s="780" t="s">
        <v>16</v>
      </c>
      <c r="B39" s="781">
        <v>16.001167465348129</v>
      </c>
      <c r="C39" s="782">
        <v>0</v>
      </c>
      <c r="D39" s="782">
        <v>0</v>
      </c>
      <c r="E39" s="782">
        <v>0</v>
      </c>
      <c r="F39" s="782">
        <v>0</v>
      </c>
      <c r="G39" s="782">
        <v>0</v>
      </c>
      <c r="H39" s="782">
        <v>0</v>
      </c>
      <c r="I39" s="783">
        <v>0</v>
      </c>
      <c r="J39" s="781">
        <v>0</v>
      </c>
      <c r="K39" s="782">
        <v>0</v>
      </c>
      <c r="L39" s="783">
        <v>0</v>
      </c>
      <c r="M39" s="784">
        <v>8.9111999945942042</v>
      </c>
      <c r="N39" s="702"/>
      <c r="O39" s="702"/>
      <c r="P39" s="702"/>
      <c r="Q39" s="702"/>
      <c r="R39" s="702"/>
      <c r="S39" s="702"/>
      <c r="T39" s="702"/>
      <c r="U39" s="702"/>
      <c r="V39" s="702"/>
      <c r="W39" s="702"/>
      <c r="X39" s="702"/>
      <c r="Y39" s="702"/>
    </row>
    <row r="40" spans="1:25" x14ac:dyDescent="0.2">
      <c r="A40" s="780" t="s">
        <v>17</v>
      </c>
      <c r="B40" s="781">
        <v>8.3707284178180039</v>
      </c>
      <c r="C40" s="782">
        <v>0</v>
      </c>
      <c r="D40" s="782">
        <v>0</v>
      </c>
      <c r="E40" s="782">
        <v>0</v>
      </c>
      <c r="F40" s="782">
        <v>0</v>
      </c>
      <c r="G40" s="782">
        <v>0</v>
      </c>
      <c r="H40" s="782">
        <v>0</v>
      </c>
      <c r="I40" s="783">
        <v>0</v>
      </c>
      <c r="J40" s="781">
        <v>0</v>
      </c>
      <c r="K40" s="782">
        <v>0</v>
      </c>
      <c r="L40" s="783">
        <v>0</v>
      </c>
      <c r="M40" s="784">
        <v>4.6617370384471792</v>
      </c>
      <c r="N40" s="702"/>
      <c r="O40" s="702"/>
      <c r="P40" s="702"/>
      <c r="Q40" s="702"/>
      <c r="R40" s="702"/>
      <c r="S40" s="702"/>
      <c r="T40" s="702"/>
      <c r="U40" s="702"/>
      <c r="V40" s="702"/>
      <c r="W40" s="702"/>
      <c r="X40" s="702"/>
      <c r="Y40" s="702"/>
    </row>
    <row r="41" spans="1:25" x14ac:dyDescent="0.2">
      <c r="A41" s="780" t="s">
        <v>18</v>
      </c>
      <c r="B41" s="781">
        <v>0</v>
      </c>
      <c r="C41" s="782">
        <v>0</v>
      </c>
      <c r="D41" s="782">
        <v>0</v>
      </c>
      <c r="E41" s="782">
        <v>0</v>
      </c>
      <c r="F41" s="782">
        <v>86.731349260679394</v>
      </c>
      <c r="G41" s="782">
        <v>50</v>
      </c>
      <c r="H41" s="782">
        <v>0</v>
      </c>
      <c r="I41" s="783">
        <v>0</v>
      </c>
      <c r="J41" s="781">
        <v>0</v>
      </c>
      <c r="K41" s="782">
        <v>0</v>
      </c>
      <c r="L41" s="783">
        <v>0</v>
      </c>
      <c r="M41" s="784">
        <v>8.3709281559371199E-2</v>
      </c>
      <c r="N41" s="702"/>
      <c r="O41" s="702"/>
      <c r="P41" s="702"/>
      <c r="Q41" s="702"/>
      <c r="R41" s="702"/>
      <c r="S41" s="702"/>
      <c r="T41" s="702"/>
      <c r="U41" s="702"/>
      <c r="V41" s="702"/>
      <c r="W41" s="702"/>
      <c r="X41" s="702"/>
      <c r="Y41" s="702"/>
    </row>
    <row r="42" spans="1:25" x14ac:dyDescent="0.2">
      <c r="A42" s="780" t="s">
        <v>19</v>
      </c>
      <c r="B42" s="781">
        <v>0.94450959127740863</v>
      </c>
      <c r="C42" s="782">
        <v>0</v>
      </c>
      <c r="D42" s="782">
        <v>0</v>
      </c>
      <c r="E42" s="782">
        <v>0</v>
      </c>
      <c r="F42" s="782">
        <v>0</v>
      </c>
      <c r="G42" s="782">
        <v>0</v>
      </c>
      <c r="H42" s="782">
        <v>0</v>
      </c>
      <c r="I42" s="783">
        <v>0</v>
      </c>
      <c r="J42" s="781">
        <v>0</v>
      </c>
      <c r="K42" s="782">
        <v>0</v>
      </c>
      <c r="L42" s="783">
        <v>0</v>
      </c>
      <c r="M42" s="784">
        <v>0.52600623566452365</v>
      </c>
      <c r="N42" s="702"/>
      <c r="O42" s="702"/>
      <c r="P42" s="702"/>
      <c r="Q42" s="702"/>
      <c r="R42" s="702"/>
      <c r="S42" s="702"/>
      <c r="T42" s="702"/>
      <c r="U42" s="702"/>
      <c r="V42" s="702"/>
      <c r="W42" s="702"/>
      <c r="X42" s="702"/>
      <c r="Y42" s="702"/>
    </row>
    <row r="43" spans="1:25" x14ac:dyDescent="0.2">
      <c r="A43" s="780" t="s">
        <v>20</v>
      </c>
      <c r="B43" s="781">
        <v>7.3992331431064633</v>
      </c>
      <c r="C43" s="782">
        <v>0</v>
      </c>
      <c r="D43" s="782">
        <v>0</v>
      </c>
      <c r="E43" s="782">
        <v>0</v>
      </c>
      <c r="F43" s="782">
        <v>8.6273977861324891</v>
      </c>
      <c r="G43" s="782">
        <v>0</v>
      </c>
      <c r="H43" s="782">
        <v>0</v>
      </c>
      <c r="I43" s="783">
        <v>0</v>
      </c>
      <c r="J43" s="781">
        <v>0</v>
      </c>
      <c r="K43" s="782">
        <v>0</v>
      </c>
      <c r="L43" s="783">
        <v>0</v>
      </c>
      <c r="M43" s="784">
        <v>4.1289104740023159</v>
      </c>
      <c r="N43" s="702"/>
      <c r="O43" s="702"/>
      <c r="P43" s="702"/>
      <c r="Q43" s="702"/>
      <c r="R43" s="702"/>
      <c r="S43" s="702"/>
      <c r="T43" s="702"/>
      <c r="U43" s="702"/>
      <c r="V43" s="702"/>
      <c r="W43" s="702"/>
      <c r="X43" s="702"/>
      <c r="Y43" s="702"/>
    </row>
    <row r="44" spans="1:25" x14ac:dyDescent="0.2">
      <c r="A44" s="780" t="s">
        <v>21</v>
      </c>
      <c r="B44" s="781">
        <v>0.12872677939446753</v>
      </c>
      <c r="C44" s="782">
        <v>0</v>
      </c>
      <c r="D44" s="782">
        <v>0</v>
      </c>
      <c r="E44" s="782">
        <v>0</v>
      </c>
      <c r="F44" s="782">
        <v>0</v>
      </c>
      <c r="G44" s="782">
        <v>0</v>
      </c>
      <c r="H44" s="782">
        <v>0</v>
      </c>
      <c r="I44" s="783">
        <v>0</v>
      </c>
      <c r="J44" s="781">
        <v>0</v>
      </c>
      <c r="K44" s="782">
        <v>0</v>
      </c>
      <c r="L44" s="783">
        <v>0</v>
      </c>
      <c r="M44" s="784">
        <v>7.168914882793842E-2</v>
      </c>
      <c r="N44" s="702"/>
      <c r="O44" s="702"/>
      <c r="P44" s="702"/>
      <c r="Q44" s="702"/>
      <c r="R44" s="702"/>
      <c r="S44" s="702"/>
      <c r="T44" s="702"/>
      <c r="U44" s="702"/>
      <c r="V44" s="702"/>
      <c r="W44" s="702"/>
      <c r="X44" s="702"/>
      <c r="Y44" s="702"/>
    </row>
    <row r="45" spans="1:25" x14ac:dyDescent="0.2">
      <c r="A45" s="780" t="s">
        <v>22</v>
      </c>
      <c r="B45" s="781">
        <v>9.7438315892934071E-2</v>
      </c>
      <c r="C45" s="782">
        <v>0</v>
      </c>
      <c r="D45" s="782">
        <v>0</v>
      </c>
      <c r="E45" s="782">
        <v>0</v>
      </c>
      <c r="F45" s="782">
        <v>0</v>
      </c>
      <c r="G45" s="782">
        <v>0</v>
      </c>
      <c r="H45" s="782">
        <v>0</v>
      </c>
      <c r="I45" s="783">
        <v>0</v>
      </c>
      <c r="J45" s="781">
        <v>0</v>
      </c>
      <c r="K45" s="782">
        <v>0</v>
      </c>
      <c r="L45" s="783">
        <v>0</v>
      </c>
      <c r="M45" s="784">
        <v>5.4264310522262972E-2</v>
      </c>
      <c r="N45" s="702"/>
      <c r="O45" s="702"/>
      <c r="P45" s="702"/>
      <c r="Q45" s="702"/>
      <c r="R45" s="702"/>
      <c r="S45" s="702"/>
      <c r="T45" s="702"/>
      <c r="U45" s="702"/>
      <c r="V45" s="702"/>
      <c r="W45" s="702"/>
      <c r="X45" s="702"/>
      <c r="Y45" s="702"/>
    </row>
    <row r="46" spans="1:25" x14ac:dyDescent="0.2">
      <c r="A46" s="780" t="s">
        <v>60</v>
      </c>
      <c r="B46" s="781">
        <v>19.574791155146208</v>
      </c>
      <c r="C46" s="782">
        <v>0</v>
      </c>
      <c r="D46" s="782">
        <v>0</v>
      </c>
      <c r="E46" s="782">
        <v>0</v>
      </c>
      <c r="F46" s="782">
        <v>0</v>
      </c>
      <c r="G46" s="782">
        <v>0</v>
      </c>
      <c r="H46" s="782">
        <v>0</v>
      </c>
      <c r="I46" s="783">
        <v>44.824178417989536</v>
      </c>
      <c r="J46" s="781">
        <v>0</v>
      </c>
      <c r="K46" s="782">
        <v>0</v>
      </c>
      <c r="L46" s="783">
        <v>0</v>
      </c>
      <c r="M46" s="784">
        <v>10.99626858106673</v>
      </c>
      <c r="N46" s="702"/>
      <c r="O46" s="702"/>
      <c r="P46" s="702"/>
      <c r="Q46" s="702"/>
      <c r="R46" s="702"/>
      <c r="S46" s="702"/>
      <c r="T46" s="702"/>
      <c r="U46" s="702"/>
      <c r="V46" s="702"/>
      <c r="W46" s="702"/>
      <c r="X46" s="702"/>
      <c r="Y46" s="702"/>
    </row>
    <row r="47" spans="1:25" x14ac:dyDescent="0.2">
      <c r="A47" s="780" t="s">
        <v>24</v>
      </c>
      <c r="B47" s="781">
        <v>4.9275590546105663</v>
      </c>
      <c r="C47" s="782">
        <v>0</v>
      </c>
      <c r="D47" s="782">
        <v>0</v>
      </c>
      <c r="E47" s="782">
        <v>0</v>
      </c>
      <c r="F47" s="782">
        <v>4.6412529531881113</v>
      </c>
      <c r="G47" s="782">
        <v>50</v>
      </c>
      <c r="H47" s="782">
        <v>0</v>
      </c>
      <c r="I47" s="783">
        <v>0</v>
      </c>
      <c r="J47" s="781">
        <v>0</v>
      </c>
      <c r="K47" s="782">
        <v>0</v>
      </c>
      <c r="L47" s="783">
        <v>0</v>
      </c>
      <c r="M47" s="784">
        <v>2.7498111651459061</v>
      </c>
      <c r="N47" s="702"/>
      <c r="O47" s="702"/>
      <c r="P47" s="702"/>
      <c r="Q47" s="702"/>
      <c r="R47" s="702"/>
      <c r="S47" s="702"/>
      <c r="T47" s="702"/>
      <c r="U47" s="702"/>
      <c r="V47" s="702"/>
      <c r="W47" s="702"/>
      <c r="X47" s="702"/>
      <c r="Y47" s="702"/>
    </row>
    <row r="48" spans="1:25" x14ac:dyDescent="0.2">
      <c r="A48" s="780" t="s">
        <v>25</v>
      </c>
      <c r="B48" s="781">
        <v>1.6682546398450804</v>
      </c>
      <c r="C48" s="782">
        <v>0</v>
      </c>
      <c r="D48" s="782">
        <v>0</v>
      </c>
      <c r="E48" s="782">
        <v>0</v>
      </c>
      <c r="F48" s="782">
        <v>0</v>
      </c>
      <c r="G48" s="782">
        <v>0</v>
      </c>
      <c r="H48" s="782">
        <v>0</v>
      </c>
      <c r="I48" s="783">
        <v>0</v>
      </c>
      <c r="J48" s="781">
        <v>0</v>
      </c>
      <c r="K48" s="782">
        <v>4.8066366570222812</v>
      </c>
      <c r="L48" s="783">
        <v>0.65897535624437087</v>
      </c>
      <c r="M48" s="784">
        <v>2.7317364990849162</v>
      </c>
      <c r="N48" s="702"/>
      <c r="O48" s="702"/>
      <c r="P48" s="702"/>
      <c r="Q48" s="702"/>
      <c r="R48" s="702"/>
      <c r="S48" s="702"/>
      <c r="T48" s="702"/>
      <c r="U48" s="702"/>
      <c r="V48" s="702"/>
      <c r="W48" s="702"/>
      <c r="X48" s="702"/>
      <c r="Y48" s="702"/>
    </row>
    <row r="49" spans="1:25" x14ac:dyDescent="0.2">
      <c r="A49" s="780" t="s">
        <v>26</v>
      </c>
      <c r="B49" s="781">
        <v>14.325701253776943</v>
      </c>
      <c r="C49" s="782">
        <v>0</v>
      </c>
      <c r="D49" s="782">
        <v>0</v>
      </c>
      <c r="E49" s="782">
        <v>0</v>
      </c>
      <c r="F49" s="782">
        <v>0</v>
      </c>
      <c r="G49" s="782">
        <v>0</v>
      </c>
      <c r="H49" s="782">
        <v>0</v>
      </c>
      <c r="I49" s="783">
        <v>0</v>
      </c>
      <c r="J49" s="781">
        <v>0</v>
      </c>
      <c r="K49" s="782">
        <v>0</v>
      </c>
      <c r="L49" s="783">
        <v>0</v>
      </c>
      <c r="M49" s="784">
        <v>7.9781171724920661</v>
      </c>
      <c r="N49" s="702"/>
      <c r="O49" s="702"/>
      <c r="P49" s="702"/>
      <c r="Q49" s="702"/>
      <c r="R49" s="702"/>
      <c r="S49" s="702"/>
      <c r="T49" s="702"/>
      <c r="U49" s="702"/>
      <c r="V49" s="702"/>
      <c r="W49" s="702"/>
      <c r="X49" s="702"/>
      <c r="Y49" s="702"/>
    </row>
    <row r="50" spans="1:25" x14ac:dyDescent="0.2">
      <c r="A50" s="780" t="s">
        <v>27</v>
      </c>
      <c r="B50" s="781">
        <v>4.2607149346170781</v>
      </c>
      <c r="C50" s="782">
        <v>0</v>
      </c>
      <c r="D50" s="782">
        <v>0</v>
      </c>
      <c r="E50" s="782">
        <v>0</v>
      </c>
      <c r="F50" s="782">
        <v>0</v>
      </c>
      <c r="G50" s="782">
        <v>0</v>
      </c>
      <c r="H50" s="782">
        <v>0</v>
      </c>
      <c r="I50" s="783">
        <v>0</v>
      </c>
      <c r="J50" s="781">
        <v>0</v>
      </c>
      <c r="K50" s="782">
        <v>0</v>
      </c>
      <c r="L50" s="783">
        <v>0</v>
      </c>
      <c r="M50" s="784">
        <v>2.3728320439461816</v>
      </c>
      <c r="N50" s="702"/>
      <c r="O50" s="702"/>
      <c r="P50" s="702"/>
      <c r="Q50" s="702"/>
      <c r="R50" s="702"/>
      <c r="S50" s="702"/>
      <c r="T50" s="702"/>
      <c r="U50" s="702"/>
      <c r="V50" s="702"/>
      <c r="W50" s="702"/>
      <c r="X50" s="702"/>
      <c r="Y50" s="702"/>
    </row>
    <row r="51" spans="1:25" x14ac:dyDescent="0.2">
      <c r="A51" s="780" t="s">
        <v>28</v>
      </c>
      <c r="B51" s="781">
        <v>3.883415694937105</v>
      </c>
      <c r="C51" s="782">
        <v>0</v>
      </c>
      <c r="D51" s="782">
        <v>0</v>
      </c>
      <c r="E51" s="782">
        <v>0</v>
      </c>
      <c r="F51" s="782">
        <v>0</v>
      </c>
      <c r="G51" s="782">
        <v>0</v>
      </c>
      <c r="H51" s="782">
        <v>0</v>
      </c>
      <c r="I51" s="783">
        <v>0</v>
      </c>
      <c r="J51" s="781">
        <v>0</v>
      </c>
      <c r="K51" s="782">
        <v>0</v>
      </c>
      <c r="L51" s="783">
        <v>0</v>
      </c>
      <c r="M51" s="784">
        <v>2.1627105643805393</v>
      </c>
      <c r="N51" s="702"/>
      <c r="O51" s="702"/>
      <c r="P51" s="702"/>
      <c r="Q51" s="702"/>
      <c r="R51" s="702"/>
      <c r="S51" s="702"/>
      <c r="T51" s="702"/>
      <c r="U51" s="702"/>
      <c r="V51" s="702"/>
      <c r="W51" s="702"/>
      <c r="X51" s="702"/>
      <c r="Y51" s="702"/>
    </row>
    <row r="52" spans="1:25" x14ac:dyDescent="0.2">
      <c r="A52" s="780" t="s">
        <v>42</v>
      </c>
      <c r="B52" s="781">
        <v>0</v>
      </c>
      <c r="C52" s="782">
        <v>0</v>
      </c>
      <c r="D52" s="782">
        <v>0</v>
      </c>
      <c r="E52" s="782">
        <v>0</v>
      </c>
      <c r="F52" s="782">
        <v>0</v>
      </c>
      <c r="G52" s="782">
        <v>0</v>
      </c>
      <c r="H52" s="782">
        <v>0</v>
      </c>
      <c r="I52" s="783">
        <v>0</v>
      </c>
      <c r="J52" s="781">
        <v>100</v>
      </c>
      <c r="K52" s="782">
        <v>95.193363342977719</v>
      </c>
      <c r="L52" s="783">
        <v>99.341024643755631</v>
      </c>
      <c r="M52" s="784">
        <v>42.188772650048556</v>
      </c>
      <c r="N52" s="702"/>
      <c r="O52" s="702"/>
      <c r="P52" s="702"/>
      <c r="Q52" s="702"/>
      <c r="R52" s="702"/>
      <c r="S52" s="702"/>
      <c r="T52" s="702"/>
      <c r="U52" s="702"/>
      <c r="V52" s="702"/>
      <c r="W52" s="702"/>
      <c r="X52" s="702"/>
      <c r="Y52" s="702"/>
    </row>
    <row r="53" spans="1:25" x14ac:dyDescent="0.2">
      <c r="A53" s="780" t="s">
        <v>30</v>
      </c>
      <c r="B53" s="781">
        <v>12.861613239492231</v>
      </c>
      <c r="C53" s="782">
        <v>0</v>
      </c>
      <c r="D53" s="782">
        <v>0</v>
      </c>
      <c r="E53" s="782">
        <v>0</v>
      </c>
      <c r="F53" s="782">
        <v>0</v>
      </c>
      <c r="G53" s="782">
        <v>0</v>
      </c>
      <c r="H53" s="782">
        <v>0</v>
      </c>
      <c r="I53" s="783">
        <v>0</v>
      </c>
      <c r="J53" s="781">
        <v>0</v>
      </c>
      <c r="K53" s="782">
        <v>0</v>
      </c>
      <c r="L53" s="783">
        <v>0</v>
      </c>
      <c r="M53" s="784">
        <v>7.1627528477805571</v>
      </c>
      <c r="N53" s="702"/>
      <c r="O53" s="702"/>
      <c r="P53" s="702"/>
      <c r="Q53" s="702"/>
      <c r="R53" s="702"/>
      <c r="S53" s="702"/>
      <c r="T53" s="702"/>
      <c r="U53" s="702"/>
      <c r="V53" s="702"/>
      <c r="W53" s="702"/>
      <c r="X53" s="702"/>
      <c r="Y53" s="702"/>
    </row>
    <row r="54" spans="1:25" x14ac:dyDescent="0.2">
      <c r="A54" s="780" t="s">
        <v>46</v>
      </c>
      <c r="B54" s="781">
        <v>0.15009156881936769</v>
      </c>
      <c r="C54" s="782">
        <v>0</v>
      </c>
      <c r="D54" s="782">
        <v>0</v>
      </c>
      <c r="E54" s="782">
        <v>100</v>
      </c>
      <c r="F54" s="782">
        <v>0</v>
      </c>
      <c r="G54" s="782">
        <v>0</v>
      </c>
      <c r="H54" s="782">
        <v>0</v>
      </c>
      <c r="I54" s="783">
        <v>51.866093510919441</v>
      </c>
      <c r="J54" s="781">
        <v>0</v>
      </c>
      <c r="K54" s="782">
        <v>0</v>
      </c>
      <c r="L54" s="783">
        <v>0</v>
      </c>
      <c r="M54" s="784">
        <v>0.20179343044557457</v>
      </c>
      <c r="N54" s="702"/>
      <c r="O54" s="702"/>
      <c r="P54" s="702"/>
      <c r="Q54" s="702"/>
      <c r="R54" s="702"/>
      <c r="S54" s="702"/>
      <c r="T54" s="702"/>
      <c r="U54" s="702"/>
      <c r="V54" s="702"/>
      <c r="W54" s="702"/>
      <c r="X54" s="702"/>
      <c r="Y54" s="702"/>
    </row>
    <row r="55" spans="1:25" x14ac:dyDescent="0.2">
      <c r="A55" s="780" t="s">
        <v>31</v>
      </c>
      <c r="B55" s="781">
        <v>0.37905302895469206</v>
      </c>
      <c r="C55" s="782">
        <v>0</v>
      </c>
      <c r="D55" s="782">
        <v>0</v>
      </c>
      <c r="E55" s="782">
        <v>0</v>
      </c>
      <c r="F55" s="782">
        <v>0</v>
      </c>
      <c r="G55" s="782">
        <v>0</v>
      </c>
      <c r="H55" s="782">
        <v>0</v>
      </c>
      <c r="I55" s="783">
        <v>0</v>
      </c>
      <c r="J55" s="781">
        <v>0</v>
      </c>
      <c r="K55" s="782">
        <v>0</v>
      </c>
      <c r="L55" s="783">
        <v>0</v>
      </c>
      <c r="M55" s="784">
        <v>0.21109818123502022</v>
      </c>
      <c r="N55" s="702"/>
      <c r="O55" s="702"/>
      <c r="P55" s="702"/>
      <c r="Q55" s="702"/>
      <c r="R55" s="702"/>
      <c r="S55" s="702"/>
      <c r="T55" s="702"/>
      <c r="U55" s="702"/>
      <c r="V55" s="702"/>
      <c r="W55" s="702"/>
      <c r="X55" s="702"/>
      <c r="Y55" s="702"/>
    </row>
    <row r="56" spans="1:25" x14ac:dyDescent="0.2">
      <c r="A56" s="739" t="s">
        <v>32</v>
      </c>
      <c r="B56" s="781">
        <v>3.6091961039517471</v>
      </c>
      <c r="C56" s="782">
        <v>0</v>
      </c>
      <c r="D56" s="782">
        <v>0</v>
      </c>
      <c r="E56" s="782">
        <v>0</v>
      </c>
      <c r="F56" s="782">
        <v>0</v>
      </c>
      <c r="G56" s="782">
        <v>0</v>
      </c>
      <c r="H56" s="782">
        <v>0</v>
      </c>
      <c r="I56" s="783">
        <v>0</v>
      </c>
      <c r="J56" s="781">
        <v>0</v>
      </c>
      <c r="K56" s="782">
        <v>0</v>
      </c>
      <c r="L56" s="783">
        <v>0</v>
      </c>
      <c r="M56" s="784">
        <v>2.009995106399225</v>
      </c>
      <c r="N56" s="702"/>
      <c r="O56" s="702"/>
      <c r="P56" s="702"/>
      <c r="Q56" s="702"/>
      <c r="R56" s="702"/>
      <c r="S56" s="702"/>
      <c r="T56" s="702"/>
      <c r="U56" s="702"/>
      <c r="V56" s="702"/>
      <c r="W56" s="702"/>
      <c r="X56" s="702"/>
      <c r="Y56" s="702"/>
    </row>
    <row r="57" spans="1:25" x14ac:dyDescent="0.2">
      <c r="A57" s="739" t="s">
        <v>34</v>
      </c>
      <c r="B57" s="781">
        <v>0.16642597656202926</v>
      </c>
      <c r="C57" s="782">
        <v>0</v>
      </c>
      <c r="D57" s="782">
        <v>0</v>
      </c>
      <c r="E57" s="782">
        <v>0</v>
      </c>
      <c r="F57" s="782">
        <v>0</v>
      </c>
      <c r="G57" s="782">
        <v>0</v>
      </c>
      <c r="H57" s="782">
        <v>0</v>
      </c>
      <c r="I57" s="783">
        <v>0</v>
      </c>
      <c r="J57" s="781">
        <v>0</v>
      </c>
      <c r="K57" s="782">
        <v>0</v>
      </c>
      <c r="L57" s="783">
        <v>0</v>
      </c>
      <c r="M57" s="784">
        <v>9.2684184741617798E-2</v>
      </c>
      <c r="N57" s="702"/>
      <c r="O57" s="702"/>
      <c r="P57" s="702"/>
      <c r="Q57" s="702"/>
      <c r="R57" s="702"/>
      <c r="S57" s="702"/>
      <c r="T57" s="702"/>
      <c r="U57" s="702"/>
      <c r="V57" s="702"/>
      <c r="W57" s="702"/>
      <c r="X57" s="702"/>
      <c r="Y57" s="702"/>
    </row>
    <row r="58" spans="1:25" x14ac:dyDescent="0.2">
      <c r="A58" s="739" t="s">
        <v>35</v>
      </c>
      <c r="B58" s="781">
        <v>0.7909250034869163</v>
      </c>
      <c r="C58" s="782">
        <v>0</v>
      </c>
      <c r="D58" s="782">
        <v>0</v>
      </c>
      <c r="E58" s="782">
        <v>0</v>
      </c>
      <c r="F58" s="782">
        <v>0</v>
      </c>
      <c r="G58" s="782">
        <v>0</v>
      </c>
      <c r="H58" s="782">
        <v>0</v>
      </c>
      <c r="I58" s="783">
        <v>3.3097280710910115</v>
      </c>
      <c r="J58" s="781">
        <v>0</v>
      </c>
      <c r="K58" s="782">
        <v>0</v>
      </c>
      <c r="L58" s="783">
        <v>0</v>
      </c>
      <c r="M58" s="784">
        <v>0.44747959287278533</v>
      </c>
      <c r="N58" s="702"/>
      <c r="O58" s="702"/>
      <c r="P58" s="702"/>
      <c r="Q58" s="702"/>
      <c r="R58" s="702"/>
      <c r="S58" s="702"/>
      <c r="T58" s="702"/>
      <c r="U58" s="702"/>
      <c r="V58" s="702"/>
      <c r="W58" s="702"/>
      <c r="X58" s="702"/>
      <c r="Y58" s="702"/>
    </row>
    <row r="59" spans="1:25" ht="12" thickBot="1" x14ac:dyDescent="0.25">
      <c r="A59" s="746" t="s">
        <v>63</v>
      </c>
      <c r="B59" s="781">
        <v>0.4604546329626098</v>
      </c>
      <c r="C59" s="782">
        <v>0</v>
      </c>
      <c r="D59" s="782">
        <v>0</v>
      </c>
      <c r="E59" s="782">
        <v>0</v>
      </c>
      <c r="F59" s="782">
        <v>0</v>
      </c>
      <c r="G59" s="782">
        <v>0</v>
      </c>
      <c r="H59" s="782">
        <v>0</v>
      </c>
      <c r="I59" s="783">
        <v>0</v>
      </c>
      <c r="J59" s="781">
        <v>0</v>
      </c>
      <c r="K59" s="782">
        <v>0</v>
      </c>
      <c r="L59" s="783">
        <v>0</v>
      </c>
      <c r="M59" s="784">
        <v>0.25643149674254184</v>
      </c>
      <c r="N59" s="702"/>
      <c r="O59" s="702"/>
      <c r="P59" s="702"/>
      <c r="Q59" s="702"/>
      <c r="R59" s="702"/>
      <c r="S59" s="702"/>
      <c r="T59" s="702"/>
      <c r="U59" s="702"/>
      <c r="V59" s="702"/>
      <c r="W59" s="702"/>
      <c r="X59" s="702"/>
      <c r="Y59" s="702"/>
    </row>
    <row r="60" spans="1:25" ht="12" thickBot="1" x14ac:dyDescent="0.25">
      <c r="A60" s="785" t="s">
        <v>36</v>
      </c>
      <c r="B60" s="786">
        <v>100</v>
      </c>
      <c r="C60" s="787">
        <v>0</v>
      </c>
      <c r="D60" s="787">
        <v>0</v>
      </c>
      <c r="E60" s="787">
        <v>100</v>
      </c>
      <c r="F60" s="787">
        <v>100</v>
      </c>
      <c r="G60" s="787">
        <v>100</v>
      </c>
      <c r="H60" s="787">
        <v>0</v>
      </c>
      <c r="I60" s="788">
        <v>100</v>
      </c>
      <c r="J60" s="786">
        <v>100</v>
      </c>
      <c r="K60" s="787">
        <v>100</v>
      </c>
      <c r="L60" s="788">
        <v>100</v>
      </c>
      <c r="M60" s="789">
        <v>100</v>
      </c>
      <c r="N60" s="702"/>
      <c r="O60" s="702"/>
      <c r="P60" s="702"/>
      <c r="Q60" s="702"/>
      <c r="R60" s="702"/>
      <c r="S60" s="702"/>
      <c r="T60" s="702"/>
      <c r="U60" s="702"/>
      <c r="V60" s="702"/>
      <c r="W60" s="702"/>
      <c r="X60" s="702"/>
      <c r="Y60" s="702"/>
    </row>
    <row r="61" spans="1:25" ht="12.75" x14ac:dyDescent="0.2">
      <c r="A61" s="702"/>
      <c r="B61" s="703"/>
      <c r="C61" s="703"/>
      <c r="D61" s="704"/>
      <c r="E61" s="703"/>
      <c r="F61" s="705"/>
      <c r="G61" s="703"/>
      <c r="H61" s="703"/>
      <c r="I61" s="705"/>
      <c r="J61" s="705"/>
      <c r="K61" s="705"/>
      <c r="L61" s="705"/>
      <c r="M61" s="705"/>
      <c r="N61" s="702"/>
      <c r="O61" s="702"/>
      <c r="P61" s="702"/>
      <c r="Q61" s="702"/>
      <c r="R61" s="702"/>
      <c r="S61" s="702"/>
      <c r="T61" s="702"/>
      <c r="U61" s="702"/>
      <c r="V61" s="702"/>
      <c r="W61" s="702"/>
      <c r="X61" s="702"/>
      <c r="Y61" s="702"/>
    </row>
    <row r="62" spans="1:25" ht="12" x14ac:dyDescent="0.2">
      <c r="A62" s="790" t="s">
        <v>40</v>
      </c>
      <c r="B62" s="710"/>
      <c r="C62" s="710"/>
      <c r="D62" s="711"/>
      <c r="E62" s="710"/>
      <c r="F62" s="714"/>
      <c r="G62" s="710"/>
      <c r="H62" s="710"/>
      <c r="I62" s="714"/>
      <c r="J62" s="714"/>
      <c r="K62" s="714"/>
      <c r="L62" s="714"/>
      <c r="M62" s="714"/>
      <c r="N62" s="702"/>
      <c r="O62" s="702"/>
      <c r="P62" s="702"/>
      <c r="Q62" s="702"/>
      <c r="R62" s="702"/>
      <c r="S62" s="702"/>
      <c r="T62" s="702"/>
      <c r="U62" s="702"/>
      <c r="V62" s="702"/>
      <c r="W62" s="702"/>
      <c r="X62" s="702"/>
      <c r="Y62" s="702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2"/>
  <sheetViews>
    <sheetView workbookViewId="0">
      <selection activeCell="A2" sqref="A2"/>
    </sheetView>
  </sheetViews>
  <sheetFormatPr baseColWidth="10" defaultColWidth="9.140625" defaultRowHeight="11.25" x14ac:dyDescent="0.2"/>
  <cols>
    <col min="1" max="1" width="22.7109375" style="708" customWidth="1"/>
    <col min="2" max="3" width="9.7109375" style="791" customWidth="1"/>
    <col min="4" max="4" width="9.7109375" style="792" customWidth="1"/>
    <col min="5" max="5" width="9.7109375" style="791" customWidth="1"/>
    <col min="6" max="6" width="12.42578125" style="793" customWidth="1"/>
    <col min="7" max="8" width="9.7109375" style="791" customWidth="1"/>
    <col min="9" max="10" width="9.7109375" style="793" customWidth="1"/>
    <col min="11" max="11" width="11.140625" style="793" customWidth="1"/>
    <col min="12" max="12" width="9.7109375" style="793" customWidth="1"/>
    <col min="13" max="13" width="11.5703125" style="793" customWidth="1"/>
    <col min="14" max="256" width="9.140625" style="708"/>
    <col min="257" max="257" width="22.7109375" style="708" customWidth="1"/>
    <col min="258" max="261" width="9.7109375" style="708" customWidth="1"/>
    <col min="262" max="262" width="12.42578125" style="708" customWidth="1"/>
    <col min="263" max="266" width="9.7109375" style="708" customWidth="1"/>
    <col min="267" max="267" width="11.140625" style="708" customWidth="1"/>
    <col min="268" max="268" width="9.7109375" style="708" customWidth="1"/>
    <col min="269" max="269" width="11.5703125" style="708" customWidth="1"/>
    <col min="270" max="512" width="9.140625" style="708"/>
    <col min="513" max="513" width="22.7109375" style="708" customWidth="1"/>
    <col min="514" max="517" width="9.7109375" style="708" customWidth="1"/>
    <col min="518" max="518" width="12.42578125" style="708" customWidth="1"/>
    <col min="519" max="522" width="9.7109375" style="708" customWidth="1"/>
    <col min="523" max="523" width="11.140625" style="708" customWidth="1"/>
    <col min="524" max="524" width="9.7109375" style="708" customWidth="1"/>
    <col min="525" max="525" width="11.5703125" style="708" customWidth="1"/>
    <col min="526" max="768" width="9.140625" style="708"/>
    <col min="769" max="769" width="22.7109375" style="708" customWidth="1"/>
    <col min="770" max="773" width="9.7109375" style="708" customWidth="1"/>
    <col min="774" max="774" width="12.42578125" style="708" customWidth="1"/>
    <col min="775" max="778" width="9.7109375" style="708" customWidth="1"/>
    <col min="779" max="779" width="11.140625" style="708" customWidth="1"/>
    <col min="780" max="780" width="9.7109375" style="708" customWidth="1"/>
    <col min="781" max="781" width="11.5703125" style="708" customWidth="1"/>
    <col min="782" max="1024" width="9.140625" style="708"/>
    <col min="1025" max="1025" width="22.7109375" style="708" customWidth="1"/>
    <col min="1026" max="1029" width="9.7109375" style="708" customWidth="1"/>
    <col min="1030" max="1030" width="12.42578125" style="708" customWidth="1"/>
    <col min="1031" max="1034" width="9.7109375" style="708" customWidth="1"/>
    <col min="1035" max="1035" width="11.140625" style="708" customWidth="1"/>
    <col min="1036" max="1036" width="9.7109375" style="708" customWidth="1"/>
    <col min="1037" max="1037" width="11.5703125" style="708" customWidth="1"/>
    <col min="1038" max="1280" width="9.140625" style="708"/>
    <col min="1281" max="1281" width="22.7109375" style="708" customWidth="1"/>
    <col min="1282" max="1285" width="9.7109375" style="708" customWidth="1"/>
    <col min="1286" max="1286" width="12.42578125" style="708" customWidth="1"/>
    <col min="1287" max="1290" width="9.7109375" style="708" customWidth="1"/>
    <col min="1291" max="1291" width="11.140625" style="708" customWidth="1"/>
    <col min="1292" max="1292" width="9.7109375" style="708" customWidth="1"/>
    <col min="1293" max="1293" width="11.5703125" style="708" customWidth="1"/>
    <col min="1294" max="1536" width="9.140625" style="708"/>
    <col min="1537" max="1537" width="22.7109375" style="708" customWidth="1"/>
    <col min="1538" max="1541" width="9.7109375" style="708" customWidth="1"/>
    <col min="1542" max="1542" width="12.42578125" style="708" customWidth="1"/>
    <col min="1543" max="1546" width="9.7109375" style="708" customWidth="1"/>
    <col min="1547" max="1547" width="11.140625" style="708" customWidth="1"/>
    <col min="1548" max="1548" width="9.7109375" style="708" customWidth="1"/>
    <col min="1549" max="1549" width="11.5703125" style="708" customWidth="1"/>
    <col min="1550" max="1792" width="9.140625" style="708"/>
    <col min="1793" max="1793" width="22.7109375" style="708" customWidth="1"/>
    <col min="1794" max="1797" width="9.7109375" style="708" customWidth="1"/>
    <col min="1798" max="1798" width="12.42578125" style="708" customWidth="1"/>
    <col min="1799" max="1802" width="9.7109375" style="708" customWidth="1"/>
    <col min="1803" max="1803" width="11.140625" style="708" customWidth="1"/>
    <col min="1804" max="1804" width="9.7109375" style="708" customWidth="1"/>
    <col min="1805" max="1805" width="11.5703125" style="708" customWidth="1"/>
    <col min="1806" max="2048" width="9.140625" style="708"/>
    <col min="2049" max="2049" width="22.7109375" style="708" customWidth="1"/>
    <col min="2050" max="2053" width="9.7109375" style="708" customWidth="1"/>
    <col min="2054" max="2054" width="12.42578125" style="708" customWidth="1"/>
    <col min="2055" max="2058" width="9.7109375" style="708" customWidth="1"/>
    <col min="2059" max="2059" width="11.140625" style="708" customWidth="1"/>
    <col min="2060" max="2060" width="9.7109375" style="708" customWidth="1"/>
    <col min="2061" max="2061" width="11.5703125" style="708" customWidth="1"/>
    <col min="2062" max="2304" width="9.140625" style="708"/>
    <col min="2305" max="2305" width="22.7109375" style="708" customWidth="1"/>
    <col min="2306" max="2309" width="9.7109375" style="708" customWidth="1"/>
    <col min="2310" max="2310" width="12.42578125" style="708" customWidth="1"/>
    <col min="2311" max="2314" width="9.7109375" style="708" customWidth="1"/>
    <col min="2315" max="2315" width="11.140625" style="708" customWidth="1"/>
    <col min="2316" max="2316" width="9.7109375" style="708" customWidth="1"/>
    <col min="2317" max="2317" width="11.5703125" style="708" customWidth="1"/>
    <col min="2318" max="2560" width="9.140625" style="708"/>
    <col min="2561" max="2561" width="22.7109375" style="708" customWidth="1"/>
    <col min="2562" max="2565" width="9.7109375" style="708" customWidth="1"/>
    <col min="2566" max="2566" width="12.42578125" style="708" customWidth="1"/>
    <col min="2567" max="2570" width="9.7109375" style="708" customWidth="1"/>
    <col min="2571" max="2571" width="11.140625" style="708" customWidth="1"/>
    <col min="2572" max="2572" width="9.7109375" style="708" customWidth="1"/>
    <col min="2573" max="2573" width="11.5703125" style="708" customWidth="1"/>
    <col min="2574" max="2816" width="9.140625" style="708"/>
    <col min="2817" max="2817" width="22.7109375" style="708" customWidth="1"/>
    <col min="2818" max="2821" width="9.7109375" style="708" customWidth="1"/>
    <col min="2822" max="2822" width="12.42578125" style="708" customWidth="1"/>
    <col min="2823" max="2826" width="9.7109375" style="708" customWidth="1"/>
    <col min="2827" max="2827" width="11.140625" style="708" customWidth="1"/>
    <col min="2828" max="2828" width="9.7109375" style="708" customWidth="1"/>
    <col min="2829" max="2829" width="11.5703125" style="708" customWidth="1"/>
    <col min="2830" max="3072" width="9.140625" style="708"/>
    <col min="3073" max="3073" width="22.7109375" style="708" customWidth="1"/>
    <col min="3074" max="3077" width="9.7109375" style="708" customWidth="1"/>
    <col min="3078" max="3078" width="12.42578125" style="708" customWidth="1"/>
    <col min="3079" max="3082" width="9.7109375" style="708" customWidth="1"/>
    <col min="3083" max="3083" width="11.140625" style="708" customWidth="1"/>
    <col min="3084" max="3084" width="9.7109375" style="708" customWidth="1"/>
    <col min="3085" max="3085" width="11.5703125" style="708" customWidth="1"/>
    <col min="3086" max="3328" width="9.140625" style="708"/>
    <col min="3329" max="3329" width="22.7109375" style="708" customWidth="1"/>
    <col min="3330" max="3333" width="9.7109375" style="708" customWidth="1"/>
    <col min="3334" max="3334" width="12.42578125" style="708" customWidth="1"/>
    <col min="3335" max="3338" width="9.7109375" style="708" customWidth="1"/>
    <col min="3339" max="3339" width="11.140625" style="708" customWidth="1"/>
    <col min="3340" max="3340" width="9.7109375" style="708" customWidth="1"/>
    <col min="3341" max="3341" width="11.5703125" style="708" customWidth="1"/>
    <col min="3342" max="3584" width="9.140625" style="708"/>
    <col min="3585" max="3585" width="22.7109375" style="708" customWidth="1"/>
    <col min="3586" max="3589" width="9.7109375" style="708" customWidth="1"/>
    <col min="3590" max="3590" width="12.42578125" style="708" customWidth="1"/>
    <col min="3591" max="3594" width="9.7109375" style="708" customWidth="1"/>
    <col min="3595" max="3595" width="11.140625" style="708" customWidth="1"/>
    <col min="3596" max="3596" width="9.7109375" style="708" customWidth="1"/>
    <col min="3597" max="3597" width="11.5703125" style="708" customWidth="1"/>
    <col min="3598" max="3840" width="9.140625" style="708"/>
    <col min="3841" max="3841" width="22.7109375" style="708" customWidth="1"/>
    <col min="3842" max="3845" width="9.7109375" style="708" customWidth="1"/>
    <col min="3846" max="3846" width="12.42578125" style="708" customWidth="1"/>
    <col min="3847" max="3850" width="9.7109375" style="708" customWidth="1"/>
    <col min="3851" max="3851" width="11.140625" style="708" customWidth="1"/>
    <col min="3852" max="3852" width="9.7109375" style="708" customWidth="1"/>
    <col min="3853" max="3853" width="11.5703125" style="708" customWidth="1"/>
    <col min="3854" max="4096" width="9.140625" style="708"/>
    <col min="4097" max="4097" width="22.7109375" style="708" customWidth="1"/>
    <col min="4098" max="4101" width="9.7109375" style="708" customWidth="1"/>
    <col min="4102" max="4102" width="12.42578125" style="708" customWidth="1"/>
    <col min="4103" max="4106" width="9.7109375" style="708" customWidth="1"/>
    <col min="4107" max="4107" width="11.140625" style="708" customWidth="1"/>
    <col min="4108" max="4108" width="9.7109375" style="708" customWidth="1"/>
    <col min="4109" max="4109" width="11.5703125" style="708" customWidth="1"/>
    <col min="4110" max="4352" width="9.140625" style="708"/>
    <col min="4353" max="4353" width="22.7109375" style="708" customWidth="1"/>
    <col min="4354" max="4357" width="9.7109375" style="708" customWidth="1"/>
    <col min="4358" max="4358" width="12.42578125" style="708" customWidth="1"/>
    <col min="4359" max="4362" width="9.7109375" style="708" customWidth="1"/>
    <col min="4363" max="4363" width="11.140625" style="708" customWidth="1"/>
    <col min="4364" max="4364" width="9.7109375" style="708" customWidth="1"/>
    <col min="4365" max="4365" width="11.5703125" style="708" customWidth="1"/>
    <col min="4366" max="4608" width="9.140625" style="708"/>
    <col min="4609" max="4609" width="22.7109375" style="708" customWidth="1"/>
    <col min="4610" max="4613" width="9.7109375" style="708" customWidth="1"/>
    <col min="4614" max="4614" width="12.42578125" style="708" customWidth="1"/>
    <col min="4615" max="4618" width="9.7109375" style="708" customWidth="1"/>
    <col min="4619" max="4619" width="11.140625" style="708" customWidth="1"/>
    <col min="4620" max="4620" width="9.7109375" style="708" customWidth="1"/>
    <col min="4621" max="4621" width="11.5703125" style="708" customWidth="1"/>
    <col min="4622" max="4864" width="9.140625" style="708"/>
    <col min="4865" max="4865" width="22.7109375" style="708" customWidth="1"/>
    <col min="4866" max="4869" width="9.7109375" style="708" customWidth="1"/>
    <col min="4870" max="4870" width="12.42578125" style="708" customWidth="1"/>
    <col min="4871" max="4874" width="9.7109375" style="708" customWidth="1"/>
    <col min="4875" max="4875" width="11.140625" style="708" customWidth="1"/>
    <col min="4876" max="4876" width="9.7109375" style="708" customWidth="1"/>
    <col min="4877" max="4877" width="11.5703125" style="708" customWidth="1"/>
    <col min="4878" max="5120" width="9.140625" style="708"/>
    <col min="5121" max="5121" width="22.7109375" style="708" customWidth="1"/>
    <col min="5122" max="5125" width="9.7109375" style="708" customWidth="1"/>
    <col min="5126" max="5126" width="12.42578125" style="708" customWidth="1"/>
    <col min="5127" max="5130" width="9.7109375" style="708" customWidth="1"/>
    <col min="5131" max="5131" width="11.140625" style="708" customWidth="1"/>
    <col min="5132" max="5132" width="9.7109375" style="708" customWidth="1"/>
    <col min="5133" max="5133" width="11.5703125" style="708" customWidth="1"/>
    <col min="5134" max="5376" width="9.140625" style="708"/>
    <col min="5377" max="5377" width="22.7109375" style="708" customWidth="1"/>
    <col min="5378" max="5381" width="9.7109375" style="708" customWidth="1"/>
    <col min="5382" max="5382" width="12.42578125" style="708" customWidth="1"/>
    <col min="5383" max="5386" width="9.7109375" style="708" customWidth="1"/>
    <col min="5387" max="5387" width="11.140625" style="708" customWidth="1"/>
    <col min="5388" max="5388" width="9.7109375" style="708" customWidth="1"/>
    <col min="5389" max="5389" width="11.5703125" style="708" customWidth="1"/>
    <col min="5390" max="5632" width="9.140625" style="708"/>
    <col min="5633" max="5633" width="22.7109375" style="708" customWidth="1"/>
    <col min="5634" max="5637" width="9.7109375" style="708" customWidth="1"/>
    <col min="5638" max="5638" width="12.42578125" style="708" customWidth="1"/>
    <col min="5639" max="5642" width="9.7109375" style="708" customWidth="1"/>
    <col min="5643" max="5643" width="11.140625" style="708" customWidth="1"/>
    <col min="5644" max="5644" width="9.7109375" style="708" customWidth="1"/>
    <col min="5645" max="5645" width="11.5703125" style="708" customWidth="1"/>
    <col min="5646" max="5888" width="9.140625" style="708"/>
    <col min="5889" max="5889" width="22.7109375" style="708" customWidth="1"/>
    <col min="5890" max="5893" width="9.7109375" style="708" customWidth="1"/>
    <col min="5894" max="5894" width="12.42578125" style="708" customWidth="1"/>
    <col min="5895" max="5898" width="9.7109375" style="708" customWidth="1"/>
    <col min="5899" max="5899" width="11.140625" style="708" customWidth="1"/>
    <col min="5900" max="5900" width="9.7109375" style="708" customWidth="1"/>
    <col min="5901" max="5901" width="11.5703125" style="708" customWidth="1"/>
    <col min="5902" max="6144" width="9.140625" style="708"/>
    <col min="6145" max="6145" width="22.7109375" style="708" customWidth="1"/>
    <col min="6146" max="6149" width="9.7109375" style="708" customWidth="1"/>
    <col min="6150" max="6150" width="12.42578125" style="708" customWidth="1"/>
    <col min="6151" max="6154" width="9.7109375" style="708" customWidth="1"/>
    <col min="6155" max="6155" width="11.140625" style="708" customWidth="1"/>
    <col min="6156" max="6156" width="9.7109375" style="708" customWidth="1"/>
    <col min="6157" max="6157" width="11.5703125" style="708" customWidth="1"/>
    <col min="6158" max="6400" width="9.140625" style="708"/>
    <col min="6401" max="6401" width="22.7109375" style="708" customWidth="1"/>
    <col min="6402" max="6405" width="9.7109375" style="708" customWidth="1"/>
    <col min="6406" max="6406" width="12.42578125" style="708" customWidth="1"/>
    <col min="6407" max="6410" width="9.7109375" style="708" customWidth="1"/>
    <col min="6411" max="6411" width="11.140625" style="708" customWidth="1"/>
    <col min="6412" max="6412" width="9.7109375" style="708" customWidth="1"/>
    <col min="6413" max="6413" width="11.5703125" style="708" customWidth="1"/>
    <col min="6414" max="6656" width="9.140625" style="708"/>
    <col min="6657" max="6657" width="22.7109375" style="708" customWidth="1"/>
    <col min="6658" max="6661" width="9.7109375" style="708" customWidth="1"/>
    <col min="6662" max="6662" width="12.42578125" style="708" customWidth="1"/>
    <col min="6663" max="6666" width="9.7109375" style="708" customWidth="1"/>
    <col min="6667" max="6667" width="11.140625" style="708" customWidth="1"/>
    <col min="6668" max="6668" width="9.7109375" style="708" customWidth="1"/>
    <col min="6669" max="6669" width="11.5703125" style="708" customWidth="1"/>
    <col min="6670" max="6912" width="9.140625" style="708"/>
    <col min="6913" max="6913" width="22.7109375" style="708" customWidth="1"/>
    <col min="6914" max="6917" width="9.7109375" style="708" customWidth="1"/>
    <col min="6918" max="6918" width="12.42578125" style="708" customWidth="1"/>
    <col min="6919" max="6922" width="9.7109375" style="708" customWidth="1"/>
    <col min="6923" max="6923" width="11.140625" style="708" customWidth="1"/>
    <col min="6924" max="6924" width="9.7109375" style="708" customWidth="1"/>
    <col min="6925" max="6925" width="11.5703125" style="708" customWidth="1"/>
    <col min="6926" max="7168" width="9.140625" style="708"/>
    <col min="7169" max="7169" width="22.7109375" style="708" customWidth="1"/>
    <col min="7170" max="7173" width="9.7109375" style="708" customWidth="1"/>
    <col min="7174" max="7174" width="12.42578125" style="708" customWidth="1"/>
    <col min="7175" max="7178" width="9.7109375" style="708" customWidth="1"/>
    <col min="7179" max="7179" width="11.140625" style="708" customWidth="1"/>
    <col min="7180" max="7180" width="9.7109375" style="708" customWidth="1"/>
    <col min="7181" max="7181" width="11.5703125" style="708" customWidth="1"/>
    <col min="7182" max="7424" width="9.140625" style="708"/>
    <col min="7425" max="7425" width="22.7109375" style="708" customWidth="1"/>
    <col min="7426" max="7429" width="9.7109375" style="708" customWidth="1"/>
    <col min="7430" max="7430" width="12.42578125" style="708" customWidth="1"/>
    <col min="7431" max="7434" width="9.7109375" style="708" customWidth="1"/>
    <col min="7435" max="7435" width="11.140625" style="708" customWidth="1"/>
    <col min="7436" max="7436" width="9.7109375" style="708" customWidth="1"/>
    <col min="7437" max="7437" width="11.5703125" style="708" customWidth="1"/>
    <col min="7438" max="7680" width="9.140625" style="708"/>
    <col min="7681" max="7681" width="22.7109375" style="708" customWidth="1"/>
    <col min="7682" max="7685" width="9.7109375" style="708" customWidth="1"/>
    <col min="7686" max="7686" width="12.42578125" style="708" customWidth="1"/>
    <col min="7687" max="7690" width="9.7109375" style="708" customWidth="1"/>
    <col min="7691" max="7691" width="11.140625" style="708" customWidth="1"/>
    <col min="7692" max="7692" width="9.7109375" style="708" customWidth="1"/>
    <col min="7693" max="7693" width="11.5703125" style="708" customWidth="1"/>
    <col min="7694" max="7936" width="9.140625" style="708"/>
    <col min="7937" max="7937" width="22.7109375" style="708" customWidth="1"/>
    <col min="7938" max="7941" width="9.7109375" style="708" customWidth="1"/>
    <col min="7942" max="7942" width="12.42578125" style="708" customWidth="1"/>
    <col min="7943" max="7946" width="9.7109375" style="708" customWidth="1"/>
    <col min="7947" max="7947" width="11.140625" style="708" customWidth="1"/>
    <col min="7948" max="7948" width="9.7109375" style="708" customWidth="1"/>
    <col min="7949" max="7949" width="11.5703125" style="708" customWidth="1"/>
    <col min="7950" max="8192" width="9.140625" style="708"/>
    <col min="8193" max="8193" width="22.7109375" style="708" customWidth="1"/>
    <col min="8194" max="8197" width="9.7109375" style="708" customWidth="1"/>
    <col min="8198" max="8198" width="12.42578125" style="708" customWidth="1"/>
    <col min="8199" max="8202" width="9.7109375" style="708" customWidth="1"/>
    <col min="8203" max="8203" width="11.140625" style="708" customWidth="1"/>
    <col min="8204" max="8204" width="9.7109375" style="708" customWidth="1"/>
    <col min="8205" max="8205" width="11.5703125" style="708" customWidth="1"/>
    <col min="8206" max="8448" width="9.140625" style="708"/>
    <col min="8449" max="8449" width="22.7109375" style="708" customWidth="1"/>
    <col min="8450" max="8453" width="9.7109375" style="708" customWidth="1"/>
    <col min="8454" max="8454" width="12.42578125" style="708" customWidth="1"/>
    <col min="8455" max="8458" width="9.7109375" style="708" customWidth="1"/>
    <col min="8459" max="8459" width="11.140625" style="708" customWidth="1"/>
    <col min="8460" max="8460" width="9.7109375" style="708" customWidth="1"/>
    <col min="8461" max="8461" width="11.5703125" style="708" customWidth="1"/>
    <col min="8462" max="8704" width="9.140625" style="708"/>
    <col min="8705" max="8705" width="22.7109375" style="708" customWidth="1"/>
    <col min="8706" max="8709" width="9.7109375" style="708" customWidth="1"/>
    <col min="8710" max="8710" width="12.42578125" style="708" customWidth="1"/>
    <col min="8711" max="8714" width="9.7109375" style="708" customWidth="1"/>
    <col min="8715" max="8715" width="11.140625" style="708" customWidth="1"/>
    <col min="8716" max="8716" width="9.7109375" style="708" customWidth="1"/>
    <col min="8717" max="8717" width="11.5703125" style="708" customWidth="1"/>
    <col min="8718" max="8960" width="9.140625" style="708"/>
    <col min="8961" max="8961" width="22.7109375" style="708" customWidth="1"/>
    <col min="8962" max="8965" width="9.7109375" style="708" customWidth="1"/>
    <col min="8966" max="8966" width="12.42578125" style="708" customWidth="1"/>
    <col min="8967" max="8970" width="9.7109375" style="708" customWidth="1"/>
    <col min="8971" max="8971" width="11.140625" style="708" customWidth="1"/>
    <col min="8972" max="8972" width="9.7109375" style="708" customWidth="1"/>
    <col min="8973" max="8973" width="11.5703125" style="708" customWidth="1"/>
    <col min="8974" max="9216" width="9.140625" style="708"/>
    <col min="9217" max="9217" width="22.7109375" style="708" customWidth="1"/>
    <col min="9218" max="9221" width="9.7109375" style="708" customWidth="1"/>
    <col min="9222" max="9222" width="12.42578125" style="708" customWidth="1"/>
    <col min="9223" max="9226" width="9.7109375" style="708" customWidth="1"/>
    <col min="9227" max="9227" width="11.140625" style="708" customWidth="1"/>
    <col min="9228" max="9228" width="9.7109375" style="708" customWidth="1"/>
    <col min="9229" max="9229" width="11.5703125" style="708" customWidth="1"/>
    <col min="9230" max="9472" width="9.140625" style="708"/>
    <col min="9473" max="9473" width="22.7109375" style="708" customWidth="1"/>
    <col min="9474" max="9477" width="9.7109375" style="708" customWidth="1"/>
    <col min="9478" max="9478" width="12.42578125" style="708" customWidth="1"/>
    <col min="9479" max="9482" width="9.7109375" style="708" customWidth="1"/>
    <col min="9483" max="9483" width="11.140625" style="708" customWidth="1"/>
    <col min="9484" max="9484" width="9.7109375" style="708" customWidth="1"/>
    <col min="9485" max="9485" width="11.5703125" style="708" customWidth="1"/>
    <col min="9486" max="9728" width="9.140625" style="708"/>
    <col min="9729" max="9729" width="22.7109375" style="708" customWidth="1"/>
    <col min="9730" max="9733" width="9.7109375" style="708" customWidth="1"/>
    <col min="9734" max="9734" width="12.42578125" style="708" customWidth="1"/>
    <col min="9735" max="9738" width="9.7109375" style="708" customWidth="1"/>
    <col min="9739" max="9739" width="11.140625" style="708" customWidth="1"/>
    <col min="9740" max="9740" width="9.7109375" style="708" customWidth="1"/>
    <col min="9741" max="9741" width="11.5703125" style="708" customWidth="1"/>
    <col min="9742" max="9984" width="9.140625" style="708"/>
    <col min="9985" max="9985" width="22.7109375" style="708" customWidth="1"/>
    <col min="9986" max="9989" width="9.7109375" style="708" customWidth="1"/>
    <col min="9990" max="9990" width="12.42578125" style="708" customWidth="1"/>
    <col min="9991" max="9994" width="9.7109375" style="708" customWidth="1"/>
    <col min="9995" max="9995" width="11.140625" style="708" customWidth="1"/>
    <col min="9996" max="9996" width="9.7109375" style="708" customWidth="1"/>
    <col min="9997" max="9997" width="11.5703125" style="708" customWidth="1"/>
    <col min="9998" max="10240" width="9.140625" style="708"/>
    <col min="10241" max="10241" width="22.7109375" style="708" customWidth="1"/>
    <col min="10242" max="10245" width="9.7109375" style="708" customWidth="1"/>
    <col min="10246" max="10246" width="12.42578125" style="708" customWidth="1"/>
    <col min="10247" max="10250" width="9.7109375" style="708" customWidth="1"/>
    <col min="10251" max="10251" width="11.140625" style="708" customWidth="1"/>
    <col min="10252" max="10252" width="9.7109375" style="708" customWidth="1"/>
    <col min="10253" max="10253" width="11.5703125" style="708" customWidth="1"/>
    <col min="10254" max="10496" width="9.140625" style="708"/>
    <col min="10497" max="10497" width="22.7109375" style="708" customWidth="1"/>
    <col min="10498" max="10501" width="9.7109375" style="708" customWidth="1"/>
    <col min="10502" max="10502" width="12.42578125" style="708" customWidth="1"/>
    <col min="10503" max="10506" width="9.7109375" style="708" customWidth="1"/>
    <col min="10507" max="10507" width="11.140625" style="708" customWidth="1"/>
    <col min="10508" max="10508" width="9.7109375" style="708" customWidth="1"/>
    <col min="10509" max="10509" width="11.5703125" style="708" customWidth="1"/>
    <col min="10510" max="10752" width="9.140625" style="708"/>
    <col min="10753" max="10753" width="22.7109375" style="708" customWidth="1"/>
    <col min="10754" max="10757" width="9.7109375" style="708" customWidth="1"/>
    <col min="10758" max="10758" width="12.42578125" style="708" customWidth="1"/>
    <col min="10759" max="10762" width="9.7109375" style="708" customWidth="1"/>
    <col min="10763" max="10763" width="11.140625" style="708" customWidth="1"/>
    <col min="10764" max="10764" width="9.7109375" style="708" customWidth="1"/>
    <col min="10765" max="10765" width="11.5703125" style="708" customWidth="1"/>
    <col min="10766" max="11008" width="9.140625" style="708"/>
    <col min="11009" max="11009" width="22.7109375" style="708" customWidth="1"/>
    <col min="11010" max="11013" width="9.7109375" style="708" customWidth="1"/>
    <col min="11014" max="11014" width="12.42578125" style="708" customWidth="1"/>
    <col min="11015" max="11018" width="9.7109375" style="708" customWidth="1"/>
    <col min="11019" max="11019" width="11.140625" style="708" customWidth="1"/>
    <col min="11020" max="11020" width="9.7109375" style="708" customWidth="1"/>
    <col min="11021" max="11021" width="11.5703125" style="708" customWidth="1"/>
    <col min="11022" max="11264" width="9.140625" style="708"/>
    <col min="11265" max="11265" width="22.7109375" style="708" customWidth="1"/>
    <col min="11266" max="11269" width="9.7109375" style="708" customWidth="1"/>
    <col min="11270" max="11270" width="12.42578125" style="708" customWidth="1"/>
    <col min="11271" max="11274" width="9.7109375" style="708" customWidth="1"/>
    <col min="11275" max="11275" width="11.140625" style="708" customWidth="1"/>
    <col min="11276" max="11276" width="9.7109375" style="708" customWidth="1"/>
    <col min="11277" max="11277" width="11.5703125" style="708" customWidth="1"/>
    <col min="11278" max="11520" width="9.140625" style="708"/>
    <col min="11521" max="11521" width="22.7109375" style="708" customWidth="1"/>
    <col min="11522" max="11525" width="9.7109375" style="708" customWidth="1"/>
    <col min="11526" max="11526" width="12.42578125" style="708" customWidth="1"/>
    <col min="11527" max="11530" width="9.7109375" style="708" customWidth="1"/>
    <col min="11531" max="11531" width="11.140625" style="708" customWidth="1"/>
    <col min="11532" max="11532" width="9.7109375" style="708" customWidth="1"/>
    <col min="11533" max="11533" width="11.5703125" style="708" customWidth="1"/>
    <col min="11534" max="11776" width="9.140625" style="708"/>
    <col min="11777" max="11777" width="22.7109375" style="708" customWidth="1"/>
    <col min="11778" max="11781" width="9.7109375" style="708" customWidth="1"/>
    <col min="11782" max="11782" width="12.42578125" style="708" customWidth="1"/>
    <col min="11783" max="11786" width="9.7109375" style="708" customWidth="1"/>
    <col min="11787" max="11787" width="11.140625" style="708" customWidth="1"/>
    <col min="11788" max="11788" width="9.7109375" style="708" customWidth="1"/>
    <col min="11789" max="11789" width="11.5703125" style="708" customWidth="1"/>
    <col min="11790" max="12032" width="9.140625" style="708"/>
    <col min="12033" max="12033" width="22.7109375" style="708" customWidth="1"/>
    <col min="12034" max="12037" width="9.7109375" style="708" customWidth="1"/>
    <col min="12038" max="12038" width="12.42578125" style="708" customWidth="1"/>
    <col min="12039" max="12042" width="9.7109375" style="708" customWidth="1"/>
    <col min="12043" max="12043" width="11.140625" style="708" customWidth="1"/>
    <col min="12044" max="12044" width="9.7109375" style="708" customWidth="1"/>
    <col min="12045" max="12045" width="11.5703125" style="708" customWidth="1"/>
    <col min="12046" max="12288" width="9.140625" style="708"/>
    <col min="12289" max="12289" width="22.7109375" style="708" customWidth="1"/>
    <col min="12290" max="12293" width="9.7109375" style="708" customWidth="1"/>
    <col min="12294" max="12294" width="12.42578125" style="708" customWidth="1"/>
    <col min="12295" max="12298" width="9.7109375" style="708" customWidth="1"/>
    <col min="12299" max="12299" width="11.140625" style="708" customWidth="1"/>
    <col min="12300" max="12300" width="9.7109375" style="708" customWidth="1"/>
    <col min="12301" max="12301" width="11.5703125" style="708" customWidth="1"/>
    <col min="12302" max="12544" width="9.140625" style="708"/>
    <col min="12545" max="12545" width="22.7109375" style="708" customWidth="1"/>
    <col min="12546" max="12549" width="9.7109375" style="708" customWidth="1"/>
    <col min="12550" max="12550" width="12.42578125" style="708" customWidth="1"/>
    <col min="12551" max="12554" width="9.7109375" style="708" customWidth="1"/>
    <col min="12555" max="12555" width="11.140625" style="708" customWidth="1"/>
    <col min="12556" max="12556" width="9.7109375" style="708" customWidth="1"/>
    <col min="12557" max="12557" width="11.5703125" style="708" customWidth="1"/>
    <col min="12558" max="12800" width="9.140625" style="708"/>
    <col min="12801" max="12801" width="22.7109375" style="708" customWidth="1"/>
    <col min="12802" max="12805" width="9.7109375" style="708" customWidth="1"/>
    <col min="12806" max="12806" width="12.42578125" style="708" customWidth="1"/>
    <col min="12807" max="12810" width="9.7109375" style="708" customWidth="1"/>
    <col min="12811" max="12811" width="11.140625" style="708" customWidth="1"/>
    <col min="12812" max="12812" width="9.7109375" style="708" customWidth="1"/>
    <col min="12813" max="12813" width="11.5703125" style="708" customWidth="1"/>
    <col min="12814" max="13056" width="9.140625" style="708"/>
    <col min="13057" max="13057" width="22.7109375" style="708" customWidth="1"/>
    <col min="13058" max="13061" width="9.7109375" style="708" customWidth="1"/>
    <col min="13062" max="13062" width="12.42578125" style="708" customWidth="1"/>
    <col min="13063" max="13066" width="9.7109375" style="708" customWidth="1"/>
    <col min="13067" max="13067" width="11.140625" style="708" customWidth="1"/>
    <col min="13068" max="13068" width="9.7109375" style="708" customWidth="1"/>
    <col min="13069" max="13069" width="11.5703125" style="708" customWidth="1"/>
    <col min="13070" max="13312" width="9.140625" style="708"/>
    <col min="13313" max="13313" width="22.7109375" style="708" customWidth="1"/>
    <col min="13314" max="13317" width="9.7109375" style="708" customWidth="1"/>
    <col min="13318" max="13318" width="12.42578125" style="708" customWidth="1"/>
    <col min="13319" max="13322" width="9.7109375" style="708" customWidth="1"/>
    <col min="13323" max="13323" width="11.140625" style="708" customWidth="1"/>
    <col min="13324" max="13324" width="9.7109375" style="708" customWidth="1"/>
    <col min="13325" max="13325" width="11.5703125" style="708" customWidth="1"/>
    <col min="13326" max="13568" width="9.140625" style="708"/>
    <col min="13569" max="13569" width="22.7109375" style="708" customWidth="1"/>
    <col min="13570" max="13573" width="9.7109375" style="708" customWidth="1"/>
    <col min="13574" max="13574" width="12.42578125" style="708" customWidth="1"/>
    <col min="13575" max="13578" width="9.7109375" style="708" customWidth="1"/>
    <col min="13579" max="13579" width="11.140625" style="708" customWidth="1"/>
    <col min="13580" max="13580" width="9.7109375" style="708" customWidth="1"/>
    <col min="13581" max="13581" width="11.5703125" style="708" customWidth="1"/>
    <col min="13582" max="13824" width="9.140625" style="708"/>
    <col min="13825" max="13825" width="22.7109375" style="708" customWidth="1"/>
    <col min="13826" max="13829" width="9.7109375" style="708" customWidth="1"/>
    <col min="13830" max="13830" width="12.42578125" style="708" customWidth="1"/>
    <col min="13831" max="13834" width="9.7109375" style="708" customWidth="1"/>
    <col min="13835" max="13835" width="11.140625" style="708" customWidth="1"/>
    <col min="13836" max="13836" width="9.7109375" style="708" customWidth="1"/>
    <col min="13837" max="13837" width="11.5703125" style="708" customWidth="1"/>
    <col min="13838" max="14080" width="9.140625" style="708"/>
    <col min="14081" max="14081" width="22.7109375" style="708" customWidth="1"/>
    <col min="14082" max="14085" width="9.7109375" style="708" customWidth="1"/>
    <col min="14086" max="14086" width="12.42578125" style="708" customWidth="1"/>
    <col min="14087" max="14090" width="9.7109375" style="708" customWidth="1"/>
    <col min="14091" max="14091" width="11.140625" style="708" customWidth="1"/>
    <col min="14092" max="14092" width="9.7109375" style="708" customWidth="1"/>
    <col min="14093" max="14093" width="11.5703125" style="708" customWidth="1"/>
    <col min="14094" max="14336" width="9.140625" style="708"/>
    <col min="14337" max="14337" width="22.7109375" style="708" customWidth="1"/>
    <col min="14338" max="14341" width="9.7109375" style="708" customWidth="1"/>
    <col min="14342" max="14342" width="12.42578125" style="708" customWidth="1"/>
    <col min="14343" max="14346" width="9.7109375" style="708" customWidth="1"/>
    <col min="14347" max="14347" width="11.140625" style="708" customWidth="1"/>
    <col min="14348" max="14348" width="9.7109375" style="708" customWidth="1"/>
    <col min="14349" max="14349" width="11.5703125" style="708" customWidth="1"/>
    <col min="14350" max="14592" width="9.140625" style="708"/>
    <col min="14593" max="14593" width="22.7109375" style="708" customWidth="1"/>
    <col min="14594" max="14597" width="9.7109375" style="708" customWidth="1"/>
    <col min="14598" max="14598" width="12.42578125" style="708" customWidth="1"/>
    <col min="14599" max="14602" width="9.7109375" style="708" customWidth="1"/>
    <col min="14603" max="14603" width="11.140625" style="708" customWidth="1"/>
    <col min="14604" max="14604" width="9.7109375" style="708" customWidth="1"/>
    <col min="14605" max="14605" width="11.5703125" style="708" customWidth="1"/>
    <col min="14606" max="14848" width="9.140625" style="708"/>
    <col min="14849" max="14849" width="22.7109375" style="708" customWidth="1"/>
    <col min="14850" max="14853" width="9.7109375" style="708" customWidth="1"/>
    <col min="14854" max="14854" width="12.42578125" style="708" customWidth="1"/>
    <col min="14855" max="14858" width="9.7109375" style="708" customWidth="1"/>
    <col min="14859" max="14859" width="11.140625" style="708" customWidth="1"/>
    <col min="14860" max="14860" width="9.7109375" style="708" customWidth="1"/>
    <col min="14861" max="14861" width="11.5703125" style="708" customWidth="1"/>
    <col min="14862" max="15104" width="9.140625" style="708"/>
    <col min="15105" max="15105" width="22.7109375" style="708" customWidth="1"/>
    <col min="15106" max="15109" width="9.7109375" style="708" customWidth="1"/>
    <col min="15110" max="15110" width="12.42578125" style="708" customWidth="1"/>
    <col min="15111" max="15114" width="9.7109375" style="708" customWidth="1"/>
    <col min="15115" max="15115" width="11.140625" style="708" customWidth="1"/>
    <col min="15116" max="15116" width="9.7109375" style="708" customWidth="1"/>
    <col min="15117" max="15117" width="11.5703125" style="708" customWidth="1"/>
    <col min="15118" max="15360" width="9.140625" style="708"/>
    <col min="15361" max="15361" width="22.7109375" style="708" customWidth="1"/>
    <col min="15362" max="15365" width="9.7109375" style="708" customWidth="1"/>
    <col min="15366" max="15366" width="12.42578125" style="708" customWidth="1"/>
    <col min="15367" max="15370" width="9.7109375" style="708" customWidth="1"/>
    <col min="15371" max="15371" width="11.140625" style="708" customWidth="1"/>
    <col min="15372" max="15372" width="9.7109375" style="708" customWidth="1"/>
    <col min="15373" max="15373" width="11.5703125" style="708" customWidth="1"/>
    <col min="15374" max="15616" width="9.140625" style="708"/>
    <col min="15617" max="15617" width="22.7109375" style="708" customWidth="1"/>
    <col min="15618" max="15621" width="9.7109375" style="708" customWidth="1"/>
    <col min="15622" max="15622" width="12.42578125" style="708" customWidth="1"/>
    <col min="15623" max="15626" width="9.7109375" style="708" customWidth="1"/>
    <col min="15627" max="15627" width="11.140625" style="708" customWidth="1"/>
    <col min="15628" max="15628" width="9.7109375" style="708" customWidth="1"/>
    <col min="15629" max="15629" width="11.5703125" style="708" customWidth="1"/>
    <col min="15630" max="15872" width="9.140625" style="708"/>
    <col min="15873" max="15873" width="22.7109375" style="708" customWidth="1"/>
    <col min="15874" max="15877" width="9.7109375" style="708" customWidth="1"/>
    <col min="15878" max="15878" width="12.42578125" style="708" customWidth="1"/>
    <col min="15879" max="15882" width="9.7109375" style="708" customWidth="1"/>
    <col min="15883" max="15883" width="11.140625" style="708" customWidth="1"/>
    <col min="15884" max="15884" width="9.7109375" style="708" customWidth="1"/>
    <col min="15885" max="15885" width="11.5703125" style="708" customWidth="1"/>
    <col min="15886" max="16128" width="9.140625" style="708"/>
    <col min="16129" max="16129" width="22.7109375" style="708" customWidth="1"/>
    <col min="16130" max="16133" width="9.7109375" style="708" customWidth="1"/>
    <col min="16134" max="16134" width="12.42578125" style="708" customWidth="1"/>
    <col min="16135" max="16138" width="9.7109375" style="708" customWidth="1"/>
    <col min="16139" max="16139" width="11.140625" style="708" customWidth="1"/>
    <col min="16140" max="16140" width="9.7109375" style="708" customWidth="1"/>
    <col min="16141" max="16141" width="11.5703125" style="708" customWidth="1"/>
    <col min="16142" max="16384" width="9.140625" style="708"/>
  </cols>
  <sheetData>
    <row r="1" spans="1:25" s="800" customFormat="1" ht="12.75" x14ac:dyDescent="0.2">
      <c r="A1" s="794" t="s">
        <v>0</v>
      </c>
      <c r="B1" s="795"/>
      <c r="C1" s="795"/>
      <c r="D1" s="796"/>
      <c r="E1" s="795"/>
      <c r="F1" s="797"/>
      <c r="G1" s="798"/>
      <c r="H1" s="795"/>
      <c r="I1" s="799"/>
      <c r="J1" s="799"/>
      <c r="K1" s="799"/>
      <c r="L1" s="799"/>
      <c r="M1" s="799"/>
    </row>
    <row r="2" spans="1:25" ht="12.75" x14ac:dyDescent="0.2">
      <c r="A2" s="801" t="s">
        <v>65</v>
      </c>
      <c r="F2" s="802"/>
      <c r="G2" s="803"/>
    </row>
    <row r="3" spans="1:25" ht="12.75" x14ac:dyDescent="0.2">
      <c r="A3" s="801"/>
      <c r="F3" s="802"/>
      <c r="G3" s="803"/>
    </row>
    <row r="4" spans="1:25" ht="5.25" customHeight="1" thickBot="1" x14ac:dyDescent="0.25"/>
    <row r="5" spans="1:25" ht="12.75" thickBot="1" x14ac:dyDescent="0.25">
      <c r="A5" s="804"/>
      <c r="B5" s="805" t="s">
        <v>2</v>
      </c>
      <c r="C5" s="805"/>
      <c r="D5" s="806"/>
      <c r="E5" s="805"/>
      <c r="F5" s="806"/>
      <c r="G5" s="805"/>
      <c r="H5" s="805"/>
      <c r="I5" s="807"/>
      <c r="J5" s="808" t="s">
        <v>3</v>
      </c>
      <c r="K5" s="809"/>
      <c r="L5" s="810"/>
      <c r="M5" s="811"/>
      <c r="O5" s="812"/>
      <c r="P5" s="812"/>
      <c r="Q5" s="812"/>
      <c r="R5" s="812"/>
      <c r="S5" s="812"/>
      <c r="T5" s="812"/>
      <c r="U5" s="812"/>
      <c r="V5" s="812"/>
      <c r="W5" s="812"/>
      <c r="X5" s="812"/>
      <c r="Y5" s="812"/>
    </row>
    <row r="6" spans="1:25" s="812" customFormat="1" ht="12.75" thickBot="1" x14ac:dyDescent="0.25">
      <c r="A6" s="813" t="s">
        <v>4</v>
      </c>
      <c r="B6" s="814" t="s">
        <v>5</v>
      </c>
      <c r="C6" s="815" t="s">
        <v>6</v>
      </c>
      <c r="D6" s="816" t="s">
        <v>7</v>
      </c>
      <c r="E6" s="815" t="s">
        <v>8</v>
      </c>
      <c r="F6" s="816" t="s">
        <v>9</v>
      </c>
      <c r="G6" s="815" t="s">
        <v>10</v>
      </c>
      <c r="H6" s="815" t="s">
        <v>11</v>
      </c>
      <c r="I6" s="817" t="s">
        <v>12</v>
      </c>
      <c r="J6" s="818" t="s">
        <v>13</v>
      </c>
      <c r="K6" s="819" t="s">
        <v>10</v>
      </c>
      <c r="L6" s="820" t="s">
        <v>14</v>
      </c>
      <c r="M6" s="821" t="s">
        <v>15</v>
      </c>
    </row>
    <row r="7" spans="1:25" ht="5.25" customHeight="1" x14ac:dyDescent="0.2">
      <c r="A7" s="822"/>
      <c r="B7" s="823"/>
      <c r="C7" s="824"/>
      <c r="D7" s="825"/>
      <c r="E7" s="824"/>
      <c r="F7" s="825"/>
      <c r="G7" s="824"/>
      <c r="H7" s="824"/>
      <c r="I7" s="826"/>
      <c r="J7" s="827"/>
      <c r="K7" s="828"/>
      <c r="L7" s="829"/>
      <c r="M7" s="830"/>
    </row>
    <row r="8" spans="1:25" x14ac:dyDescent="0.2">
      <c r="A8" s="831" t="s">
        <v>16</v>
      </c>
      <c r="B8" s="832">
        <v>114014.893759</v>
      </c>
      <c r="C8" s="833">
        <v>0</v>
      </c>
      <c r="D8" s="824">
        <v>0</v>
      </c>
      <c r="E8" s="824">
        <v>0</v>
      </c>
      <c r="F8" s="824">
        <v>0</v>
      </c>
      <c r="G8" s="824">
        <v>0</v>
      </c>
      <c r="H8" s="824">
        <v>0</v>
      </c>
      <c r="I8" s="834">
        <v>0</v>
      </c>
      <c r="J8" s="823"/>
      <c r="K8" s="824"/>
      <c r="L8" s="834"/>
      <c r="M8" s="835">
        <v>114014.893759</v>
      </c>
      <c r="N8" s="791"/>
    </row>
    <row r="9" spans="1:25" x14ac:dyDescent="0.2">
      <c r="A9" s="831" t="s">
        <v>17</v>
      </c>
      <c r="B9" s="832">
        <v>210955.710463</v>
      </c>
      <c r="C9" s="833">
        <v>0</v>
      </c>
      <c r="D9" s="824">
        <v>0</v>
      </c>
      <c r="E9" s="824">
        <v>0</v>
      </c>
      <c r="F9" s="824">
        <v>0</v>
      </c>
      <c r="G9" s="824">
        <v>0</v>
      </c>
      <c r="H9" s="824">
        <v>0</v>
      </c>
      <c r="I9" s="834">
        <v>0</v>
      </c>
      <c r="J9" s="823"/>
      <c r="K9" s="824"/>
      <c r="L9" s="834"/>
      <c r="M9" s="835">
        <v>210955.710463</v>
      </c>
    </row>
    <row r="10" spans="1:25" x14ac:dyDescent="0.2">
      <c r="A10" s="831" t="s">
        <v>18</v>
      </c>
      <c r="B10" s="832">
        <v>3010.517272</v>
      </c>
      <c r="C10" s="833">
        <v>0</v>
      </c>
      <c r="D10" s="824">
        <v>0</v>
      </c>
      <c r="E10" s="824">
        <v>0</v>
      </c>
      <c r="F10" s="824">
        <v>2950.0078389999999</v>
      </c>
      <c r="G10" s="824">
        <v>60.509433000000001</v>
      </c>
      <c r="H10" s="824">
        <v>0</v>
      </c>
      <c r="I10" s="834">
        <v>0</v>
      </c>
      <c r="J10" s="823"/>
      <c r="K10" s="824"/>
      <c r="L10" s="834"/>
      <c r="M10" s="835">
        <v>6021.0345440000001</v>
      </c>
    </row>
    <row r="11" spans="1:25" x14ac:dyDescent="0.2">
      <c r="A11" s="831" t="s">
        <v>19</v>
      </c>
      <c r="B11" s="832">
        <v>18627.105346</v>
      </c>
      <c r="C11" s="833">
        <v>0</v>
      </c>
      <c r="D11" s="824">
        <v>0</v>
      </c>
      <c r="E11" s="824">
        <v>3950.0513289999999</v>
      </c>
      <c r="F11" s="824">
        <v>0</v>
      </c>
      <c r="G11" s="824">
        <v>0</v>
      </c>
      <c r="H11" s="824">
        <v>0</v>
      </c>
      <c r="I11" s="834">
        <v>0</v>
      </c>
      <c r="J11" s="823"/>
      <c r="K11" s="824"/>
      <c r="L11" s="834"/>
      <c r="M11" s="835">
        <v>22577.156674999998</v>
      </c>
    </row>
    <row r="12" spans="1:25" x14ac:dyDescent="0.2">
      <c r="A12" s="831" t="s">
        <v>20</v>
      </c>
      <c r="B12" s="832">
        <v>195094.001162</v>
      </c>
      <c r="C12" s="833">
        <v>0</v>
      </c>
      <c r="D12" s="824">
        <v>0</v>
      </c>
      <c r="E12" s="824">
        <v>0</v>
      </c>
      <c r="F12" s="824">
        <v>212.58767499999999</v>
      </c>
      <c r="G12" s="824">
        <v>0</v>
      </c>
      <c r="H12" s="824">
        <v>0</v>
      </c>
      <c r="I12" s="834">
        <v>0</v>
      </c>
      <c r="J12" s="823"/>
      <c r="K12" s="824"/>
      <c r="L12" s="834"/>
      <c r="M12" s="835">
        <v>195306.58883699999</v>
      </c>
    </row>
    <row r="13" spans="1:25" x14ac:dyDescent="0.2">
      <c r="A13" s="831" t="s">
        <v>21</v>
      </c>
      <c r="B13" s="832">
        <v>37.585127999999997</v>
      </c>
      <c r="C13" s="833">
        <v>0</v>
      </c>
      <c r="D13" s="824">
        <v>0</v>
      </c>
      <c r="E13" s="824"/>
      <c r="F13" s="824">
        <v>0</v>
      </c>
      <c r="G13" s="824">
        <v>0</v>
      </c>
      <c r="H13" s="824">
        <v>0</v>
      </c>
      <c r="I13" s="834">
        <v>0</v>
      </c>
      <c r="J13" s="823"/>
      <c r="K13" s="824"/>
      <c r="L13" s="834"/>
      <c r="M13" s="835">
        <v>37.585127999999997</v>
      </c>
    </row>
    <row r="14" spans="1:25" x14ac:dyDescent="0.2">
      <c r="A14" s="831" t="s">
        <v>22</v>
      </c>
      <c r="B14" s="832">
        <v>1072.131429</v>
      </c>
      <c r="C14" s="833">
        <v>0</v>
      </c>
      <c r="D14" s="824">
        <v>0</v>
      </c>
      <c r="E14" s="824">
        <v>0</v>
      </c>
      <c r="F14" s="824">
        <v>0</v>
      </c>
      <c r="G14" s="824">
        <v>0</v>
      </c>
      <c r="H14" s="824">
        <v>0</v>
      </c>
      <c r="I14" s="834">
        <v>0</v>
      </c>
      <c r="J14" s="823"/>
      <c r="K14" s="824"/>
      <c r="L14" s="834"/>
      <c r="M14" s="835">
        <v>1072.131429</v>
      </c>
    </row>
    <row r="15" spans="1:25" x14ac:dyDescent="0.2">
      <c r="A15" s="831" t="s">
        <v>60</v>
      </c>
      <c r="B15" s="832">
        <v>91295.519908000002</v>
      </c>
      <c r="C15" s="833">
        <v>0</v>
      </c>
      <c r="D15" s="824">
        <v>0</v>
      </c>
      <c r="E15" s="824">
        <v>0</v>
      </c>
      <c r="F15" s="824">
        <v>0</v>
      </c>
      <c r="G15" s="824">
        <v>0</v>
      </c>
      <c r="H15" s="824">
        <v>0</v>
      </c>
      <c r="I15" s="834">
        <v>5936.1664920000003</v>
      </c>
      <c r="J15" s="823"/>
      <c r="K15" s="824"/>
      <c r="L15" s="834"/>
      <c r="M15" s="835">
        <v>97231.686400000006</v>
      </c>
    </row>
    <row r="16" spans="1:25" x14ac:dyDescent="0.2">
      <c r="A16" s="831" t="s">
        <v>24</v>
      </c>
      <c r="B16" s="832">
        <v>58690.966756000002</v>
      </c>
      <c r="C16" s="833">
        <v>0</v>
      </c>
      <c r="D16" s="824">
        <v>0</v>
      </c>
      <c r="E16" s="824">
        <v>0</v>
      </c>
      <c r="F16" s="824">
        <v>92.221541999999999</v>
      </c>
      <c r="G16" s="824">
        <v>60.509433000000001</v>
      </c>
      <c r="H16" s="824">
        <v>0</v>
      </c>
      <c r="I16" s="834">
        <v>0</v>
      </c>
      <c r="J16" s="823"/>
      <c r="K16" s="824"/>
      <c r="L16" s="834"/>
      <c r="M16" s="835">
        <v>58843.697731</v>
      </c>
    </row>
    <row r="17" spans="1:14" x14ac:dyDescent="0.2">
      <c r="A17" s="831" t="s">
        <v>25</v>
      </c>
      <c r="B17" s="832">
        <v>7834.6137650000001</v>
      </c>
      <c r="C17" s="833">
        <v>0</v>
      </c>
      <c r="D17" s="824">
        <v>0</v>
      </c>
      <c r="E17" s="824">
        <v>0</v>
      </c>
      <c r="F17" s="824">
        <v>0</v>
      </c>
      <c r="G17" s="824">
        <v>0</v>
      </c>
      <c r="H17" s="824">
        <v>0</v>
      </c>
      <c r="I17" s="834">
        <v>375.23986600000001</v>
      </c>
      <c r="J17" s="823"/>
      <c r="K17" s="824">
        <v>30403.973411999999</v>
      </c>
      <c r="L17" s="834">
        <v>2710.3408020000002</v>
      </c>
      <c r="M17" s="835">
        <v>41324.167844999996</v>
      </c>
    </row>
    <row r="18" spans="1:14" x14ac:dyDescent="0.2">
      <c r="A18" s="831" t="s">
        <v>26</v>
      </c>
      <c r="B18" s="832">
        <v>37374.477282</v>
      </c>
      <c r="C18" s="833">
        <v>0</v>
      </c>
      <c r="D18" s="824">
        <v>0</v>
      </c>
      <c r="E18" s="824">
        <v>0</v>
      </c>
      <c r="F18" s="824">
        <v>0</v>
      </c>
      <c r="G18" s="824">
        <v>0</v>
      </c>
      <c r="H18" s="824">
        <v>0</v>
      </c>
      <c r="I18" s="834">
        <v>474.28097200000002</v>
      </c>
      <c r="J18" s="823"/>
      <c r="K18" s="824"/>
      <c r="L18" s="834"/>
      <c r="M18" s="835">
        <v>37848.758254</v>
      </c>
    </row>
    <row r="19" spans="1:14" x14ac:dyDescent="0.2">
      <c r="A19" s="831" t="s">
        <v>27</v>
      </c>
      <c r="B19" s="832">
        <v>30428.496413000001</v>
      </c>
      <c r="C19" s="833">
        <v>0</v>
      </c>
      <c r="D19" s="824">
        <v>0</v>
      </c>
      <c r="E19" s="824"/>
      <c r="F19" s="824">
        <v>0</v>
      </c>
      <c r="G19" s="824">
        <v>0</v>
      </c>
      <c r="H19" s="824">
        <v>0</v>
      </c>
      <c r="I19" s="834">
        <v>0</v>
      </c>
      <c r="J19" s="823"/>
      <c r="K19" s="824"/>
      <c r="L19" s="834"/>
      <c r="M19" s="835">
        <v>30428.496413000001</v>
      </c>
    </row>
    <row r="20" spans="1:14" x14ac:dyDescent="0.2">
      <c r="A20" s="831" t="s">
        <v>28</v>
      </c>
      <c r="B20" s="832">
        <v>31485.806223</v>
      </c>
      <c r="C20" s="833">
        <v>0</v>
      </c>
      <c r="D20" s="824">
        <v>0</v>
      </c>
      <c r="E20" s="824">
        <v>0</v>
      </c>
      <c r="F20" s="824">
        <v>0</v>
      </c>
      <c r="G20" s="824">
        <v>0</v>
      </c>
      <c r="H20" s="824">
        <v>0</v>
      </c>
      <c r="I20" s="834">
        <v>0</v>
      </c>
      <c r="J20" s="823"/>
      <c r="K20" s="824"/>
      <c r="L20" s="834"/>
      <c r="M20" s="835">
        <v>31485.806223</v>
      </c>
    </row>
    <row r="21" spans="1:14" x14ac:dyDescent="0.2">
      <c r="A21" s="831" t="s">
        <v>42</v>
      </c>
      <c r="B21" s="832">
        <v>0</v>
      </c>
      <c r="C21" s="833">
        <v>0</v>
      </c>
      <c r="D21" s="824">
        <v>0</v>
      </c>
      <c r="E21" s="824">
        <v>0</v>
      </c>
      <c r="F21" s="824">
        <v>0</v>
      </c>
      <c r="G21" s="824">
        <v>0</v>
      </c>
      <c r="H21" s="824">
        <v>0</v>
      </c>
      <c r="I21" s="834">
        <v>0</v>
      </c>
      <c r="J21" s="823">
        <v>8591.6630000000005</v>
      </c>
      <c r="K21" s="824">
        <v>610372.94900000002</v>
      </c>
      <c r="L21" s="834">
        <v>56223.417000000001</v>
      </c>
      <c r="M21" s="835">
        <v>675188.02899999998</v>
      </c>
    </row>
    <row r="22" spans="1:14" x14ac:dyDescent="0.2">
      <c r="A22" s="831" t="s">
        <v>30</v>
      </c>
      <c r="B22" s="832">
        <v>123901.964954</v>
      </c>
      <c r="C22" s="833">
        <v>2.0521600000000002</v>
      </c>
      <c r="D22" s="824">
        <v>0</v>
      </c>
      <c r="E22" s="824">
        <v>0</v>
      </c>
      <c r="F22" s="824">
        <v>0</v>
      </c>
      <c r="G22" s="824">
        <v>0</v>
      </c>
      <c r="H22" s="824">
        <v>0</v>
      </c>
      <c r="I22" s="834">
        <v>0</v>
      </c>
      <c r="J22" s="823"/>
      <c r="K22" s="824"/>
      <c r="L22" s="834"/>
      <c r="M22" s="835">
        <v>123904.017114</v>
      </c>
    </row>
    <row r="23" spans="1:14" x14ac:dyDescent="0.2">
      <c r="A23" s="831" t="s">
        <v>46</v>
      </c>
      <c r="B23" s="832">
        <v>2011.5008739999994</v>
      </c>
      <c r="C23" s="833">
        <v>0</v>
      </c>
      <c r="D23" s="824">
        <v>0</v>
      </c>
      <c r="E23" s="824">
        <v>227.99439599999999</v>
      </c>
      <c r="F23" s="824">
        <v>0</v>
      </c>
      <c r="G23" s="824">
        <v>0</v>
      </c>
      <c r="H23" s="824">
        <v>0</v>
      </c>
      <c r="I23" s="834">
        <v>9394.3987340000003</v>
      </c>
      <c r="J23" s="823"/>
      <c r="K23" s="824"/>
      <c r="L23" s="834"/>
      <c r="M23" s="835">
        <v>11633.894004</v>
      </c>
    </row>
    <row r="24" spans="1:14" x14ac:dyDescent="0.2">
      <c r="A24" s="831" t="s">
        <v>31</v>
      </c>
      <c r="B24" s="832">
        <v>5928.4639020000004</v>
      </c>
      <c r="C24" s="833">
        <v>0</v>
      </c>
      <c r="D24" s="824">
        <v>0</v>
      </c>
      <c r="E24" s="824">
        <v>0</v>
      </c>
      <c r="F24" s="824">
        <v>0</v>
      </c>
      <c r="G24" s="824">
        <v>0</v>
      </c>
      <c r="H24" s="824">
        <v>0</v>
      </c>
      <c r="I24" s="834">
        <v>0</v>
      </c>
      <c r="J24" s="823"/>
      <c r="K24" s="824"/>
      <c r="L24" s="834"/>
      <c r="M24" s="835">
        <v>5928.4639020000004</v>
      </c>
    </row>
    <row r="25" spans="1:14" x14ac:dyDescent="0.2">
      <c r="A25" s="831" t="s">
        <v>32</v>
      </c>
      <c r="B25" s="832">
        <v>35340.983039999999</v>
      </c>
      <c r="C25" s="833">
        <v>0</v>
      </c>
      <c r="D25" s="824">
        <v>0</v>
      </c>
      <c r="E25" s="824">
        <v>3950.0513289999999</v>
      </c>
      <c r="F25" s="824">
        <v>0</v>
      </c>
      <c r="G25" s="824">
        <v>0</v>
      </c>
      <c r="H25" s="824">
        <v>0</v>
      </c>
      <c r="I25" s="834">
        <v>0</v>
      </c>
      <c r="J25" s="823"/>
      <c r="K25" s="824"/>
      <c r="L25" s="834"/>
      <c r="M25" s="835">
        <v>39291.034369000001</v>
      </c>
      <c r="N25" s="791"/>
    </row>
    <row r="26" spans="1:14" x14ac:dyDescent="0.2">
      <c r="A26" s="831" t="s">
        <v>34</v>
      </c>
      <c r="B26" s="832">
        <v>1666.9303620000001</v>
      </c>
      <c r="C26" s="833">
        <v>0</v>
      </c>
      <c r="D26" s="824">
        <v>0</v>
      </c>
      <c r="E26" s="824">
        <v>0</v>
      </c>
      <c r="F26" s="824">
        <v>0</v>
      </c>
      <c r="G26" s="824">
        <v>0</v>
      </c>
      <c r="H26" s="824">
        <v>0</v>
      </c>
      <c r="I26" s="834">
        <v>0</v>
      </c>
      <c r="J26" s="823"/>
      <c r="K26" s="824"/>
      <c r="L26" s="834"/>
      <c r="M26" s="835">
        <v>1666.9303620000001</v>
      </c>
    </row>
    <row r="27" spans="1:14" x14ac:dyDescent="0.2">
      <c r="A27" s="831" t="s">
        <v>35</v>
      </c>
      <c r="B27" s="832">
        <v>13605.30982</v>
      </c>
      <c r="C27" s="824"/>
      <c r="D27" s="836"/>
      <c r="E27" s="824">
        <v>0</v>
      </c>
      <c r="F27" s="824">
        <v>0</v>
      </c>
      <c r="G27" s="824"/>
      <c r="H27" s="824"/>
      <c r="I27" s="834">
        <v>118.3</v>
      </c>
      <c r="J27" s="837"/>
      <c r="K27" s="836"/>
      <c r="L27" s="838"/>
      <c r="M27" s="835">
        <v>13723.60982</v>
      </c>
    </row>
    <row r="28" spans="1:14" ht="12" thickBot="1" x14ac:dyDescent="0.25">
      <c r="A28" s="839" t="s">
        <v>63</v>
      </c>
      <c r="B28" s="840">
        <v>15546.870172000001</v>
      </c>
      <c r="C28" s="841"/>
      <c r="D28" s="842"/>
      <c r="E28" s="841">
        <v>0</v>
      </c>
      <c r="F28" s="841">
        <v>0</v>
      </c>
      <c r="G28" s="841"/>
      <c r="H28" s="841"/>
      <c r="I28" s="843">
        <v>0</v>
      </c>
      <c r="J28" s="844"/>
      <c r="K28" s="842"/>
      <c r="L28" s="845"/>
      <c r="M28" s="846">
        <v>15546.870172000001</v>
      </c>
    </row>
    <row r="29" spans="1:14" s="850" customFormat="1" x14ac:dyDescent="0.2">
      <c r="A29" s="847" t="s">
        <v>36</v>
      </c>
      <c r="B29" s="848">
        <v>997923.84802999999</v>
      </c>
      <c r="C29" s="848">
        <v>2.0521600000000002</v>
      </c>
      <c r="D29" s="848">
        <v>0</v>
      </c>
      <c r="E29" s="848">
        <v>8128.0970539999998</v>
      </c>
      <c r="F29" s="848">
        <v>3254.8170559999999</v>
      </c>
      <c r="G29" s="848">
        <v>121.018866</v>
      </c>
      <c r="H29" s="848">
        <v>0</v>
      </c>
      <c r="I29" s="848">
        <v>16298.386064</v>
      </c>
      <c r="J29" s="848">
        <v>8591.6630000000005</v>
      </c>
      <c r="K29" s="848">
        <v>640776.92241200001</v>
      </c>
      <c r="L29" s="848">
        <v>58933.757802</v>
      </c>
      <c r="M29" s="849">
        <v>1734030.5624439998</v>
      </c>
    </row>
    <row r="30" spans="1:14" ht="12" thickBot="1" x14ac:dyDescent="0.25">
      <c r="A30" s="851" t="s">
        <v>37</v>
      </c>
      <c r="B30" s="852">
        <v>940363.77333000011</v>
      </c>
      <c r="C30" s="852">
        <v>0</v>
      </c>
      <c r="D30" s="853">
        <v>0</v>
      </c>
      <c r="E30" s="852">
        <v>142.10029599999999</v>
      </c>
      <c r="F30" s="852">
        <v>1606.5053500000001</v>
      </c>
      <c r="G30" s="852">
        <v>40.241982</v>
      </c>
      <c r="H30" s="852">
        <v>0</v>
      </c>
      <c r="I30" s="852">
        <v>3574.3117700000003</v>
      </c>
      <c r="J30" s="852">
        <v>8186.1670000000004</v>
      </c>
      <c r="K30" s="852">
        <v>617162.06925399997</v>
      </c>
      <c r="L30" s="852">
        <v>117464.89571500001</v>
      </c>
      <c r="M30" s="854">
        <v>1688540.0646969997</v>
      </c>
    </row>
    <row r="32" spans="1:14" ht="12.75" x14ac:dyDescent="0.2">
      <c r="A32" s="794" t="s">
        <v>38</v>
      </c>
      <c r="B32" s="795"/>
      <c r="C32" s="795"/>
      <c r="D32" s="796"/>
      <c r="E32" s="795"/>
      <c r="F32" s="797"/>
      <c r="G32" s="798"/>
      <c r="H32" s="795"/>
      <c r="I32" s="799"/>
      <c r="J32" s="855"/>
      <c r="K32" s="855"/>
      <c r="L32" s="855"/>
      <c r="M32" s="799"/>
    </row>
    <row r="33" spans="1:13" ht="12.75" x14ac:dyDescent="0.2">
      <c r="A33" s="801" t="s">
        <v>66</v>
      </c>
      <c r="F33" s="802"/>
      <c r="G33" s="803"/>
    </row>
    <row r="34" spans="1:13" ht="12.75" x14ac:dyDescent="0.2">
      <c r="A34" s="801"/>
      <c r="F34" s="802"/>
      <c r="G34" s="803"/>
    </row>
    <row r="35" spans="1:13" ht="5.25" customHeight="1" thickBot="1" x14ac:dyDescent="0.25"/>
    <row r="36" spans="1:13" ht="12.75" thickBot="1" x14ac:dyDescent="0.25">
      <c r="A36" s="804"/>
      <c r="B36" s="805" t="s">
        <v>2</v>
      </c>
      <c r="C36" s="805"/>
      <c r="D36" s="806"/>
      <c r="E36" s="805"/>
      <c r="F36" s="806"/>
      <c r="G36" s="805"/>
      <c r="H36" s="805"/>
      <c r="I36" s="807"/>
      <c r="J36" s="808" t="s">
        <v>3</v>
      </c>
      <c r="K36" s="809"/>
      <c r="L36" s="810"/>
      <c r="M36" s="811"/>
    </row>
    <row r="37" spans="1:13" ht="12.75" thickBot="1" x14ac:dyDescent="0.25">
      <c r="A37" s="813" t="s">
        <v>4</v>
      </c>
      <c r="B37" s="814" t="s">
        <v>5</v>
      </c>
      <c r="C37" s="815" t="s">
        <v>6</v>
      </c>
      <c r="D37" s="816" t="s">
        <v>7</v>
      </c>
      <c r="E37" s="815" t="s">
        <v>8</v>
      </c>
      <c r="F37" s="816" t="s">
        <v>9</v>
      </c>
      <c r="G37" s="815" t="s">
        <v>10</v>
      </c>
      <c r="H37" s="815" t="s">
        <v>11</v>
      </c>
      <c r="I37" s="817" t="s">
        <v>12</v>
      </c>
      <c r="J37" s="818" t="s">
        <v>13</v>
      </c>
      <c r="K37" s="819" t="s">
        <v>10</v>
      </c>
      <c r="L37" s="820" t="s">
        <v>14</v>
      </c>
      <c r="M37" s="821" t="s">
        <v>15</v>
      </c>
    </row>
    <row r="38" spans="1:13" ht="5.25" customHeight="1" x14ac:dyDescent="0.2">
      <c r="A38" s="822"/>
      <c r="B38" s="856"/>
      <c r="C38" s="857"/>
      <c r="D38" s="828"/>
      <c r="E38" s="857"/>
      <c r="F38" s="828"/>
      <c r="G38" s="857"/>
      <c r="H38" s="857"/>
      <c r="I38" s="829"/>
      <c r="J38" s="827"/>
      <c r="K38" s="828"/>
      <c r="L38" s="858"/>
      <c r="M38" s="859"/>
    </row>
    <row r="39" spans="1:13" ht="12.75" x14ac:dyDescent="0.2">
      <c r="A39" s="831" t="s">
        <v>16</v>
      </c>
      <c r="B39" s="860">
        <v>11.425209847833242</v>
      </c>
      <c r="C39" s="861">
        <v>0</v>
      </c>
      <c r="D39" s="861">
        <v>0</v>
      </c>
      <c r="E39" s="861">
        <v>0</v>
      </c>
      <c r="F39" s="861">
        <v>0</v>
      </c>
      <c r="G39" s="861">
        <v>0</v>
      </c>
      <c r="H39" s="861">
        <v>0</v>
      </c>
      <c r="I39" s="862">
        <v>0</v>
      </c>
      <c r="J39" s="860">
        <v>0</v>
      </c>
      <c r="K39" s="861">
        <v>0</v>
      </c>
      <c r="L39" s="863">
        <v>0</v>
      </c>
      <c r="M39" s="864">
        <v>6.5751374992089895</v>
      </c>
    </row>
    <row r="40" spans="1:13" ht="12.75" x14ac:dyDescent="0.2">
      <c r="A40" s="831" t="s">
        <v>17</v>
      </c>
      <c r="B40" s="860">
        <v>21.139459777361505</v>
      </c>
      <c r="C40" s="861">
        <v>0</v>
      </c>
      <c r="D40" s="861">
        <v>0</v>
      </c>
      <c r="E40" s="861">
        <v>0</v>
      </c>
      <c r="F40" s="861">
        <v>0</v>
      </c>
      <c r="G40" s="861">
        <v>0</v>
      </c>
      <c r="H40" s="861">
        <v>0</v>
      </c>
      <c r="I40" s="862">
        <v>0</v>
      </c>
      <c r="J40" s="860">
        <v>0</v>
      </c>
      <c r="K40" s="861">
        <v>0</v>
      </c>
      <c r="L40" s="863">
        <v>0</v>
      </c>
      <c r="M40" s="864">
        <v>12.165628163189469</v>
      </c>
    </row>
    <row r="41" spans="1:13" ht="12.75" x14ac:dyDescent="0.2">
      <c r="A41" s="831" t="s">
        <v>18</v>
      </c>
      <c r="B41" s="860">
        <v>0.30167805669170628</v>
      </c>
      <c r="C41" s="861">
        <v>0</v>
      </c>
      <c r="D41" s="861">
        <v>0</v>
      </c>
      <c r="E41" s="861">
        <v>0</v>
      </c>
      <c r="F41" s="861">
        <v>90.635135193294261</v>
      </c>
      <c r="G41" s="861">
        <v>50</v>
      </c>
      <c r="H41" s="861">
        <v>0</v>
      </c>
      <c r="I41" s="862">
        <v>0</v>
      </c>
      <c r="J41" s="860">
        <v>0</v>
      </c>
      <c r="K41" s="861">
        <v>0</v>
      </c>
      <c r="L41" s="863">
        <v>0</v>
      </c>
      <c r="M41" s="864">
        <v>0.34722770603960723</v>
      </c>
    </row>
    <row r="42" spans="1:13" ht="12.75" x14ac:dyDescent="0.2">
      <c r="A42" s="831" t="s">
        <v>19</v>
      </c>
      <c r="B42" s="860">
        <v>1.8665858504906703</v>
      </c>
      <c r="C42" s="861">
        <v>0</v>
      </c>
      <c r="D42" s="861">
        <v>0</v>
      </c>
      <c r="E42" s="861">
        <v>48.597492165230733</v>
      </c>
      <c r="F42" s="861">
        <v>0</v>
      </c>
      <c r="G42" s="861">
        <v>0</v>
      </c>
      <c r="H42" s="861">
        <v>0</v>
      </c>
      <c r="I42" s="862">
        <v>0</v>
      </c>
      <c r="J42" s="860">
        <v>0</v>
      </c>
      <c r="K42" s="861">
        <v>0</v>
      </c>
      <c r="L42" s="863">
        <v>0</v>
      </c>
      <c r="M42" s="864">
        <v>1.3020045415565806</v>
      </c>
    </row>
    <row r="43" spans="1:13" ht="12.75" x14ac:dyDescent="0.2">
      <c r="A43" s="831" t="s">
        <v>20</v>
      </c>
      <c r="B43" s="860">
        <v>19.549988864093667</v>
      </c>
      <c r="C43" s="861">
        <v>0</v>
      </c>
      <c r="D43" s="861">
        <v>0</v>
      </c>
      <c r="E43" s="861">
        <v>0</v>
      </c>
      <c r="F43" s="861">
        <v>6.531478462302859</v>
      </c>
      <c r="G43" s="861">
        <v>0</v>
      </c>
      <c r="H43" s="861">
        <v>0</v>
      </c>
      <c r="I43" s="862">
        <v>0</v>
      </c>
      <c r="J43" s="860">
        <v>0</v>
      </c>
      <c r="K43" s="861">
        <v>0</v>
      </c>
      <c r="L43" s="863">
        <v>0</v>
      </c>
      <c r="M43" s="864">
        <v>11.263157239958241</v>
      </c>
    </row>
    <row r="44" spans="1:13" ht="12.75" x14ac:dyDescent="0.2">
      <c r="A44" s="831" t="s">
        <v>21</v>
      </c>
      <c r="B44" s="860">
        <v>3.7663322781790157E-3</v>
      </c>
      <c r="C44" s="861">
        <v>0</v>
      </c>
      <c r="D44" s="861">
        <v>0</v>
      </c>
      <c r="E44" s="861">
        <v>0</v>
      </c>
      <c r="F44" s="861">
        <v>0</v>
      </c>
      <c r="G44" s="861">
        <v>0</v>
      </c>
      <c r="H44" s="861">
        <v>0</v>
      </c>
      <c r="I44" s="862">
        <v>0</v>
      </c>
      <c r="J44" s="860">
        <v>0</v>
      </c>
      <c r="K44" s="861">
        <v>0</v>
      </c>
      <c r="L44" s="863">
        <v>0</v>
      </c>
      <c r="M44" s="864">
        <v>2.1675008972752061E-3</v>
      </c>
    </row>
    <row r="45" spans="1:13" ht="12.75" x14ac:dyDescent="0.2">
      <c r="A45" s="831" t="s">
        <v>22</v>
      </c>
      <c r="B45" s="860">
        <v>0.10743619677157662</v>
      </c>
      <c r="C45" s="861">
        <v>0</v>
      </c>
      <c r="D45" s="861">
        <v>0</v>
      </c>
      <c r="E45" s="861">
        <v>0</v>
      </c>
      <c r="F45" s="861">
        <v>0</v>
      </c>
      <c r="G45" s="861">
        <v>0</v>
      </c>
      <c r="H45" s="861">
        <v>0</v>
      </c>
      <c r="I45" s="862">
        <v>0</v>
      </c>
      <c r="J45" s="860">
        <v>0</v>
      </c>
      <c r="K45" s="861">
        <v>0</v>
      </c>
      <c r="L45" s="863">
        <v>0</v>
      </c>
      <c r="M45" s="864">
        <v>6.182886577782705E-2</v>
      </c>
    </row>
    <row r="46" spans="1:13" ht="12.75" x14ac:dyDescent="0.2">
      <c r="A46" s="831" t="s">
        <v>60</v>
      </c>
      <c r="B46" s="860">
        <v>9.1485457621066324</v>
      </c>
      <c r="C46" s="861">
        <v>0</v>
      </c>
      <c r="D46" s="861">
        <v>0</v>
      </c>
      <c r="E46" s="861">
        <v>0</v>
      </c>
      <c r="F46" s="861">
        <v>0</v>
      </c>
      <c r="G46" s="861">
        <v>0</v>
      </c>
      <c r="H46" s="861">
        <v>0</v>
      </c>
      <c r="I46" s="862">
        <v>36.42180562351416</v>
      </c>
      <c r="J46" s="860">
        <v>0</v>
      </c>
      <c r="K46" s="861">
        <v>0</v>
      </c>
      <c r="L46" s="863">
        <v>0</v>
      </c>
      <c r="M46" s="864">
        <v>5.6072648606007531</v>
      </c>
    </row>
    <row r="47" spans="1:13" ht="12.75" x14ac:dyDescent="0.2">
      <c r="A47" s="831" t="s">
        <v>24</v>
      </c>
      <c r="B47" s="860">
        <v>5.8813071630527469</v>
      </c>
      <c r="C47" s="861">
        <v>0</v>
      </c>
      <c r="D47" s="861">
        <v>0</v>
      </c>
      <c r="E47" s="861">
        <v>0</v>
      </c>
      <c r="F47" s="861">
        <v>2.8333863444028848</v>
      </c>
      <c r="G47" s="861">
        <v>50</v>
      </c>
      <c r="H47" s="861">
        <v>0</v>
      </c>
      <c r="I47" s="862">
        <v>0</v>
      </c>
      <c r="J47" s="860">
        <v>0</v>
      </c>
      <c r="K47" s="861">
        <v>0</v>
      </c>
      <c r="L47" s="863">
        <v>0</v>
      </c>
      <c r="M47" s="864">
        <v>3.3934637027425718</v>
      </c>
    </row>
    <row r="48" spans="1:13" ht="12.75" x14ac:dyDescent="0.2">
      <c r="A48" s="831" t="s">
        <v>25</v>
      </c>
      <c r="B48" s="860">
        <v>0.78509134544347237</v>
      </c>
      <c r="C48" s="861">
        <v>0</v>
      </c>
      <c r="D48" s="861">
        <v>0</v>
      </c>
      <c r="E48" s="861">
        <v>0</v>
      </c>
      <c r="F48" s="861">
        <v>0</v>
      </c>
      <c r="G48" s="861">
        <v>0</v>
      </c>
      <c r="H48" s="861">
        <v>0</v>
      </c>
      <c r="I48" s="862">
        <v>2.3023130298087167</v>
      </c>
      <c r="J48" s="860">
        <v>0</v>
      </c>
      <c r="K48" s="861">
        <v>4.7448608632086744</v>
      </c>
      <c r="L48" s="863">
        <v>4.5989614494055235</v>
      </c>
      <c r="M48" s="864">
        <v>2.3831279990103722</v>
      </c>
    </row>
    <row r="49" spans="1:13" ht="12.75" x14ac:dyDescent="0.2">
      <c r="A49" s="831" t="s">
        <v>26</v>
      </c>
      <c r="B49" s="860">
        <v>3.7452233811007622</v>
      </c>
      <c r="C49" s="861">
        <v>0</v>
      </c>
      <c r="D49" s="861">
        <v>0</v>
      </c>
      <c r="E49" s="861">
        <v>0</v>
      </c>
      <c r="F49" s="861">
        <v>0</v>
      </c>
      <c r="G49" s="861">
        <v>0</v>
      </c>
      <c r="H49" s="861">
        <v>0</v>
      </c>
      <c r="I49" s="862">
        <v>2.9099873456034731</v>
      </c>
      <c r="J49" s="860">
        <v>0</v>
      </c>
      <c r="K49" s="861">
        <v>0</v>
      </c>
      <c r="L49" s="863">
        <v>0</v>
      </c>
      <c r="M49" s="864">
        <v>2.1827042195066455</v>
      </c>
    </row>
    <row r="50" spans="1:13" ht="12.75" x14ac:dyDescent="0.2">
      <c r="A50" s="831" t="s">
        <v>27</v>
      </c>
      <c r="B50" s="860">
        <v>3.0491802027848967</v>
      </c>
      <c r="C50" s="861">
        <v>0</v>
      </c>
      <c r="D50" s="861">
        <v>0</v>
      </c>
      <c r="E50" s="861">
        <v>0</v>
      </c>
      <c r="F50" s="861">
        <v>0</v>
      </c>
      <c r="G50" s="861">
        <v>0</v>
      </c>
      <c r="H50" s="861">
        <v>0</v>
      </c>
      <c r="I50" s="862">
        <v>0</v>
      </c>
      <c r="J50" s="860">
        <v>0</v>
      </c>
      <c r="K50" s="861">
        <v>0</v>
      </c>
      <c r="L50" s="863">
        <v>0</v>
      </c>
      <c r="M50" s="864">
        <v>1.7547843199552997</v>
      </c>
    </row>
    <row r="51" spans="1:13" ht="12.75" x14ac:dyDescent="0.2">
      <c r="A51" s="831" t="s">
        <v>28</v>
      </c>
      <c r="B51" s="860">
        <v>3.1551311540611122</v>
      </c>
      <c r="C51" s="861">
        <v>0</v>
      </c>
      <c r="D51" s="861">
        <v>0</v>
      </c>
      <c r="E51" s="861">
        <v>0</v>
      </c>
      <c r="F51" s="861">
        <v>0</v>
      </c>
      <c r="G51" s="861">
        <v>0</v>
      </c>
      <c r="H51" s="861">
        <v>0</v>
      </c>
      <c r="I51" s="862">
        <v>0</v>
      </c>
      <c r="J51" s="860">
        <v>0</v>
      </c>
      <c r="K51" s="861">
        <v>0</v>
      </c>
      <c r="L51" s="863">
        <v>0</v>
      </c>
      <c r="M51" s="864">
        <v>1.8157584361502179</v>
      </c>
    </row>
    <row r="52" spans="1:13" ht="12.75" x14ac:dyDescent="0.2">
      <c r="A52" s="831" t="s">
        <v>42</v>
      </c>
      <c r="B52" s="860">
        <v>0</v>
      </c>
      <c r="C52" s="861">
        <v>0</v>
      </c>
      <c r="D52" s="861">
        <v>0</v>
      </c>
      <c r="E52" s="861">
        <v>0</v>
      </c>
      <c r="F52" s="861">
        <v>0</v>
      </c>
      <c r="G52" s="861">
        <v>0</v>
      </c>
      <c r="H52" s="861">
        <v>0</v>
      </c>
      <c r="I52" s="862">
        <v>0</v>
      </c>
      <c r="J52" s="860">
        <v>100</v>
      </c>
      <c r="K52" s="861">
        <v>95.255139136791328</v>
      </c>
      <c r="L52" s="863">
        <v>95.401038550594478</v>
      </c>
      <c r="M52" s="864">
        <v>38.937493007526221</v>
      </c>
    </row>
    <row r="53" spans="1:13" ht="12.75" x14ac:dyDescent="0.2">
      <c r="A53" s="831" t="s">
        <v>30</v>
      </c>
      <c r="B53" s="860">
        <v>12.415973944163644</v>
      </c>
      <c r="C53" s="861">
        <v>100</v>
      </c>
      <c r="D53" s="861">
        <v>0</v>
      </c>
      <c r="E53" s="861">
        <v>0</v>
      </c>
      <c r="F53" s="861">
        <v>0</v>
      </c>
      <c r="G53" s="861">
        <v>0</v>
      </c>
      <c r="H53" s="861">
        <v>0</v>
      </c>
      <c r="I53" s="862">
        <v>0</v>
      </c>
      <c r="J53" s="860">
        <v>0</v>
      </c>
      <c r="K53" s="861">
        <v>0</v>
      </c>
      <c r="L53" s="863">
        <v>0</v>
      </c>
      <c r="M53" s="864">
        <v>7.1454344460552992</v>
      </c>
    </row>
    <row r="54" spans="1:13" ht="12.75" x14ac:dyDescent="0.2">
      <c r="A54" s="831" t="s">
        <v>46</v>
      </c>
      <c r="B54" s="860">
        <v>0.20156857439281567</v>
      </c>
      <c r="C54" s="861">
        <v>0</v>
      </c>
      <c r="D54" s="861">
        <v>0</v>
      </c>
      <c r="E54" s="861">
        <v>2.8050156695385344</v>
      </c>
      <c r="F54" s="861">
        <v>0</v>
      </c>
      <c r="G54" s="861">
        <v>0</v>
      </c>
      <c r="H54" s="861">
        <v>0</v>
      </c>
      <c r="I54" s="862">
        <v>57.640055261363699</v>
      </c>
      <c r="J54" s="860">
        <v>0</v>
      </c>
      <c r="K54" s="861">
        <v>0</v>
      </c>
      <c r="L54" s="863">
        <v>0</v>
      </c>
      <c r="M54" s="864">
        <v>0.67091631808396768</v>
      </c>
    </row>
    <row r="55" spans="1:13" ht="12.75" x14ac:dyDescent="0.2">
      <c r="A55" s="831" t="s">
        <v>31</v>
      </c>
      <c r="B55" s="860">
        <v>0.59407979012660861</v>
      </c>
      <c r="C55" s="861">
        <v>0</v>
      </c>
      <c r="D55" s="861">
        <v>0</v>
      </c>
      <c r="E55" s="861">
        <v>0</v>
      </c>
      <c r="F55" s="861">
        <v>0</v>
      </c>
      <c r="G55" s="861">
        <v>0</v>
      </c>
      <c r="H55" s="861">
        <v>0</v>
      </c>
      <c r="I55" s="862">
        <v>0</v>
      </c>
      <c r="J55" s="860">
        <v>0</v>
      </c>
      <c r="K55" s="861">
        <v>0</v>
      </c>
      <c r="L55" s="863">
        <v>0</v>
      </c>
      <c r="M55" s="864">
        <v>0.34188923946324384</v>
      </c>
    </row>
    <row r="56" spans="1:13" ht="12.75" x14ac:dyDescent="0.2">
      <c r="A56" s="831" t="s">
        <v>32</v>
      </c>
      <c r="B56" s="860">
        <v>3.5414508942507568</v>
      </c>
      <c r="C56" s="861">
        <v>0</v>
      </c>
      <c r="D56" s="861">
        <v>0</v>
      </c>
      <c r="E56" s="861">
        <v>48.597492165230733</v>
      </c>
      <c r="F56" s="861">
        <v>0</v>
      </c>
      <c r="G56" s="861">
        <v>0</v>
      </c>
      <c r="H56" s="861">
        <v>0</v>
      </c>
      <c r="I56" s="862">
        <v>0</v>
      </c>
      <c r="J56" s="860">
        <v>0</v>
      </c>
      <c r="K56" s="861">
        <v>0</v>
      </c>
      <c r="L56" s="863">
        <v>0</v>
      </c>
      <c r="M56" s="864">
        <v>2.2658790000576414</v>
      </c>
    </row>
    <row r="57" spans="1:13" ht="12.75" x14ac:dyDescent="0.2">
      <c r="A57" s="831" t="s">
        <v>34</v>
      </c>
      <c r="B57" s="860">
        <v>0.16703983628517194</v>
      </c>
      <c r="C57" s="861">
        <v>0</v>
      </c>
      <c r="D57" s="861">
        <v>0</v>
      </c>
      <c r="E57" s="861">
        <v>0</v>
      </c>
      <c r="F57" s="861">
        <v>0</v>
      </c>
      <c r="G57" s="861">
        <v>0</v>
      </c>
      <c r="H57" s="861">
        <v>0</v>
      </c>
      <c r="I57" s="862">
        <v>0</v>
      </c>
      <c r="J57" s="860">
        <v>0</v>
      </c>
      <c r="K57" s="861">
        <v>0</v>
      </c>
      <c r="L57" s="863">
        <v>0</v>
      </c>
      <c r="M57" s="864">
        <v>9.6130391130510029E-2</v>
      </c>
    </row>
    <row r="58" spans="1:13" ht="12.75" x14ac:dyDescent="0.2">
      <c r="A58" s="831" t="s">
        <v>35</v>
      </c>
      <c r="B58" s="860">
        <v>1.3633615277216014</v>
      </c>
      <c r="C58" s="861">
        <v>0</v>
      </c>
      <c r="D58" s="861">
        <v>0</v>
      </c>
      <c r="E58" s="861">
        <v>0</v>
      </c>
      <c r="F58" s="861">
        <v>0</v>
      </c>
      <c r="G58" s="861">
        <v>0</v>
      </c>
      <c r="H58" s="861">
        <v>0</v>
      </c>
      <c r="I58" s="862">
        <v>0.72583873970995161</v>
      </c>
      <c r="J58" s="860">
        <v>0</v>
      </c>
      <c r="K58" s="861">
        <v>0</v>
      </c>
      <c r="L58" s="863">
        <v>0</v>
      </c>
      <c r="M58" s="864">
        <v>0.79142837025072343</v>
      </c>
    </row>
    <row r="59" spans="1:13" ht="13.5" thickBot="1" x14ac:dyDescent="0.25">
      <c r="A59" s="839" t="s">
        <v>63</v>
      </c>
      <c r="B59" s="865">
        <v>1.557921498989232</v>
      </c>
      <c r="C59" s="866">
        <v>0</v>
      </c>
      <c r="D59" s="866">
        <v>0</v>
      </c>
      <c r="E59" s="866">
        <v>0</v>
      </c>
      <c r="F59" s="866">
        <v>0</v>
      </c>
      <c r="G59" s="866">
        <v>0</v>
      </c>
      <c r="H59" s="866">
        <v>0</v>
      </c>
      <c r="I59" s="867">
        <v>0</v>
      </c>
      <c r="J59" s="865">
        <v>0</v>
      </c>
      <c r="K59" s="866">
        <v>0</v>
      </c>
      <c r="L59" s="868">
        <v>0</v>
      </c>
      <c r="M59" s="864">
        <v>0.89657417283855301</v>
      </c>
    </row>
    <row r="60" spans="1:13" ht="12" thickBot="1" x14ac:dyDescent="0.25">
      <c r="A60" s="869" t="s">
        <v>36</v>
      </c>
      <c r="B60" s="870">
        <f>SUM(B39:B59)</f>
        <v>100</v>
      </c>
      <c r="C60" s="871">
        <f t="shared" ref="C60:M60" si="0">SUM(C39:C59)</f>
        <v>100</v>
      </c>
      <c r="D60" s="872">
        <f t="shared" si="0"/>
        <v>0</v>
      </c>
      <c r="E60" s="871">
        <f t="shared" si="0"/>
        <v>100</v>
      </c>
      <c r="F60" s="872">
        <f t="shared" si="0"/>
        <v>100</v>
      </c>
      <c r="G60" s="872">
        <f t="shared" si="0"/>
        <v>100</v>
      </c>
      <c r="H60" s="872">
        <f t="shared" si="0"/>
        <v>0</v>
      </c>
      <c r="I60" s="873">
        <f t="shared" si="0"/>
        <v>100</v>
      </c>
      <c r="J60" s="874">
        <f t="shared" si="0"/>
        <v>100</v>
      </c>
      <c r="K60" s="874">
        <f t="shared" si="0"/>
        <v>100</v>
      </c>
      <c r="L60" s="874">
        <f t="shared" si="0"/>
        <v>100</v>
      </c>
      <c r="M60" s="875">
        <f t="shared" si="0"/>
        <v>100.00000000000001</v>
      </c>
    </row>
    <row r="62" spans="1:13" x14ac:dyDescent="0.2">
      <c r="A62" s="876" t="s">
        <v>40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62"/>
  <sheetViews>
    <sheetView tabSelected="1" workbookViewId="0">
      <selection activeCell="A2" sqref="A2"/>
    </sheetView>
  </sheetViews>
  <sheetFormatPr baseColWidth="10" defaultColWidth="9.140625" defaultRowHeight="11.25" x14ac:dyDescent="0.2"/>
  <cols>
    <col min="1" max="1" width="22.7109375" style="708" customWidth="1"/>
    <col min="2" max="3" width="9.7109375" style="791" customWidth="1"/>
    <col min="4" max="4" width="9.7109375" style="792" customWidth="1"/>
    <col min="5" max="5" width="9.7109375" style="791" customWidth="1"/>
    <col min="6" max="6" width="12.42578125" style="793" customWidth="1"/>
    <col min="7" max="8" width="9.7109375" style="791" customWidth="1"/>
    <col min="9" max="10" width="9.7109375" style="793" customWidth="1"/>
    <col min="11" max="11" width="11.140625" style="793" customWidth="1"/>
    <col min="12" max="12" width="9.7109375" style="793" customWidth="1"/>
    <col min="13" max="13" width="11.5703125" style="793" customWidth="1"/>
    <col min="14" max="256" width="9.140625" style="708"/>
    <col min="257" max="257" width="22.7109375" style="708" customWidth="1"/>
    <col min="258" max="261" width="9.7109375" style="708" customWidth="1"/>
    <col min="262" max="262" width="12.42578125" style="708" customWidth="1"/>
    <col min="263" max="266" width="9.7109375" style="708" customWidth="1"/>
    <col min="267" max="267" width="11.140625" style="708" customWidth="1"/>
    <col min="268" max="268" width="9.7109375" style="708" customWidth="1"/>
    <col min="269" max="269" width="11.5703125" style="708" customWidth="1"/>
    <col min="270" max="512" width="9.140625" style="708"/>
    <col min="513" max="513" width="22.7109375" style="708" customWidth="1"/>
    <col min="514" max="517" width="9.7109375" style="708" customWidth="1"/>
    <col min="518" max="518" width="12.42578125" style="708" customWidth="1"/>
    <col min="519" max="522" width="9.7109375" style="708" customWidth="1"/>
    <col min="523" max="523" width="11.140625" style="708" customWidth="1"/>
    <col min="524" max="524" width="9.7109375" style="708" customWidth="1"/>
    <col min="525" max="525" width="11.5703125" style="708" customWidth="1"/>
    <col min="526" max="768" width="9.140625" style="708"/>
    <col min="769" max="769" width="22.7109375" style="708" customWidth="1"/>
    <col min="770" max="773" width="9.7109375" style="708" customWidth="1"/>
    <col min="774" max="774" width="12.42578125" style="708" customWidth="1"/>
    <col min="775" max="778" width="9.7109375" style="708" customWidth="1"/>
    <col min="779" max="779" width="11.140625" style="708" customWidth="1"/>
    <col min="780" max="780" width="9.7109375" style="708" customWidth="1"/>
    <col min="781" max="781" width="11.5703125" style="708" customWidth="1"/>
    <col min="782" max="1024" width="9.140625" style="708"/>
    <col min="1025" max="1025" width="22.7109375" style="708" customWidth="1"/>
    <col min="1026" max="1029" width="9.7109375" style="708" customWidth="1"/>
    <col min="1030" max="1030" width="12.42578125" style="708" customWidth="1"/>
    <col min="1031" max="1034" width="9.7109375" style="708" customWidth="1"/>
    <col min="1035" max="1035" width="11.140625" style="708" customWidth="1"/>
    <col min="1036" max="1036" width="9.7109375" style="708" customWidth="1"/>
    <col min="1037" max="1037" width="11.5703125" style="708" customWidth="1"/>
    <col min="1038" max="1280" width="9.140625" style="708"/>
    <col min="1281" max="1281" width="22.7109375" style="708" customWidth="1"/>
    <col min="1282" max="1285" width="9.7109375" style="708" customWidth="1"/>
    <col min="1286" max="1286" width="12.42578125" style="708" customWidth="1"/>
    <col min="1287" max="1290" width="9.7109375" style="708" customWidth="1"/>
    <col min="1291" max="1291" width="11.140625" style="708" customWidth="1"/>
    <col min="1292" max="1292" width="9.7109375" style="708" customWidth="1"/>
    <col min="1293" max="1293" width="11.5703125" style="708" customWidth="1"/>
    <col min="1294" max="1536" width="9.140625" style="708"/>
    <col min="1537" max="1537" width="22.7109375" style="708" customWidth="1"/>
    <col min="1538" max="1541" width="9.7109375" style="708" customWidth="1"/>
    <col min="1542" max="1542" width="12.42578125" style="708" customWidth="1"/>
    <col min="1543" max="1546" width="9.7109375" style="708" customWidth="1"/>
    <col min="1547" max="1547" width="11.140625" style="708" customWidth="1"/>
    <col min="1548" max="1548" width="9.7109375" style="708" customWidth="1"/>
    <col min="1549" max="1549" width="11.5703125" style="708" customWidth="1"/>
    <col min="1550" max="1792" width="9.140625" style="708"/>
    <col min="1793" max="1793" width="22.7109375" style="708" customWidth="1"/>
    <col min="1794" max="1797" width="9.7109375" style="708" customWidth="1"/>
    <col min="1798" max="1798" width="12.42578125" style="708" customWidth="1"/>
    <col min="1799" max="1802" width="9.7109375" style="708" customWidth="1"/>
    <col min="1803" max="1803" width="11.140625" style="708" customWidth="1"/>
    <col min="1804" max="1804" width="9.7109375" style="708" customWidth="1"/>
    <col min="1805" max="1805" width="11.5703125" style="708" customWidth="1"/>
    <col min="1806" max="2048" width="9.140625" style="708"/>
    <col min="2049" max="2049" width="22.7109375" style="708" customWidth="1"/>
    <col min="2050" max="2053" width="9.7109375" style="708" customWidth="1"/>
    <col min="2054" max="2054" width="12.42578125" style="708" customWidth="1"/>
    <col min="2055" max="2058" width="9.7109375" style="708" customWidth="1"/>
    <col min="2059" max="2059" width="11.140625" style="708" customWidth="1"/>
    <col min="2060" max="2060" width="9.7109375" style="708" customWidth="1"/>
    <col min="2061" max="2061" width="11.5703125" style="708" customWidth="1"/>
    <col min="2062" max="2304" width="9.140625" style="708"/>
    <col min="2305" max="2305" width="22.7109375" style="708" customWidth="1"/>
    <col min="2306" max="2309" width="9.7109375" style="708" customWidth="1"/>
    <col min="2310" max="2310" width="12.42578125" style="708" customWidth="1"/>
    <col min="2311" max="2314" width="9.7109375" style="708" customWidth="1"/>
    <col min="2315" max="2315" width="11.140625" style="708" customWidth="1"/>
    <col min="2316" max="2316" width="9.7109375" style="708" customWidth="1"/>
    <col min="2317" max="2317" width="11.5703125" style="708" customWidth="1"/>
    <col min="2318" max="2560" width="9.140625" style="708"/>
    <col min="2561" max="2561" width="22.7109375" style="708" customWidth="1"/>
    <col min="2562" max="2565" width="9.7109375" style="708" customWidth="1"/>
    <col min="2566" max="2566" width="12.42578125" style="708" customWidth="1"/>
    <col min="2567" max="2570" width="9.7109375" style="708" customWidth="1"/>
    <col min="2571" max="2571" width="11.140625" style="708" customWidth="1"/>
    <col min="2572" max="2572" width="9.7109375" style="708" customWidth="1"/>
    <col min="2573" max="2573" width="11.5703125" style="708" customWidth="1"/>
    <col min="2574" max="2816" width="9.140625" style="708"/>
    <col min="2817" max="2817" width="22.7109375" style="708" customWidth="1"/>
    <col min="2818" max="2821" width="9.7109375" style="708" customWidth="1"/>
    <col min="2822" max="2822" width="12.42578125" style="708" customWidth="1"/>
    <col min="2823" max="2826" width="9.7109375" style="708" customWidth="1"/>
    <col min="2827" max="2827" width="11.140625" style="708" customWidth="1"/>
    <col min="2828" max="2828" width="9.7109375" style="708" customWidth="1"/>
    <col min="2829" max="2829" width="11.5703125" style="708" customWidth="1"/>
    <col min="2830" max="3072" width="9.140625" style="708"/>
    <col min="3073" max="3073" width="22.7109375" style="708" customWidth="1"/>
    <col min="3074" max="3077" width="9.7109375" style="708" customWidth="1"/>
    <col min="3078" max="3078" width="12.42578125" style="708" customWidth="1"/>
    <col min="3079" max="3082" width="9.7109375" style="708" customWidth="1"/>
    <col min="3083" max="3083" width="11.140625" style="708" customWidth="1"/>
    <col min="3084" max="3084" width="9.7109375" style="708" customWidth="1"/>
    <col min="3085" max="3085" width="11.5703125" style="708" customWidth="1"/>
    <col min="3086" max="3328" width="9.140625" style="708"/>
    <col min="3329" max="3329" width="22.7109375" style="708" customWidth="1"/>
    <col min="3330" max="3333" width="9.7109375" style="708" customWidth="1"/>
    <col min="3334" max="3334" width="12.42578125" style="708" customWidth="1"/>
    <col min="3335" max="3338" width="9.7109375" style="708" customWidth="1"/>
    <col min="3339" max="3339" width="11.140625" style="708" customWidth="1"/>
    <col min="3340" max="3340" width="9.7109375" style="708" customWidth="1"/>
    <col min="3341" max="3341" width="11.5703125" style="708" customWidth="1"/>
    <col min="3342" max="3584" width="9.140625" style="708"/>
    <col min="3585" max="3585" width="22.7109375" style="708" customWidth="1"/>
    <col min="3586" max="3589" width="9.7109375" style="708" customWidth="1"/>
    <col min="3590" max="3590" width="12.42578125" style="708" customWidth="1"/>
    <col min="3591" max="3594" width="9.7109375" style="708" customWidth="1"/>
    <col min="3595" max="3595" width="11.140625" style="708" customWidth="1"/>
    <col min="3596" max="3596" width="9.7109375" style="708" customWidth="1"/>
    <col min="3597" max="3597" width="11.5703125" style="708" customWidth="1"/>
    <col min="3598" max="3840" width="9.140625" style="708"/>
    <col min="3841" max="3841" width="22.7109375" style="708" customWidth="1"/>
    <col min="3842" max="3845" width="9.7109375" style="708" customWidth="1"/>
    <col min="3846" max="3846" width="12.42578125" style="708" customWidth="1"/>
    <col min="3847" max="3850" width="9.7109375" style="708" customWidth="1"/>
    <col min="3851" max="3851" width="11.140625" style="708" customWidth="1"/>
    <col min="3852" max="3852" width="9.7109375" style="708" customWidth="1"/>
    <col min="3853" max="3853" width="11.5703125" style="708" customWidth="1"/>
    <col min="3854" max="4096" width="9.140625" style="708"/>
    <col min="4097" max="4097" width="22.7109375" style="708" customWidth="1"/>
    <col min="4098" max="4101" width="9.7109375" style="708" customWidth="1"/>
    <col min="4102" max="4102" width="12.42578125" style="708" customWidth="1"/>
    <col min="4103" max="4106" width="9.7109375" style="708" customWidth="1"/>
    <col min="4107" max="4107" width="11.140625" style="708" customWidth="1"/>
    <col min="4108" max="4108" width="9.7109375" style="708" customWidth="1"/>
    <col min="4109" max="4109" width="11.5703125" style="708" customWidth="1"/>
    <col min="4110" max="4352" width="9.140625" style="708"/>
    <col min="4353" max="4353" width="22.7109375" style="708" customWidth="1"/>
    <col min="4354" max="4357" width="9.7109375" style="708" customWidth="1"/>
    <col min="4358" max="4358" width="12.42578125" style="708" customWidth="1"/>
    <col min="4359" max="4362" width="9.7109375" style="708" customWidth="1"/>
    <col min="4363" max="4363" width="11.140625" style="708" customWidth="1"/>
    <col min="4364" max="4364" width="9.7109375" style="708" customWidth="1"/>
    <col min="4365" max="4365" width="11.5703125" style="708" customWidth="1"/>
    <col min="4366" max="4608" width="9.140625" style="708"/>
    <col min="4609" max="4609" width="22.7109375" style="708" customWidth="1"/>
    <col min="4610" max="4613" width="9.7109375" style="708" customWidth="1"/>
    <col min="4614" max="4614" width="12.42578125" style="708" customWidth="1"/>
    <col min="4615" max="4618" width="9.7109375" style="708" customWidth="1"/>
    <col min="4619" max="4619" width="11.140625" style="708" customWidth="1"/>
    <col min="4620" max="4620" width="9.7109375" style="708" customWidth="1"/>
    <col min="4621" max="4621" width="11.5703125" style="708" customWidth="1"/>
    <col min="4622" max="4864" width="9.140625" style="708"/>
    <col min="4865" max="4865" width="22.7109375" style="708" customWidth="1"/>
    <col min="4866" max="4869" width="9.7109375" style="708" customWidth="1"/>
    <col min="4870" max="4870" width="12.42578125" style="708" customWidth="1"/>
    <col min="4871" max="4874" width="9.7109375" style="708" customWidth="1"/>
    <col min="4875" max="4875" width="11.140625" style="708" customWidth="1"/>
    <col min="4876" max="4876" width="9.7109375" style="708" customWidth="1"/>
    <col min="4877" max="4877" width="11.5703125" style="708" customWidth="1"/>
    <col min="4878" max="5120" width="9.140625" style="708"/>
    <col min="5121" max="5121" width="22.7109375" style="708" customWidth="1"/>
    <col min="5122" max="5125" width="9.7109375" style="708" customWidth="1"/>
    <col min="5126" max="5126" width="12.42578125" style="708" customWidth="1"/>
    <col min="5127" max="5130" width="9.7109375" style="708" customWidth="1"/>
    <col min="5131" max="5131" width="11.140625" style="708" customWidth="1"/>
    <col min="5132" max="5132" width="9.7109375" style="708" customWidth="1"/>
    <col min="5133" max="5133" width="11.5703125" style="708" customWidth="1"/>
    <col min="5134" max="5376" width="9.140625" style="708"/>
    <col min="5377" max="5377" width="22.7109375" style="708" customWidth="1"/>
    <col min="5378" max="5381" width="9.7109375" style="708" customWidth="1"/>
    <col min="5382" max="5382" width="12.42578125" style="708" customWidth="1"/>
    <col min="5383" max="5386" width="9.7109375" style="708" customWidth="1"/>
    <col min="5387" max="5387" width="11.140625" style="708" customWidth="1"/>
    <col min="5388" max="5388" width="9.7109375" style="708" customWidth="1"/>
    <col min="5389" max="5389" width="11.5703125" style="708" customWidth="1"/>
    <col min="5390" max="5632" width="9.140625" style="708"/>
    <col min="5633" max="5633" width="22.7109375" style="708" customWidth="1"/>
    <col min="5634" max="5637" width="9.7109375" style="708" customWidth="1"/>
    <col min="5638" max="5638" width="12.42578125" style="708" customWidth="1"/>
    <col min="5639" max="5642" width="9.7109375" style="708" customWidth="1"/>
    <col min="5643" max="5643" width="11.140625" style="708" customWidth="1"/>
    <col min="5644" max="5644" width="9.7109375" style="708" customWidth="1"/>
    <col min="5645" max="5645" width="11.5703125" style="708" customWidth="1"/>
    <col min="5646" max="5888" width="9.140625" style="708"/>
    <col min="5889" max="5889" width="22.7109375" style="708" customWidth="1"/>
    <col min="5890" max="5893" width="9.7109375" style="708" customWidth="1"/>
    <col min="5894" max="5894" width="12.42578125" style="708" customWidth="1"/>
    <col min="5895" max="5898" width="9.7109375" style="708" customWidth="1"/>
    <col min="5899" max="5899" width="11.140625" style="708" customWidth="1"/>
    <col min="5900" max="5900" width="9.7109375" style="708" customWidth="1"/>
    <col min="5901" max="5901" width="11.5703125" style="708" customWidth="1"/>
    <col min="5902" max="6144" width="9.140625" style="708"/>
    <col min="6145" max="6145" width="22.7109375" style="708" customWidth="1"/>
    <col min="6146" max="6149" width="9.7109375" style="708" customWidth="1"/>
    <col min="6150" max="6150" width="12.42578125" style="708" customWidth="1"/>
    <col min="6151" max="6154" width="9.7109375" style="708" customWidth="1"/>
    <col min="6155" max="6155" width="11.140625" style="708" customWidth="1"/>
    <col min="6156" max="6156" width="9.7109375" style="708" customWidth="1"/>
    <col min="6157" max="6157" width="11.5703125" style="708" customWidth="1"/>
    <col min="6158" max="6400" width="9.140625" style="708"/>
    <col min="6401" max="6401" width="22.7109375" style="708" customWidth="1"/>
    <col min="6402" max="6405" width="9.7109375" style="708" customWidth="1"/>
    <col min="6406" max="6406" width="12.42578125" style="708" customWidth="1"/>
    <col min="6407" max="6410" width="9.7109375" style="708" customWidth="1"/>
    <col min="6411" max="6411" width="11.140625" style="708" customWidth="1"/>
    <col min="6412" max="6412" width="9.7109375" style="708" customWidth="1"/>
    <col min="6413" max="6413" width="11.5703125" style="708" customWidth="1"/>
    <col min="6414" max="6656" width="9.140625" style="708"/>
    <col min="6657" max="6657" width="22.7109375" style="708" customWidth="1"/>
    <col min="6658" max="6661" width="9.7109375" style="708" customWidth="1"/>
    <col min="6662" max="6662" width="12.42578125" style="708" customWidth="1"/>
    <col min="6663" max="6666" width="9.7109375" style="708" customWidth="1"/>
    <col min="6667" max="6667" width="11.140625" style="708" customWidth="1"/>
    <col min="6668" max="6668" width="9.7109375" style="708" customWidth="1"/>
    <col min="6669" max="6669" width="11.5703125" style="708" customWidth="1"/>
    <col min="6670" max="6912" width="9.140625" style="708"/>
    <col min="6913" max="6913" width="22.7109375" style="708" customWidth="1"/>
    <col min="6914" max="6917" width="9.7109375" style="708" customWidth="1"/>
    <col min="6918" max="6918" width="12.42578125" style="708" customWidth="1"/>
    <col min="6919" max="6922" width="9.7109375" style="708" customWidth="1"/>
    <col min="6923" max="6923" width="11.140625" style="708" customWidth="1"/>
    <col min="6924" max="6924" width="9.7109375" style="708" customWidth="1"/>
    <col min="6925" max="6925" width="11.5703125" style="708" customWidth="1"/>
    <col min="6926" max="7168" width="9.140625" style="708"/>
    <col min="7169" max="7169" width="22.7109375" style="708" customWidth="1"/>
    <col min="7170" max="7173" width="9.7109375" style="708" customWidth="1"/>
    <col min="7174" max="7174" width="12.42578125" style="708" customWidth="1"/>
    <col min="7175" max="7178" width="9.7109375" style="708" customWidth="1"/>
    <col min="7179" max="7179" width="11.140625" style="708" customWidth="1"/>
    <col min="7180" max="7180" width="9.7109375" style="708" customWidth="1"/>
    <col min="7181" max="7181" width="11.5703125" style="708" customWidth="1"/>
    <col min="7182" max="7424" width="9.140625" style="708"/>
    <col min="7425" max="7425" width="22.7109375" style="708" customWidth="1"/>
    <col min="7426" max="7429" width="9.7109375" style="708" customWidth="1"/>
    <col min="7430" max="7430" width="12.42578125" style="708" customWidth="1"/>
    <col min="7431" max="7434" width="9.7109375" style="708" customWidth="1"/>
    <col min="7435" max="7435" width="11.140625" style="708" customWidth="1"/>
    <col min="7436" max="7436" width="9.7109375" style="708" customWidth="1"/>
    <col min="7437" max="7437" width="11.5703125" style="708" customWidth="1"/>
    <col min="7438" max="7680" width="9.140625" style="708"/>
    <col min="7681" max="7681" width="22.7109375" style="708" customWidth="1"/>
    <col min="7682" max="7685" width="9.7109375" style="708" customWidth="1"/>
    <col min="7686" max="7686" width="12.42578125" style="708" customWidth="1"/>
    <col min="7687" max="7690" width="9.7109375" style="708" customWidth="1"/>
    <col min="7691" max="7691" width="11.140625" style="708" customWidth="1"/>
    <col min="7692" max="7692" width="9.7109375" style="708" customWidth="1"/>
    <col min="7693" max="7693" width="11.5703125" style="708" customWidth="1"/>
    <col min="7694" max="7936" width="9.140625" style="708"/>
    <col min="7937" max="7937" width="22.7109375" style="708" customWidth="1"/>
    <col min="7938" max="7941" width="9.7109375" style="708" customWidth="1"/>
    <col min="7942" max="7942" width="12.42578125" style="708" customWidth="1"/>
    <col min="7943" max="7946" width="9.7109375" style="708" customWidth="1"/>
    <col min="7947" max="7947" width="11.140625" style="708" customWidth="1"/>
    <col min="7948" max="7948" width="9.7109375" style="708" customWidth="1"/>
    <col min="7949" max="7949" width="11.5703125" style="708" customWidth="1"/>
    <col min="7950" max="8192" width="9.140625" style="708"/>
    <col min="8193" max="8193" width="22.7109375" style="708" customWidth="1"/>
    <col min="8194" max="8197" width="9.7109375" style="708" customWidth="1"/>
    <col min="8198" max="8198" width="12.42578125" style="708" customWidth="1"/>
    <col min="8199" max="8202" width="9.7109375" style="708" customWidth="1"/>
    <col min="8203" max="8203" width="11.140625" style="708" customWidth="1"/>
    <col min="8204" max="8204" width="9.7109375" style="708" customWidth="1"/>
    <col min="8205" max="8205" width="11.5703125" style="708" customWidth="1"/>
    <col min="8206" max="8448" width="9.140625" style="708"/>
    <col min="8449" max="8449" width="22.7109375" style="708" customWidth="1"/>
    <col min="8450" max="8453" width="9.7109375" style="708" customWidth="1"/>
    <col min="8454" max="8454" width="12.42578125" style="708" customWidth="1"/>
    <col min="8455" max="8458" width="9.7109375" style="708" customWidth="1"/>
    <col min="8459" max="8459" width="11.140625" style="708" customWidth="1"/>
    <col min="8460" max="8460" width="9.7109375" style="708" customWidth="1"/>
    <col min="8461" max="8461" width="11.5703125" style="708" customWidth="1"/>
    <col min="8462" max="8704" width="9.140625" style="708"/>
    <col min="8705" max="8705" width="22.7109375" style="708" customWidth="1"/>
    <col min="8706" max="8709" width="9.7109375" style="708" customWidth="1"/>
    <col min="8710" max="8710" width="12.42578125" style="708" customWidth="1"/>
    <col min="8711" max="8714" width="9.7109375" style="708" customWidth="1"/>
    <col min="8715" max="8715" width="11.140625" style="708" customWidth="1"/>
    <col min="8716" max="8716" width="9.7109375" style="708" customWidth="1"/>
    <col min="8717" max="8717" width="11.5703125" style="708" customWidth="1"/>
    <col min="8718" max="8960" width="9.140625" style="708"/>
    <col min="8961" max="8961" width="22.7109375" style="708" customWidth="1"/>
    <col min="8962" max="8965" width="9.7109375" style="708" customWidth="1"/>
    <col min="8966" max="8966" width="12.42578125" style="708" customWidth="1"/>
    <col min="8967" max="8970" width="9.7109375" style="708" customWidth="1"/>
    <col min="8971" max="8971" width="11.140625" style="708" customWidth="1"/>
    <col min="8972" max="8972" width="9.7109375" style="708" customWidth="1"/>
    <col min="8973" max="8973" width="11.5703125" style="708" customWidth="1"/>
    <col min="8974" max="9216" width="9.140625" style="708"/>
    <col min="9217" max="9217" width="22.7109375" style="708" customWidth="1"/>
    <col min="9218" max="9221" width="9.7109375" style="708" customWidth="1"/>
    <col min="9222" max="9222" width="12.42578125" style="708" customWidth="1"/>
    <col min="9223" max="9226" width="9.7109375" style="708" customWidth="1"/>
    <col min="9227" max="9227" width="11.140625" style="708" customWidth="1"/>
    <col min="9228" max="9228" width="9.7109375" style="708" customWidth="1"/>
    <col min="9229" max="9229" width="11.5703125" style="708" customWidth="1"/>
    <col min="9230" max="9472" width="9.140625" style="708"/>
    <col min="9473" max="9473" width="22.7109375" style="708" customWidth="1"/>
    <col min="9474" max="9477" width="9.7109375" style="708" customWidth="1"/>
    <col min="9478" max="9478" width="12.42578125" style="708" customWidth="1"/>
    <col min="9479" max="9482" width="9.7109375" style="708" customWidth="1"/>
    <col min="9483" max="9483" width="11.140625" style="708" customWidth="1"/>
    <col min="9484" max="9484" width="9.7109375" style="708" customWidth="1"/>
    <col min="9485" max="9485" width="11.5703125" style="708" customWidth="1"/>
    <col min="9486" max="9728" width="9.140625" style="708"/>
    <col min="9729" max="9729" width="22.7109375" style="708" customWidth="1"/>
    <col min="9730" max="9733" width="9.7109375" style="708" customWidth="1"/>
    <col min="9734" max="9734" width="12.42578125" style="708" customWidth="1"/>
    <col min="9735" max="9738" width="9.7109375" style="708" customWidth="1"/>
    <col min="9739" max="9739" width="11.140625" style="708" customWidth="1"/>
    <col min="9740" max="9740" width="9.7109375" style="708" customWidth="1"/>
    <col min="9741" max="9741" width="11.5703125" style="708" customWidth="1"/>
    <col min="9742" max="9984" width="9.140625" style="708"/>
    <col min="9985" max="9985" width="22.7109375" style="708" customWidth="1"/>
    <col min="9986" max="9989" width="9.7109375" style="708" customWidth="1"/>
    <col min="9990" max="9990" width="12.42578125" style="708" customWidth="1"/>
    <col min="9991" max="9994" width="9.7109375" style="708" customWidth="1"/>
    <col min="9995" max="9995" width="11.140625" style="708" customWidth="1"/>
    <col min="9996" max="9996" width="9.7109375" style="708" customWidth="1"/>
    <col min="9997" max="9997" width="11.5703125" style="708" customWidth="1"/>
    <col min="9998" max="10240" width="9.140625" style="708"/>
    <col min="10241" max="10241" width="22.7109375" style="708" customWidth="1"/>
    <col min="10242" max="10245" width="9.7109375" style="708" customWidth="1"/>
    <col min="10246" max="10246" width="12.42578125" style="708" customWidth="1"/>
    <col min="10247" max="10250" width="9.7109375" style="708" customWidth="1"/>
    <col min="10251" max="10251" width="11.140625" style="708" customWidth="1"/>
    <col min="10252" max="10252" width="9.7109375" style="708" customWidth="1"/>
    <col min="10253" max="10253" width="11.5703125" style="708" customWidth="1"/>
    <col min="10254" max="10496" width="9.140625" style="708"/>
    <col min="10497" max="10497" width="22.7109375" style="708" customWidth="1"/>
    <col min="10498" max="10501" width="9.7109375" style="708" customWidth="1"/>
    <col min="10502" max="10502" width="12.42578125" style="708" customWidth="1"/>
    <col min="10503" max="10506" width="9.7109375" style="708" customWidth="1"/>
    <col min="10507" max="10507" width="11.140625" style="708" customWidth="1"/>
    <col min="10508" max="10508" width="9.7109375" style="708" customWidth="1"/>
    <col min="10509" max="10509" width="11.5703125" style="708" customWidth="1"/>
    <col min="10510" max="10752" width="9.140625" style="708"/>
    <col min="10753" max="10753" width="22.7109375" style="708" customWidth="1"/>
    <col min="10754" max="10757" width="9.7109375" style="708" customWidth="1"/>
    <col min="10758" max="10758" width="12.42578125" style="708" customWidth="1"/>
    <col min="10759" max="10762" width="9.7109375" style="708" customWidth="1"/>
    <col min="10763" max="10763" width="11.140625" style="708" customWidth="1"/>
    <col min="10764" max="10764" width="9.7109375" style="708" customWidth="1"/>
    <col min="10765" max="10765" width="11.5703125" style="708" customWidth="1"/>
    <col min="10766" max="11008" width="9.140625" style="708"/>
    <col min="11009" max="11009" width="22.7109375" style="708" customWidth="1"/>
    <col min="11010" max="11013" width="9.7109375" style="708" customWidth="1"/>
    <col min="11014" max="11014" width="12.42578125" style="708" customWidth="1"/>
    <col min="11015" max="11018" width="9.7109375" style="708" customWidth="1"/>
    <col min="11019" max="11019" width="11.140625" style="708" customWidth="1"/>
    <col min="11020" max="11020" width="9.7109375" style="708" customWidth="1"/>
    <col min="11021" max="11021" width="11.5703125" style="708" customWidth="1"/>
    <col min="11022" max="11264" width="9.140625" style="708"/>
    <col min="11265" max="11265" width="22.7109375" style="708" customWidth="1"/>
    <col min="11266" max="11269" width="9.7109375" style="708" customWidth="1"/>
    <col min="11270" max="11270" width="12.42578125" style="708" customWidth="1"/>
    <col min="11271" max="11274" width="9.7109375" style="708" customWidth="1"/>
    <col min="11275" max="11275" width="11.140625" style="708" customWidth="1"/>
    <col min="11276" max="11276" width="9.7109375" style="708" customWidth="1"/>
    <col min="11277" max="11277" width="11.5703125" style="708" customWidth="1"/>
    <col min="11278" max="11520" width="9.140625" style="708"/>
    <col min="11521" max="11521" width="22.7109375" style="708" customWidth="1"/>
    <col min="11522" max="11525" width="9.7109375" style="708" customWidth="1"/>
    <col min="11526" max="11526" width="12.42578125" style="708" customWidth="1"/>
    <col min="11527" max="11530" width="9.7109375" style="708" customWidth="1"/>
    <col min="11531" max="11531" width="11.140625" style="708" customWidth="1"/>
    <col min="11532" max="11532" width="9.7109375" style="708" customWidth="1"/>
    <col min="11533" max="11533" width="11.5703125" style="708" customWidth="1"/>
    <col min="11534" max="11776" width="9.140625" style="708"/>
    <col min="11777" max="11777" width="22.7109375" style="708" customWidth="1"/>
    <col min="11778" max="11781" width="9.7109375" style="708" customWidth="1"/>
    <col min="11782" max="11782" width="12.42578125" style="708" customWidth="1"/>
    <col min="11783" max="11786" width="9.7109375" style="708" customWidth="1"/>
    <col min="11787" max="11787" width="11.140625" style="708" customWidth="1"/>
    <col min="11788" max="11788" width="9.7109375" style="708" customWidth="1"/>
    <col min="11789" max="11789" width="11.5703125" style="708" customWidth="1"/>
    <col min="11790" max="12032" width="9.140625" style="708"/>
    <col min="12033" max="12033" width="22.7109375" style="708" customWidth="1"/>
    <col min="12034" max="12037" width="9.7109375" style="708" customWidth="1"/>
    <col min="12038" max="12038" width="12.42578125" style="708" customWidth="1"/>
    <col min="12039" max="12042" width="9.7109375" style="708" customWidth="1"/>
    <col min="12043" max="12043" width="11.140625" style="708" customWidth="1"/>
    <col min="12044" max="12044" width="9.7109375" style="708" customWidth="1"/>
    <col min="12045" max="12045" width="11.5703125" style="708" customWidth="1"/>
    <col min="12046" max="12288" width="9.140625" style="708"/>
    <col min="12289" max="12289" width="22.7109375" style="708" customWidth="1"/>
    <col min="12290" max="12293" width="9.7109375" style="708" customWidth="1"/>
    <col min="12294" max="12294" width="12.42578125" style="708" customWidth="1"/>
    <col min="12295" max="12298" width="9.7109375" style="708" customWidth="1"/>
    <col min="12299" max="12299" width="11.140625" style="708" customWidth="1"/>
    <col min="12300" max="12300" width="9.7109375" style="708" customWidth="1"/>
    <col min="12301" max="12301" width="11.5703125" style="708" customWidth="1"/>
    <col min="12302" max="12544" width="9.140625" style="708"/>
    <col min="12545" max="12545" width="22.7109375" style="708" customWidth="1"/>
    <col min="12546" max="12549" width="9.7109375" style="708" customWidth="1"/>
    <col min="12550" max="12550" width="12.42578125" style="708" customWidth="1"/>
    <col min="12551" max="12554" width="9.7109375" style="708" customWidth="1"/>
    <col min="12555" max="12555" width="11.140625" style="708" customWidth="1"/>
    <col min="12556" max="12556" width="9.7109375" style="708" customWidth="1"/>
    <col min="12557" max="12557" width="11.5703125" style="708" customWidth="1"/>
    <col min="12558" max="12800" width="9.140625" style="708"/>
    <col min="12801" max="12801" width="22.7109375" style="708" customWidth="1"/>
    <col min="12802" max="12805" width="9.7109375" style="708" customWidth="1"/>
    <col min="12806" max="12806" width="12.42578125" style="708" customWidth="1"/>
    <col min="12807" max="12810" width="9.7109375" style="708" customWidth="1"/>
    <col min="12811" max="12811" width="11.140625" style="708" customWidth="1"/>
    <col min="12812" max="12812" width="9.7109375" style="708" customWidth="1"/>
    <col min="12813" max="12813" width="11.5703125" style="708" customWidth="1"/>
    <col min="12814" max="13056" width="9.140625" style="708"/>
    <col min="13057" max="13057" width="22.7109375" style="708" customWidth="1"/>
    <col min="13058" max="13061" width="9.7109375" style="708" customWidth="1"/>
    <col min="13062" max="13062" width="12.42578125" style="708" customWidth="1"/>
    <col min="13063" max="13066" width="9.7109375" style="708" customWidth="1"/>
    <col min="13067" max="13067" width="11.140625" style="708" customWidth="1"/>
    <col min="13068" max="13068" width="9.7109375" style="708" customWidth="1"/>
    <col min="13069" max="13069" width="11.5703125" style="708" customWidth="1"/>
    <col min="13070" max="13312" width="9.140625" style="708"/>
    <col min="13313" max="13313" width="22.7109375" style="708" customWidth="1"/>
    <col min="13314" max="13317" width="9.7109375" style="708" customWidth="1"/>
    <col min="13318" max="13318" width="12.42578125" style="708" customWidth="1"/>
    <col min="13319" max="13322" width="9.7109375" style="708" customWidth="1"/>
    <col min="13323" max="13323" width="11.140625" style="708" customWidth="1"/>
    <col min="13324" max="13324" width="9.7109375" style="708" customWidth="1"/>
    <col min="13325" max="13325" width="11.5703125" style="708" customWidth="1"/>
    <col min="13326" max="13568" width="9.140625" style="708"/>
    <col min="13569" max="13569" width="22.7109375" style="708" customWidth="1"/>
    <col min="13570" max="13573" width="9.7109375" style="708" customWidth="1"/>
    <col min="13574" max="13574" width="12.42578125" style="708" customWidth="1"/>
    <col min="13575" max="13578" width="9.7109375" style="708" customWidth="1"/>
    <col min="13579" max="13579" width="11.140625" style="708" customWidth="1"/>
    <col min="13580" max="13580" width="9.7109375" style="708" customWidth="1"/>
    <col min="13581" max="13581" width="11.5703125" style="708" customWidth="1"/>
    <col min="13582" max="13824" width="9.140625" style="708"/>
    <col min="13825" max="13825" width="22.7109375" style="708" customWidth="1"/>
    <col min="13826" max="13829" width="9.7109375" style="708" customWidth="1"/>
    <col min="13830" max="13830" width="12.42578125" style="708" customWidth="1"/>
    <col min="13831" max="13834" width="9.7109375" style="708" customWidth="1"/>
    <col min="13835" max="13835" width="11.140625" style="708" customWidth="1"/>
    <col min="13836" max="13836" width="9.7109375" style="708" customWidth="1"/>
    <col min="13837" max="13837" width="11.5703125" style="708" customWidth="1"/>
    <col min="13838" max="14080" width="9.140625" style="708"/>
    <col min="14081" max="14081" width="22.7109375" style="708" customWidth="1"/>
    <col min="14082" max="14085" width="9.7109375" style="708" customWidth="1"/>
    <col min="14086" max="14086" width="12.42578125" style="708" customWidth="1"/>
    <col min="14087" max="14090" width="9.7109375" style="708" customWidth="1"/>
    <col min="14091" max="14091" width="11.140625" style="708" customWidth="1"/>
    <col min="14092" max="14092" width="9.7109375" style="708" customWidth="1"/>
    <col min="14093" max="14093" width="11.5703125" style="708" customWidth="1"/>
    <col min="14094" max="14336" width="9.140625" style="708"/>
    <col min="14337" max="14337" width="22.7109375" style="708" customWidth="1"/>
    <col min="14338" max="14341" width="9.7109375" style="708" customWidth="1"/>
    <col min="14342" max="14342" width="12.42578125" style="708" customWidth="1"/>
    <col min="14343" max="14346" width="9.7109375" style="708" customWidth="1"/>
    <col min="14347" max="14347" width="11.140625" style="708" customWidth="1"/>
    <col min="14348" max="14348" width="9.7109375" style="708" customWidth="1"/>
    <col min="14349" max="14349" width="11.5703125" style="708" customWidth="1"/>
    <col min="14350" max="14592" width="9.140625" style="708"/>
    <col min="14593" max="14593" width="22.7109375" style="708" customWidth="1"/>
    <col min="14594" max="14597" width="9.7109375" style="708" customWidth="1"/>
    <col min="14598" max="14598" width="12.42578125" style="708" customWidth="1"/>
    <col min="14599" max="14602" width="9.7109375" style="708" customWidth="1"/>
    <col min="14603" max="14603" width="11.140625" style="708" customWidth="1"/>
    <col min="14604" max="14604" width="9.7109375" style="708" customWidth="1"/>
    <col min="14605" max="14605" width="11.5703125" style="708" customWidth="1"/>
    <col min="14606" max="14848" width="9.140625" style="708"/>
    <col min="14849" max="14849" width="22.7109375" style="708" customWidth="1"/>
    <col min="14850" max="14853" width="9.7109375" style="708" customWidth="1"/>
    <col min="14854" max="14854" width="12.42578125" style="708" customWidth="1"/>
    <col min="14855" max="14858" width="9.7109375" style="708" customWidth="1"/>
    <col min="14859" max="14859" width="11.140625" style="708" customWidth="1"/>
    <col min="14860" max="14860" width="9.7109375" style="708" customWidth="1"/>
    <col min="14861" max="14861" width="11.5703125" style="708" customWidth="1"/>
    <col min="14862" max="15104" width="9.140625" style="708"/>
    <col min="15105" max="15105" width="22.7109375" style="708" customWidth="1"/>
    <col min="15106" max="15109" width="9.7109375" style="708" customWidth="1"/>
    <col min="15110" max="15110" width="12.42578125" style="708" customWidth="1"/>
    <col min="15111" max="15114" width="9.7109375" style="708" customWidth="1"/>
    <col min="15115" max="15115" width="11.140625" style="708" customWidth="1"/>
    <col min="15116" max="15116" width="9.7109375" style="708" customWidth="1"/>
    <col min="15117" max="15117" width="11.5703125" style="708" customWidth="1"/>
    <col min="15118" max="15360" width="9.140625" style="708"/>
    <col min="15361" max="15361" width="22.7109375" style="708" customWidth="1"/>
    <col min="15362" max="15365" width="9.7109375" style="708" customWidth="1"/>
    <col min="15366" max="15366" width="12.42578125" style="708" customWidth="1"/>
    <col min="15367" max="15370" width="9.7109375" style="708" customWidth="1"/>
    <col min="15371" max="15371" width="11.140625" style="708" customWidth="1"/>
    <col min="15372" max="15372" width="9.7109375" style="708" customWidth="1"/>
    <col min="15373" max="15373" width="11.5703125" style="708" customWidth="1"/>
    <col min="15374" max="15616" width="9.140625" style="708"/>
    <col min="15617" max="15617" width="22.7109375" style="708" customWidth="1"/>
    <col min="15618" max="15621" width="9.7109375" style="708" customWidth="1"/>
    <col min="15622" max="15622" width="12.42578125" style="708" customWidth="1"/>
    <col min="15623" max="15626" width="9.7109375" style="708" customWidth="1"/>
    <col min="15627" max="15627" width="11.140625" style="708" customWidth="1"/>
    <col min="15628" max="15628" width="9.7109375" style="708" customWidth="1"/>
    <col min="15629" max="15629" width="11.5703125" style="708" customWidth="1"/>
    <col min="15630" max="15872" width="9.140625" style="708"/>
    <col min="15873" max="15873" width="22.7109375" style="708" customWidth="1"/>
    <col min="15874" max="15877" width="9.7109375" style="708" customWidth="1"/>
    <col min="15878" max="15878" width="12.42578125" style="708" customWidth="1"/>
    <col min="15879" max="15882" width="9.7109375" style="708" customWidth="1"/>
    <col min="15883" max="15883" width="11.140625" style="708" customWidth="1"/>
    <col min="15884" max="15884" width="9.7109375" style="708" customWidth="1"/>
    <col min="15885" max="15885" width="11.5703125" style="708" customWidth="1"/>
    <col min="15886" max="16128" width="9.140625" style="708"/>
    <col min="16129" max="16129" width="22.7109375" style="708" customWidth="1"/>
    <col min="16130" max="16133" width="9.7109375" style="708" customWidth="1"/>
    <col min="16134" max="16134" width="12.42578125" style="708" customWidth="1"/>
    <col min="16135" max="16138" width="9.7109375" style="708" customWidth="1"/>
    <col min="16139" max="16139" width="11.140625" style="708" customWidth="1"/>
    <col min="16140" max="16140" width="9.7109375" style="708" customWidth="1"/>
    <col min="16141" max="16141" width="11.5703125" style="708" customWidth="1"/>
    <col min="16142" max="16384" width="9.140625" style="708"/>
  </cols>
  <sheetData>
    <row r="1" spans="1:25" s="800" customFormat="1" ht="12.75" x14ac:dyDescent="0.2">
      <c r="A1" s="877" t="s">
        <v>0</v>
      </c>
      <c r="B1" s="878"/>
      <c r="C1" s="795"/>
      <c r="D1" s="796"/>
      <c r="E1" s="795"/>
      <c r="F1" s="797"/>
      <c r="G1" s="798"/>
      <c r="H1" s="795"/>
      <c r="I1" s="799"/>
      <c r="J1" s="799"/>
      <c r="K1" s="799"/>
      <c r="L1" s="799"/>
      <c r="M1" s="799"/>
    </row>
    <row r="2" spans="1:25" ht="12.75" x14ac:dyDescent="0.2">
      <c r="A2" s="879" t="s">
        <v>67</v>
      </c>
      <c r="B2" s="880"/>
      <c r="F2" s="802"/>
      <c r="G2" s="803"/>
    </row>
    <row r="3" spans="1:25" ht="12.75" x14ac:dyDescent="0.2">
      <c r="A3" s="801"/>
      <c r="F3" s="802"/>
      <c r="G3" s="803"/>
    </row>
    <row r="4" spans="1:25" ht="5.25" customHeight="1" thickBot="1" x14ac:dyDescent="0.25"/>
    <row r="5" spans="1:25" ht="12.75" thickBot="1" x14ac:dyDescent="0.25">
      <c r="A5" s="804"/>
      <c r="B5" s="805" t="s">
        <v>2</v>
      </c>
      <c r="C5" s="805"/>
      <c r="D5" s="806"/>
      <c r="E5" s="805"/>
      <c r="F5" s="806"/>
      <c r="G5" s="805"/>
      <c r="H5" s="805"/>
      <c r="I5" s="807"/>
      <c r="J5" s="808" t="s">
        <v>3</v>
      </c>
      <c r="K5" s="809"/>
      <c r="L5" s="810"/>
      <c r="M5" s="811"/>
      <c r="O5" s="812"/>
      <c r="P5" s="812"/>
      <c r="Q5" s="812"/>
      <c r="R5" s="812"/>
      <c r="S5" s="812"/>
      <c r="T5" s="812"/>
      <c r="U5" s="812"/>
      <c r="V5" s="812"/>
      <c r="W5" s="812"/>
      <c r="X5" s="812"/>
      <c r="Y5" s="812"/>
    </row>
    <row r="6" spans="1:25" s="812" customFormat="1" ht="12.75" thickBot="1" x14ac:dyDescent="0.25">
      <c r="A6" s="813" t="s">
        <v>4</v>
      </c>
      <c r="B6" s="814" t="s">
        <v>5</v>
      </c>
      <c r="C6" s="815" t="s">
        <v>6</v>
      </c>
      <c r="D6" s="816" t="s">
        <v>7</v>
      </c>
      <c r="E6" s="815" t="s">
        <v>8</v>
      </c>
      <c r="F6" s="816" t="s">
        <v>9</v>
      </c>
      <c r="G6" s="815" t="s">
        <v>10</v>
      </c>
      <c r="H6" s="815" t="s">
        <v>11</v>
      </c>
      <c r="I6" s="817" t="s">
        <v>12</v>
      </c>
      <c r="J6" s="818" t="s">
        <v>13</v>
      </c>
      <c r="K6" s="819" t="s">
        <v>10</v>
      </c>
      <c r="L6" s="820" t="s">
        <v>14</v>
      </c>
      <c r="M6" s="821" t="s">
        <v>15</v>
      </c>
    </row>
    <row r="7" spans="1:25" ht="5.25" customHeight="1" x14ac:dyDescent="0.2">
      <c r="A7" s="822"/>
      <c r="B7" s="823"/>
      <c r="C7" s="824"/>
      <c r="D7" s="825"/>
      <c r="E7" s="824"/>
      <c r="F7" s="825"/>
      <c r="G7" s="824"/>
      <c r="H7" s="824"/>
      <c r="I7" s="826"/>
      <c r="J7" s="827"/>
      <c r="K7" s="828"/>
      <c r="L7" s="829"/>
      <c r="M7" s="830"/>
    </row>
    <row r="8" spans="1:25" x14ac:dyDescent="0.2">
      <c r="A8" s="831" t="s">
        <v>16</v>
      </c>
      <c r="B8" s="832">
        <v>104833.24096</v>
      </c>
      <c r="C8" s="833">
        <v>0</v>
      </c>
      <c r="D8" s="824">
        <v>0</v>
      </c>
      <c r="E8" s="824">
        <v>0</v>
      </c>
      <c r="F8" s="824">
        <v>0</v>
      </c>
      <c r="G8" s="824">
        <v>0</v>
      </c>
      <c r="H8" s="824">
        <v>0</v>
      </c>
      <c r="I8" s="834">
        <v>0</v>
      </c>
      <c r="J8" s="823"/>
      <c r="K8" s="824"/>
      <c r="L8" s="834"/>
      <c r="M8" s="835">
        <v>104833.24096</v>
      </c>
      <c r="N8" s="791"/>
    </row>
    <row r="9" spans="1:25" x14ac:dyDescent="0.2">
      <c r="A9" s="831" t="s">
        <v>17</v>
      </c>
      <c r="B9" s="832">
        <v>100712.152864</v>
      </c>
      <c r="C9" s="833">
        <v>0</v>
      </c>
      <c r="D9" s="824">
        <v>0</v>
      </c>
      <c r="E9" s="824">
        <v>0</v>
      </c>
      <c r="F9" s="824">
        <v>0</v>
      </c>
      <c r="G9" s="824">
        <v>0</v>
      </c>
      <c r="H9" s="824">
        <v>0</v>
      </c>
      <c r="I9" s="834">
        <v>0</v>
      </c>
      <c r="J9" s="823"/>
      <c r="K9" s="824"/>
      <c r="L9" s="834"/>
      <c r="M9" s="835">
        <v>100712.152864</v>
      </c>
    </row>
    <row r="10" spans="1:25" x14ac:dyDescent="0.2">
      <c r="A10" s="831" t="s">
        <v>18</v>
      </c>
      <c r="B10" s="832">
        <v>0</v>
      </c>
      <c r="C10" s="833">
        <v>0</v>
      </c>
      <c r="D10" s="824">
        <v>0</v>
      </c>
      <c r="E10" s="824">
        <v>0</v>
      </c>
      <c r="F10" s="824">
        <v>3839.0543189999999</v>
      </c>
      <c r="G10" s="824">
        <v>0</v>
      </c>
      <c r="H10" s="824">
        <v>0</v>
      </c>
      <c r="I10" s="834">
        <v>0</v>
      </c>
      <c r="J10" s="823"/>
      <c r="K10" s="824"/>
      <c r="L10" s="834"/>
      <c r="M10" s="835">
        <v>3839.0543189999999</v>
      </c>
    </row>
    <row r="11" spans="1:25" x14ac:dyDescent="0.2">
      <c r="A11" s="831" t="s">
        <v>19</v>
      </c>
      <c r="B11" s="832">
        <v>13062.046969999999</v>
      </c>
      <c r="C11" s="833">
        <v>0</v>
      </c>
      <c r="D11" s="824">
        <v>0</v>
      </c>
      <c r="E11" s="824">
        <v>9701.740828</v>
      </c>
      <c r="F11" s="824">
        <v>0</v>
      </c>
      <c r="G11" s="824">
        <v>0</v>
      </c>
      <c r="H11" s="824">
        <v>0</v>
      </c>
      <c r="I11" s="834">
        <v>416.83737400000001</v>
      </c>
      <c r="J11" s="823"/>
      <c r="K11" s="824"/>
      <c r="L11" s="834"/>
      <c r="M11" s="835">
        <v>23180.625171999996</v>
      </c>
    </row>
    <row r="12" spans="1:25" x14ac:dyDescent="0.2">
      <c r="A12" s="831" t="s">
        <v>20</v>
      </c>
      <c r="B12" s="832">
        <v>106980.742954</v>
      </c>
      <c r="C12" s="833">
        <v>0</v>
      </c>
      <c r="D12" s="824">
        <v>0</v>
      </c>
      <c r="E12" s="824">
        <v>0</v>
      </c>
      <c r="F12" s="824">
        <v>47.238275000000002</v>
      </c>
      <c r="G12" s="824">
        <v>0</v>
      </c>
      <c r="H12" s="824">
        <v>0</v>
      </c>
      <c r="I12" s="834">
        <v>0</v>
      </c>
      <c r="J12" s="823"/>
      <c r="K12" s="824"/>
      <c r="L12" s="834"/>
      <c r="M12" s="835">
        <v>107027.981229</v>
      </c>
    </row>
    <row r="13" spans="1:25" x14ac:dyDescent="0.2">
      <c r="A13" s="831" t="s">
        <v>21</v>
      </c>
      <c r="B13" s="832">
        <v>84.172152999999994</v>
      </c>
      <c r="C13" s="833">
        <v>0</v>
      </c>
      <c r="D13" s="824">
        <v>0</v>
      </c>
      <c r="E13" s="824"/>
      <c r="F13" s="824">
        <v>0</v>
      </c>
      <c r="G13" s="824">
        <v>0</v>
      </c>
      <c r="H13" s="824">
        <v>0</v>
      </c>
      <c r="I13" s="834">
        <v>0</v>
      </c>
      <c r="J13" s="823"/>
      <c r="K13" s="824"/>
      <c r="L13" s="834"/>
      <c r="M13" s="835">
        <v>84.172152999999994</v>
      </c>
    </row>
    <row r="14" spans="1:25" x14ac:dyDescent="0.2">
      <c r="A14" s="831" t="s">
        <v>22</v>
      </c>
      <c r="B14" s="832">
        <v>560.87840100000005</v>
      </c>
      <c r="C14" s="833">
        <v>0</v>
      </c>
      <c r="D14" s="824">
        <v>0</v>
      </c>
      <c r="E14" s="824">
        <v>0</v>
      </c>
      <c r="F14" s="824">
        <v>0</v>
      </c>
      <c r="G14" s="824">
        <v>0</v>
      </c>
      <c r="H14" s="824">
        <v>0</v>
      </c>
      <c r="I14" s="834">
        <v>0</v>
      </c>
      <c r="J14" s="823"/>
      <c r="K14" s="824"/>
      <c r="L14" s="834"/>
      <c r="M14" s="835">
        <v>560.87840100000005</v>
      </c>
    </row>
    <row r="15" spans="1:25" x14ac:dyDescent="0.2">
      <c r="A15" s="831" t="s">
        <v>60</v>
      </c>
      <c r="B15" s="832">
        <v>50177.358668000001</v>
      </c>
      <c r="C15" s="833">
        <v>0</v>
      </c>
      <c r="D15" s="824">
        <v>0</v>
      </c>
      <c r="E15" s="824">
        <v>0</v>
      </c>
      <c r="F15" s="824">
        <v>0</v>
      </c>
      <c r="G15" s="824">
        <v>0</v>
      </c>
      <c r="H15" s="824">
        <v>0</v>
      </c>
      <c r="I15" s="834">
        <v>200.52839900000001</v>
      </c>
      <c r="J15" s="823"/>
      <c r="K15" s="824"/>
      <c r="L15" s="834"/>
      <c r="M15" s="835">
        <v>50377.887067000003</v>
      </c>
    </row>
    <row r="16" spans="1:25" x14ac:dyDescent="0.2">
      <c r="A16" s="831" t="s">
        <v>24</v>
      </c>
      <c r="B16" s="832">
        <v>93955.718672999996</v>
      </c>
      <c r="C16" s="833">
        <v>0</v>
      </c>
      <c r="D16" s="824">
        <v>0</v>
      </c>
      <c r="E16" s="824">
        <v>0</v>
      </c>
      <c r="F16" s="824">
        <v>0</v>
      </c>
      <c r="G16" s="824">
        <v>0</v>
      </c>
      <c r="H16" s="824">
        <v>0</v>
      </c>
      <c r="I16" s="834">
        <v>7.1428570000000002</v>
      </c>
      <c r="J16" s="823"/>
      <c r="K16" s="824"/>
      <c r="L16" s="834"/>
      <c r="M16" s="835">
        <v>93962.861529999995</v>
      </c>
    </row>
    <row r="17" spans="1:45" x14ac:dyDescent="0.2">
      <c r="A17" s="831" t="s">
        <v>25</v>
      </c>
      <c r="B17" s="832">
        <v>1828.1369769999999</v>
      </c>
      <c r="C17" s="833">
        <v>0</v>
      </c>
      <c r="D17" s="824">
        <v>0</v>
      </c>
      <c r="E17" s="824">
        <v>0</v>
      </c>
      <c r="F17" s="824">
        <v>0</v>
      </c>
      <c r="G17" s="824">
        <v>0</v>
      </c>
      <c r="H17" s="824">
        <v>0</v>
      </c>
      <c r="I17" s="834">
        <v>0</v>
      </c>
      <c r="J17" s="823"/>
      <c r="K17" s="824">
        <v>25619.429163000001</v>
      </c>
      <c r="L17" s="834">
        <v>198.25031799999999</v>
      </c>
      <c r="M17" s="835">
        <v>27645.816457999998</v>
      </c>
    </row>
    <row r="18" spans="1:45" x14ac:dyDescent="0.2">
      <c r="A18" s="831" t="s">
        <v>26</v>
      </c>
      <c r="B18" s="832">
        <v>40953.122053999999</v>
      </c>
      <c r="C18" s="833">
        <v>0</v>
      </c>
      <c r="D18" s="824">
        <v>0</v>
      </c>
      <c r="E18" s="824">
        <v>0</v>
      </c>
      <c r="F18" s="824">
        <v>0</v>
      </c>
      <c r="G18" s="824">
        <v>0</v>
      </c>
      <c r="H18" s="824">
        <v>0</v>
      </c>
      <c r="I18" s="834">
        <v>0</v>
      </c>
      <c r="J18" s="823"/>
      <c r="K18" s="824"/>
      <c r="L18" s="834"/>
      <c r="M18" s="835">
        <v>40953.122053999999</v>
      </c>
    </row>
    <row r="19" spans="1:45" x14ac:dyDescent="0.2">
      <c r="A19" s="831" t="s">
        <v>27</v>
      </c>
      <c r="B19" s="832">
        <v>10353.857109</v>
      </c>
      <c r="C19" s="833">
        <v>0</v>
      </c>
      <c r="D19" s="824">
        <v>0</v>
      </c>
      <c r="E19" s="824"/>
      <c r="F19" s="824">
        <v>0</v>
      </c>
      <c r="G19" s="824">
        <v>0</v>
      </c>
      <c r="H19" s="824">
        <v>0</v>
      </c>
      <c r="I19" s="834">
        <v>0</v>
      </c>
      <c r="J19" s="823"/>
      <c r="K19" s="824"/>
      <c r="L19" s="834"/>
      <c r="M19" s="835">
        <v>10353.857109</v>
      </c>
    </row>
    <row r="20" spans="1:45" x14ac:dyDescent="0.2">
      <c r="A20" s="831" t="s">
        <v>28</v>
      </c>
      <c r="B20" s="832">
        <v>22797.428661999998</v>
      </c>
      <c r="C20" s="833">
        <v>0</v>
      </c>
      <c r="D20" s="824">
        <v>0</v>
      </c>
      <c r="E20" s="824">
        <v>0</v>
      </c>
      <c r="F20" s="824">
        <v>0</v>
      </c>
      <c r="G20" s="824">
        <v>0</v>
      </c>
      <c r="H20" s="824">
        <v>0</v>
      </c>
      <c r="I20" s="834">
        <v>0</v>
      </c>
      <c r="J20" s="823"/>
      <c r="K20" s="824"/>
      <c r="L20" s="834"/>
      <c r="M20" s="835">
        <v>22797.428661999998</v>
      </c>
    </row>
    <row r="21" spans="1:45" x14ac:dyDescent="0.2">
      <c r="A21" s="831" t="s">
        <v>42</v>
      </c>
      <c r="B21" s="832">
        <v>0</v>
      </c>
      <c r="C21" s="833">
        <v>0</v>
      </c>
      <c r="D21" s="824">
        <v>0</v>
      </c>
      <c r="E21" s="824">
        <v>0</v>
      </c>
      <c r="F21" s="824">
        <v>0</v>
      </c>
      <c r="G21" s="824">
        <v>0</v>
      </c>
      <c r="H21" s="824">
        <v>0</v>
      </c>
      <c r="I21" s="834">
        <v>0</v>
      </c>
      <c r="J21" s="823">
        <v>5411.6710000000003</v>
      </c>
      <c r="K21" s="824">
        <v>573386.44799999997</v>
      </c>
      <c r="L21" s="834">
        <v>42624.512000000002</v>
      </c>
      <c r="M21" s="835">
        <v>621422.63099999994</v>
      </c>
    </row>
    <row r="22" spans="1:45" x14ac:dyDescent="0.2">
      <c r="A22" s="831" t="s">
        <v>30</v>
      </c>
      <c r="B22" s="832">
        <v>77966.799914000003</v>
      </c>
      <c r="C22" s="833">
        <v>2.992</v>
      </c>
      <c r="D22" s="824">
        <v>0</v>
      </c>
      <c r="E22" s="824">
        <v>0</v>
      </c>
      <c r="F22" s="824">
        <v>0</v>
      </c>
      <c r="G22" s="824">
        <v>0</v>
      </c>
      <c r="H22" s="824">
        <v>0</v>
      </c>
      <c r="I22" s="834">
        <v>0</v>
      </c>
      <c r="J22" s="823"/>
      <c r="K22" s="824"/>
      <c r="L22" s="834"/>
      <c r="M22" s="835">
        <v>77969.791914000001</v>
      </c>
    </row>
    <row r="23" spans="1:45" x14ac:dyDescent="0.2">
      <c r="A23" s="831" t="s">
        <v>46</v>
      </c>
      <c r="B23" s="832">
        <v>634.78478300000006</v>
      </c>
      <c r="C23" s="833">
        <v>0</v>
      </c>
      <c r="D23" s="824">
        <v>0</v>
      </c>
      <c r="E23" s="824">
        <v>398.71773400000001</v>
      </c>
      <c r="F23" s="824">
        <v>0</v>
      </c>
      <c r="G23" s="824">
        <v>0</v>
      </c>
      <c r="H23" s="824">
        <v>0</v>
      </c>
      <c r="I23" s="834">
        <v>2568.5690719999998</v>
      </c>
      <c r="J23" s="823"/>
      <c r="K23" s="824"/>
      <c r="L23" s="834"/>
      <c r="M23" s="835">
        <v>3602.0715890000001</v>
      </c>
    </row>
    <row r="24" spans="1:45" x14ac:dyDescent="0.2">
      <c r="A24" s="831" t="s">
        <v>31</v>
      </c>
      <c r="B24" s="832">
        <v>34968.926291999996</v>
      </c>
      <c r="C24" s="833">
        <v>0</v>
      </c>
      <c r="D24" s="824">
        <v>0</v>
      </c>
      <c r="E24" s="824">
        <v>0</v>
      </c>
      <c r="F24" s="824">
        <v>0</v>
      </c>
      <c r="G24" s="824">
        <v>0</v>
      </c>
      <c r="H24" s="824">
        <v>0</v>
      </c>
      <c r="I24" s="834">
        <v>0</v>
      </c>
      <c r="J24" s="823"/>
      <c r="K24" s="824"/>
      <c r="L24" s="834"/>
      <c r="M24" s="835">
        <v>34968.926291999996</v>
      </c>
    </row>
    <row r="25" spans="1:45" x14ac:dyDescent="0.2">
      <c r="A25" s="831" t="s">
        <v>32</v>
      </c>
      <c r="B25" s="832">
        <v>10152.430227999999</v>
      </c>
      <c r="C25" s="833">
        <v>0</v>
      </c>
      <c r="D25" s="824">
        <v>0</v>
      </c>
      <c r="E25" s="824">
        <v>0</v>
      </c>
      <c r="F25" s="824">
        <v>0</v>
      </c>
      <c r="G25" s="824">
        <v>0</v>
      </c>
      <c r="H25" s="824">
        <v>0</v>
      </c>
      <c r="I25" s="834">
        <v>0</v>
      </c>
      <c r="J25" s="823"/>
      <c r="K25" s="824"/>
      <c r="L25" s="834"/>
      <c r="M25" s="835">
        <v>10152.430227999999</v>
      </c>
      <c r="N25" s="791"/>
    </row>
    <row r="26" spans="1:45" x14ac:dyDescent="0.2">
      <c r="A26" s="831" t="s">
        <v>34</v>
      </c>
      <c r="B26" s="832">
        <v>2618.2378640000002</v>
      </c>
      <c r="C26" s="833">
        <v>0</v>
      </c>
      <c r="D26" s="824">
        <v>0</v>
      </c>
      <c r="E26" s="824">
        <v>0</v>
      </c>
      <c r="F26" s="824">
        <v>0</v>
      </c>
      <c r="G26" s="824">
        <v>0</v>
      </c>
      <c r="H26" s="824">
        <v>0</v>
      </c>
      <c r="I26" s="834">
        <v>0</v>
      </c>
      <c r="J26" s="823"/>
      <c r="K26" s="824"/>
      <c r="L26" s="834"/>
      <c r="M26" s="835">
        <v>2618.2378640000002</v>
      </c>
    </row>
    <row r="27" spans="1:45" x14ac:dyDescent="0.2">
      <c r="A27" s="831" t="s">
        <v>35</v>
      </c>
      <c r="B27" s="832">
        <v>64583.394800000002</v>
      </c>
      <c r="C27" s="824"/>
      <c r="D27" s="836"/>
      <c r="E27" s="824">
        <v>0</v>
      </c>
      <c r="F27" s="824">
        <v>0</v>
      </c>
      <c r="G27" s="824"/>
      <c r="H27" s="824"/>
      <c r="I27" s="834">
        <v>0</v>
      </c>
      <c r="J27" s="837"/>
      <c r="K27" s="836"/>
      <c r="L27" s="838"/>
      <c r="M27" s="835">
        <v>64583.394800000002</v>
      </c>
    </row>
    <row r="28" spans="1:45" ht="12" thickBot="1" x14ac:dyDescent="0.25">
      <c r="A28" s="839" t="s">
        <v>63</v>
      </c>
      <c r="B28" s="840">
        <v>10147.959284</v>
      </c>
      <c r="C28" s="841"/>
      <c r="D28" s="842"/>
      <c r="E28" s="841">
        <v>0</v>
      </c>
      <c r="F28" s="841">
        <v>0</v>
      </c>
      <c r="G28" s="841"/>
      <c r="H28" s="841"/>
      <c r="I28" s="843">
        <v>0</v>
      </c>
      <c r="J28" s="844"/>
      <c r="K28" s="842"/>
      <c r="L28" s="845"/>
      <c r="M28" s="846">
        <v>10147.959284</v>
      </c>
    </row>
    <row r="29" spans="1:45" s="850" customFormat="1" x14ac:dyDescent="0.2">
      <c r="A29" s="847" t="s">
        <v>36</v>
      </c>
      <c r="B29" s="848">
        <v>747371.38960999995</v>
      </c>
      <c r="C29" s="848">
        <v>2.992</v>
      </c>
      <c r="D29" s="848">
        <v>0</v>
      </c>
      <c r="E29" s="848">
        <v>10100.458562</v>
      </c>
      <c r="F29" s="848">
        <v>3886.292594</v>
      </c>
      <c r="G29" s="848">
        <v>0</v>
      </c>
      <c r="H29" s="848">
        <v>0</v>
      </c>
      <c r="I29" s="848">
        <v>3193.0777019999996</v>
      </c>
      <c r="J29" s="848">
        <v>5411.6710000000003</v>
      </c>
      <c r="K29" s="848">
        <v>599005.87716299994</v>
      </c>
      <c r="L29" s="848">
        <v>42822.762318000001</v>
      </c>
      <c r="M29" s="849">
        <v>1411794.520949</v>
      </c>
    </row>
    <row r="30" spans="1:45" ht="12" thickBot="1" x14ac:dyDescent="0.25">
      <c r="A30" s="851" t="s">
        <v>37</v>
      </c>
      <c r="B30" s="852">
        <v>997923.84802999999</v>
      </c>
      <c r="C30" s="852">
        <v>2.0521600000000002</v>
      </c>
      <c r="D30" s="853">
        <v>0</v>
      </c>
      <c r="E30" s="852">
        <v>8128.0970539999998</v>
      </c>
      <c r="F30" s="852">
        <v>3254.8170559999999</v>
      </c>
      <c r="G30" s="852">
        <v>121.018866</v>
      </c>
      <c r="H30" s="852">
        <v>0</v>
      </c>
      <c r="I30" s="852">
        <v>16298.386064</v>
      </c>
      <c r="J30" s="852">
        <v>8591.6630000000005</v>
      </c>
      <c r="K30" s="852">
        <v>640776.92241200001</v>
      </c>
      <c r="L30" s="852">
        <v>58933.757802</v>
      </c>
      <c r="M30" s="854">
        <v>1734030.5624439998</v>
      </c>
    </row>
    <row r="32" spans="1:45" s="886" customFormat="1" ht="15" x14ac:dyDescent="0.25">
      <c r="A32" s="877" t="s">
        <v>38</v>
      </c>
      <c r="B32" s="878"/>
      <c r="C32" s="878"/>
      <c r="D32" s="881"/>
      <c r="E32" s="878"/>
      <c r="F32" s="882"/>
      <c r="G32" s="883"/>
      <c r="H32" s="878"/>
      <c r="I32" s="884"/>
      <c r="J32" s="885"/>
      <c r="K32" s="885"/>
      <c r="L32" s="885"/>
      <c r="M32" s="884"/>
      <c r="O32" s="887">
        <f>+O31/2</f>
        <v>0</v>
      </c>
      <c r="P32" s="887"/>
      <c r="Q32" s="887"/>
      <c r="R32" s="887"/>
      <c r="S32" s="887"/>
      <c r="T32" s="887"/>
      <c r="U32" s="887"/>
      <c r="V32" s="887"/>
      <c r="W32" s="888"/>
      <c r="X32" s="888"/>
      <c r="Y32" s="888"/>
      <c r="Z32" s="888"/>
      <c r="AA32" s="888"/>
      <c r="AB32" s="888"/>
      <c r="AC32" s="888"/>
      <c r="AD32" s="888"/>
      <c r="AE32" s="888"/>
      <c r="AF32" s="888"/>
      <c r="AG32" s="888"/>
      <c r="AH32" s="888"/>
      <c r="AI32" s="888"/>
      <c r="AJ32" s="888"/>
      <c r="AK32" s="888"/>
      <c r="AL32" s="888"/>
      <c r="AM32" s="888"/>
      <c r="AN32" s="888"/>
      <c r="AO32" s="888"/>
      <c r="AP32" s="888"/>
      <c r="AQ32" s="888"/>
      <c r="AR32" s="888"/>
      <c r="AS32" s="888"/>
    </row>
    <row r="33" spans="1:45" s="886" customFormat="1" ht="15" x14ac:dyDescent="0.25">
      <c r="A33" s="879" t="s">
        <v>68</v>
      </c>
      <c r="B33" s="880"/>
      <c r="C33" s="880"/>
      <c r="D33" s="889"/>
      <c r="E33" s="880"/>
      <c r="F33"/>
      <c r="G33" s="890"/>
      <c r="H33" s="880"/>
      <c r="I33" s="891"/>
      <c r="J33" s="891"/>
      <c r="K33" s="891"/>
      <c r="L33" s="891"/>
      <c r="M33" s="891"/>
      <c r="O33" s="887"/>
      <c r="P33" s="887"/>
      <c r="Q33" s="887"/>
      <c r="R33" s="887"/>
      <c r="S33" s="887"/>
      <c r="T33" s="887"/>
      <c r="U33" s="887"/>
      <c r="V33" s="887"/>
      <c r="W33" s="888"/>
      <c r="X33" s="888"/>
      <c r="Y33" s="888"/>
      <c r="Z33" s="888"/>
      <c r="AA33" s="888"/>
      <c r="AB33" s="888"/>
      <c r="AC33" s="888"/>
      <c r="AD33" s="888"/>
      <c r="AE33" s="888"/>
      <c r="AF33" s="888"/>
      <c r="AG33" s="888"/>
      <c r="AH33" s="888"/>
      <c r="AI33" s="888"/>
      <c r="AJ33" s="888"/>
      <c r="AK33" s="888"/>
      <c r="AL33" s="888"/>
      <c r="AM33" s="888"/>
      <c r="AN33" s="888"/>
      <c r="AO33" s="888"/>
      <c r="AP33" s="888"/>
      <c r="AQ33" s="888"/>
      <c r="AR33" s="888"/>
      <c r="AS33" s="888"/>
    </row>
    <row r="34" spans="1:45" s="886" customFormat="1" ht="15" x14ac:dyDescent="0.25">
      <c r="A34" s="879"/>
      <c r="B34" s="880"/>
      <c r="C34" s="880"/>
      <c r="D34" s="889"/>
      <c r="E34" s="880"/>
      <c r="F34"/>
      <c r="G34" s="890"/>
      <c r="H34" s="880"/>
      <c r="I34" s="891"/>
      <c r="J34" s="891"/>
      <c r="K34" s="891"/>
      <c r="L34" s="891"/>
      <c r="M34" s="891"/>
      <c r="O34" s="887"/>
      <c r="P34" s="887"/>
      <c r="Q34" s="887"/>
      <c r="R34" s="887"/>
      <c r="S34" s="887"/>
      <c r="T34" s="887"/>
      <c r="U34" s="887"/>
      <c r="V34" s="887"/>
      <c r="W34" s="888"/>
      <c r="X34" s="888"/>
      <c r="Y34" s="888"/>
      <c r="Z34" s="888"/>
      <c r="AA34" s="888"/>
      <c r="AB34" s="888"/>
      <c r="AC34" s="888"/>
      <c r="AD34" s="888"/>
      <c r="AE34" s="888"/>
      <c r="AF34" s="888"/>
      <c r="AG34" s="888"/>
      <c r="AH34" s="888"/>
      <c r="AI34" s="888"/>
      <c r="AJ34" s="888"/>
      <c r="AK34" s="888"/>
      <c r="AL34" s="888"/>
      <c r="AM34" s="888"/>
      <c r="AN34" s="888"/>
      <c r="AO34" s="888"/>
      <c r="AP34" s="888"/>
      <c r="AQ34" s="888"/>
      <c r="AR34" s="888"/>
      <c r="AS34" s="888"/>
    </row>
    <row r="35" spans="1:45" s="886" customFormat="1" ht="5.25" customHeight="1" thickBot="1" x14ac:dyDescent="0.25">
      <c r="B35" s="880"/>
      <c r="C35" s="880"/>
      <c r="D35" s="889"/>
      <c r="E35" s="880"/>
      <c r="F35" s="891"/>
      <c r="G35" s="880"/>
      <c r="H35" s="880"/>
      <c r="I35" s="891"/>
      <c r="J35" s="891"/>
      <c r="K35" s="891"/>
      <c r="L35" s="891"/>
      <c r="M35" s="891"/>
      <c r="O35" s="887"/>
      <c r="P35" s="887"/>
      <c r="Q35" s="887"/>
      <c r="R35" s="887"/>
      <c r="S35" s="887"/>
      <c r="T35" s="887"/>
      <c r="U35" s="887"/>
      <c r="V35" s="887"/>
      <c r="W35" s="888"/>
      <c r="X35" s="888"/>
      <c r="Y35" s="888"/>
      <c r="Z35" s="888"/>
      <c r="AA35" s="888"/>
      <c r="AB35" s="888"/>
      <c r="AC35" s="888"/>
      <c r="AD35" s="888"/>
      <c r="AE35" s="888"/>
      <c r="AF35" s="888"/>
      <c r="AG35" s="888"/>
      <c r="AH35" s="888"/>
      <c r="AI35" s="888"/>
      <c r="AJ35" s="888"/>
      <c r="AK35" s="888"/>
      <c r="AL35" s="888"/>
      <c r="AM35" s="888"/>
      <c r="AN35" s="888"/>
      <c r="AO35" s="888"/>
      <c r="AP35" s="888"/>
      <c r="AQ35" s="888"/>
      <c r="AR35" s="888"/>
      <c r="AS35" s="888"/>
    </row>
    <row r="36" spans="1:45" s="886" customFormat="1" ht="12.75" thickBot="1" x14ac:dyDescent="0.25">
      <c r="A36" s="892"/>
      <c r="B36" s="893" t="s">
        <v>2</v>
      </c>
      <c r="C36" s="893"/>
      <c r="D36" s="894"/>
      <c r="E36" s="893"/>
      <c r="F36" s="894"/>
      <c r="G36" s="893"/>
      <c r="H36" s="893"/>
      <c r="I36" s="895"/>
      <c r="J36" s="896" t="s">
        <v>3</v>
      </c>
      <c r="K36" s="897"/>
      <c r="L36" s="898"/>
      <c r="M36" s="899"/>
      <c r="O36" s="887"/>
      <c r="P36" s="887"/>
      <c r="Q36" s="887"/>
      <c r="R36" s="887"/>
      <c r="S36" s="887"/>
      <c r="T36" s="887"/>
      <c r="U36" s="887"/>
      <c r="V36" s="887"/>
      <c r="W36" s="888"/>
      <c r="X36" s="888"/>
      <c r="Y36" s="888"/>
      <c r="Z36" s="888"/>
      <c r="AA36" s="888"/>
      <c r="AB36" s="888"/>
      <c r="AC36" s="888"/>
      <c r="AD36" s="888"/>
      <c r="AE36" s="888"/>
      <c r="AF36" s="888"/>
      <c r="AG36" s="888"/>
      <c r="AH36" s="888"/>
      <c r="AI36" s="888"/>
      <c r="AJ36" s="888"/>
      <c r="AK36" s="888"/>
      <c r="AL36" s="888"/>
      <c r="AM36" s="888"/>
      <c r="AN36" s="888"/>
      <c r="AO36" s="888"/>
      <c r="AP36" s="888"/>
      <c r="AQ36" s="888"/>
      <c r="AR36" s="888"/>
      <c r="AS36" s="888"/>
    </row>
    <row r="37" spans="1:45" s="886" customFormat="1" ht="12.75" thickBot="1" x14ac:dyDescent="0.25">
      <c r="A37" s="900" t="s">
        <v>4</v>
      </c>
      <c r="B37" s="901" t="s">
        <v>5</v>
      </c>
      <c r="C37" s="901" t="s">
        <v>6</v>
      </c>
      <c r="D37" s="902" t="s">
        <v>7</v>
      </c>
      <c r="E37" s="901" t="s">
        <v>8</v>
      </c>
      <c r="F37" s="902" t="s">
        <v>9</v>
      </c>
      <c r="G37" s="901" t="s">
        <v>10</v>
      </c>
      <c r="H37" s="901" t="s">
        <v>11</v>
      </c>
      <c r="I37" s="903" t="s">
        <v>12</v>
      </c>
      <c r="J37" s="902" t="s">
        <v>13</v>
      </c>
      <c r="K37" s="901" t="s">
        <v>10</v>
      </c>
      <c r="L37" s="904" t="s">
        <v>14</v>
      </c>
      <c r="M37" s="905" t="s">
        <v>15</v>
      </c>
      <c r="O37" s="887"/>
      <c r="P37" s="887"/>
      <c r="Q37" s="887"/>
      <c r="R37" s="887"/>
      <c r="S37" s="887"/>
      <c r="T37" s="887"/>
      <c r="U37" s="887"/>
      <c r="V37" s="887"/>
      <c r="W37" s="888"/>
      <c r="X37" s="888"/>
      <c r="Y37" s="888"/>
      <c r="Z37" s="888"/>
      <c r="AA37" s="888"/>
      <c r="AB37" s="888"/>
      <c r="AC37" s="888"/>
      <c r="AD37" s="888"/>
      <c r="AE37" s="888"/>
      <c r="AF37" s="888"/>
      <c r="AG37" s="888"/>
      <c r="AH37" s="888"/>
      <c r="AI37" s="888"/>
      <c r="AJ37" s="888"/>
      <c r="AK37" s="888"/>
      <c r="AL37" s="888"/>
      <c r="AM37" s="888"/>
      <c r="AN37" s="888"/>
      <c r="AO37" s="888"/>
      <c r="AP37" s="888"/>
      <c r="AQ37" s="888"/>
      <c r="AR37" s="888"/>
      <c r="AS37" s="888"/>
    </row>
    <row r="38" spans="1:45" s="886" customFormat="1" ht="5.25" customHeight="1" x14ac:dyDescent="0.2">
      <c r="A38" s="906"/>
      <c r="B38" s="907"/>
      <c r="C38" s="908"/>
      <c r="D38" s="909"/>
      <c r="E38" s="908"/>
      <c r="F38" s="910"/>
      <c r="G38" s="908"/>
      <c r="H38" s="908"/>
      <c r="I38" s="910"/>
      <c r="J38" s="910"/>
      <c r="K38" s="910"/>
      <c r="L38" s="910"/>
      <c r="M38" s="911"/>
      <c r="O38" s="887"/>
      <c r="P38" s="887"/>
      <c r="Q38" s="887"/>
      <c r="R38" s="887"/>
      <c r="S38" s="887"/>
      <c r="T38" s="887"/>
      <c r="U38" s="887"/>
      <c r="V38" s="887"/>
      <c r="W38" s="888"/>
      <c r="X38" s="888"/>
      <c r="Y38" s="888"/>
      <c r="Z38" s="888"/>
      <c r="AA38" s="888"/>
      <c r="AB38" s="888"/>
      <c r="AC38" s="888"/>
      <c r="AD38" s="888"/>
      <c r="AE38" s="888"/>
      <c r="AF38" s="888"/>
      <c r="AG38" s="888"/>
      <c r="AH38" s="888"/>
      <c r="AI38" s="888"/>
      <c r="AJ38" s="888"/>
      <c r="AK38" s="888"/>
      <c r="AL38" s="888"/>
      <c r="AM38" s="888"/>
      <c r="AN38" s="888"/>
      <c r="AO38" s="888"/>
      <c r="AP38" s="888"/>
      <c r="AQ38" s="888"/>
      <c r="AR38" s="888"/>
      <c r="AS38" s="888"/>
    </row>
    <row r="39" spans="1:45" s="886" customFormat="1" x14ac:dyDescent="0.2">
      <c r="A39" s="912" t="s">
        <v>16</v>
      </c>
      <c r="B39" s="913">
        <f>+B8/$B$29*100</f>
        <v>14.026927230209472</v>
      </c>
      <c r="C39" s="914">
        <f>+C8/$C$29</f>
        <v>0</v>
      </c>
      <c r="D39" s="915"/>
      <c r="E39" s="916">
        <f>+E8/$E$29</f>
        <v>0</v>
      </c>
      <c r="F39" s="917">
        <f>+F8/$F$29</f>
        <v>0</v>
      </c>
      <c r="G39" s="916"/>
      <c r="H39" s="918"/>
      <c r="I39" s="918">
        <f t="shared" ref="I39:I59" si="0">+I8/$I$29</f>
        <v>0</v>
      </c>
      <c r="J39" s="918">
        <f t="shared" ref="J39:J59" si="1">+J8/$J$29</f>
        <v>0</v>
      </c>
      <c r="K39" s="918">
        <f t="shared" ref="K39:K59" si="2">+K8/$K$29</f>
        <v>0</v>
      </c>
      <c r="L39" s="918">
        <f t="shared" ref="L39:L59" si="3">+L8/$L$29</f>
        <v>0</v>
      </c>
      <c r="M39" s="919">
        <f>+M8/$M$29*100</f>
        <v>7.4255310815012727</v>
      </c>
      <c r="O39" s="887"/>
      <c r="P39" s="887"/>
      <c r="Q39" s="887"/>
      <c r="R39" s="887"/>
      <c r="S39" s="887"/>
      <c r="T39" s="887"/>
      <c r="U39" s="887"/>
      <c r="V39" s="887"/>
      <c r="W39" s="888"/>
      <c r="X39" s="888"/>
      <c r="Y39" s="888"/>
      <c r="Z39" s="888"/>
      <c r="AA39" s="888"/>
      <c r="AB39" s="888"/>
      <c r="AC39" s="888"/>
      <c r="AD39" s="888"/>
      <c r="AE39" s="888"/>
      <c r="AF39" s="888"/>
      <c r="AG39" s="888"/>
      <c r="AH39" s="888"/>
      <c r="AI39" s="888"/>
      <c r="AJ39" s="888"/>
      <c r="AK39" s="888"/>
      <c r="AL39" s="888"/>
      <c r="AM39" s="888"/>
      <c r="AN39" s="888"/>
      <c r="AO39" s="888"/>
      <c r="AP39" s="888"/>
      <c r="AQ39" s="888"/>
      <c r="AR39" s="888"/>
      <c r="AS39" s="888"/>
    </row>
    <row r="40" spans="1:45" s="886" customFormat="1" x14ac:dyDescent="0.2">
      <c r="A40" s="912" t="s">
        <v>17</v>
      </c>
      <c r="B40" s="913">
        <f>+B9/$B$29*100</f>
        <v>13.475516224477701</v>
      </c>
      <c r="C40" s="914">
        <f t="shared" ref="C40:C59" si="4">+C9/$C$29</f>
        <v>0</v>
      </c>
      <c r="D40" s="915"/>
      <c r="E40" s="916">
        <f t="shared" ref="E40:E59" si="5">+E9/$E$29</f>
        <v>0</v>
      </c>
      <c r="F40" s="917">
        <f t="shared" ref="F40:F59" si="6">+F9/$F$29</f>
        <v>0</v>
      </c>
      <c r="G40" s="916"/>
      <c r="H40" s="918"/>
      <c r="I40" s="918">
        <f t="shared" si="0"/>
        <v>0</v>
      </c>
      <c r="J40" s="918">
        <f t="shared" si="1"/>
        <v>0</v>
      </c>
      <c r="K40" s="918">
        <f t="shared" si="2"/>
        <v>0</v>
      </c>
      <c r="L40" s="918">
        <f t="shared" si="3"/>
        <v>0</v>
      </c>
      <c r="M40" s="919">
        <f t="shared" ref="M40:M59" si="7">+M9/$M$29*100</f>
        <v>7.1336268394285796</v>
      </c>
      <c r="O40" s="887"/>
      <c r="P40" s="887"/>
      <c r="Q40" s="887"/>
      <c r="R40" s="887"/>
      <c r="S40" s="887"/>
      <c r="T40" s="887"/>
      <c r="U40" s="887"/>
      <c r="V40" s="887"/>
      <c r="W40" s="888"/>
      <c r="X40" s="888"/>
      <c r="Y40" s="888"/>
      <c r="Z40" s="888"/>
      <c r="AA40" s="888"/>
      <c r="AB40" s="888"/>
      <c r="AC40" s="888"/>
      <c r="AD40" s="888"/>
      <c r="AE40" s="888"/>
      <c r="AF40" s="888"/>
      <c r="AG40" s="888"/>
      <c r="AH40" s="888"/>
      <c r="AI40" s="888"/>
      <c r="AJ40" s="888"/>
      <c r="AK40" s="888"/>
      <c r="AL40" s="888"/>
      <c r="AM40" s="888"/>
      <c r="AN40" s="888"/>
      <c r="AO40" s="888"/>
      <c r="AP40" s="888"/>
      <c r="AQ40" s="888"/>
      <c r="AR40" s="888"/>
      <c r="AS40" s="888"/>
    </row>
    <row r="41" spans="1:45" s="886" customFormat="1" x14ac:dyDescent="0.2">
      <c r="A41" s="912" t="s">
        <v>18</v>
      </c>
      <c r="B41" s="913">
        <f t="shared" ref="B41:B56" si="8">+B10/$B$29*100</f>
        <v>0</v>
      </c>
      <c r="C41" s="914">
        <f t="shared" si="4"/>
        <v>0</v>
      </c>
      <c r="D41" s="915"/>
      <c r="E41" s="916">
        <f t="shared" si="5"/>
        <v>0</v>
      </c>
      <c r="F41" s="917">
        <f>+F10/$F$29*100</f>
        <v>98.7844900028132</v>
      </c>
      <c r="G41" s="916"/>
      <c r="H41" s="918"/>
      <c r="I41" s="918">
        <f t="shared" si="0"/>
        <v>0</v>
      </c>
      <c r="J41" s="918">
        <f t="shared" si="1"/>
        <v>0</v>
      </c>
      <c r="K41" s="918">
        <f t="shared" si="2"/>
        <v>0</v>
      </c>
      <c r="L41" s="918">
        <f t="shared" si="3"/>
        <v>0</v>
      </c>
      <c r="M41" s="919">
        <f t="shared" si="7"/>
        <v>0.27192727142894774</v>
      </c>
      <c r="O41" s="887"/>
      <c r="P41" s="887"/>
      <c r="Q41" s="887"/>
      <c r="R41" s="887"/>
      <c r="S41" s="887"/>
      <c r="T41" s="887"/>
      <c r="U41" s="887"/>
      <c r="V41" s="887"/>
      <c r="W41" s="888"/>
      <c r="X41" s="888"/>
      <c r="Y41" s="888"/>
      <c r="Z41" s="888"/>
      <c r="AA41" s="888"/>
      <c r="AB41" s="888"/>
      <c r="AC41" s="888"/>
      <c r="AD41" s="888"/>
      <c r="AE41" s="888"/>
      <c r="AF41" s="888"/>
      <c r="AG41" s="888"/>
      <c r="AH41" s="888"/>
      <c r="AI41" s="888"/>
      <c r="AJ41" s="888"/>
      <c r="AK41" s="888"/>
      <c r="AL41" s="888"/>
      <c r="AM41" s="888"/>
      <c r="AN41" s="888"/>
      <c r="AO41" s="888"/>
      <c r="AP41" s="888"/>
      <c r="AQ41" s="888"/>
      <c r="AR41" s="888"/>
      <c r="AS41" s="888"/>
    </row>
    <row r="42" spans="1:45" s="886" customFormat="1" x14ac:dyDescent="0.2">
      <c r="A42" s="912" t="s">
        <v>19</v>
      </c>
      <c r="B42" s="913">
        <f t="shared" si="8"/>
        <v>1.7477317370706624</v>
      </c>
      <c r="C42" s="914">
        <f t="shared" si="4"/>
        <v>0</v>
      </c>
      <c r="D42" s="915"/>
      <c r="E42" s="916">
        <f>+E11/$E$29*100</f>
        <v>96.052478889423327</v>
      </c>
      <c r="F42" s="917">
        <f t="shared" si="6"/>
        <v>0</v>
      </c>
      <c r="G42" s="916"/>
      <c r="H42" s="918"/>
      <c r="I42" s="918">
        <f>+I11/$I$29*100</f>
        <v>13.054407468346666</v>
      </c>
      <c r="J42" s="918">
        <f t="shared" si="1"/>
        <v>0</v>
      </c>
      <c r="K42" s="918">
        <f t="shared" si="2"/>
        <v>0</v>
      </c>
      <c r="L42" s="918">
        <f t="shared" si="3"/>
        <v>0</v>
      </c>
      <c r="M42" s="919">
        <f t="shared" si="7"/>
        <v>1.641926273833257</v>
      </c>
      <c r="O42" s="887"/>
      <c r="P42" s="887"/>
      <c r="Q42" s="887"/>
      <c r="R42" s="887"/>
      <c r="S42" s="887"/>
      <c r="T42" s="920"/>
      <c r="U42" s="887"/>
      <c r="V42" s="887"/>
      <c r="W42" s="888"/>
      <c r="X42" s="888"/>
      <c r="Y42" s="888"/>
      <c r="Z42" s="888"/>
      <c r="AA42" s="888"/>
      <c r="AB42" s="888"/>
      <c r="AC42" s="888"/>
      <c r="AD42" s="888"/>
      <c r="AE42" s="888"/>
      <c r="AF42" s="888"/>
      <c r="AG42" s="888"/>
      <c r="AH42" s="888"/>
      <c r="AI42" s="888"/>
      <c r="AJ42" s="888"/>
      <c r="AK42" s="888"/>
      <c r="AL42" s="888"/>
      <c r="AM42" s="888"/>
      <c r="AN42" s="888"/>
      <c r="AO42" s="888"/>
      <c r="AP42" s="888"/>
      <c r="AQ42" s="888"/>
      <c r="AR42" s="888"/>
      <c r="AS42" s="888"/>
    </row>
    <row r="43" spans="1:45" s="886" customFormat="1" x14ac:dyDescent="0.2">
      <c r="A43" s="912" t="s">
        <v>20</v>
      </c>
      <c r="B43" s="913">
        <f t="shared" si="8"/>
        <v>14.314267904987057</v>
      </c>
      <c r="C43" s="914">
        <f t="shared" si="4"/>
        <v>0</v>
      </c>
      <c r="D43" s="915"/>
      <c r="E43" s="916">
        <f t="shared" si="5"/>
        <v>0</v>
      </c>
      <c r="F43" s="917">
        <f>+F12/$F$29*100</f>
        <v>1.2155099971867944</v>
      </c>
      <c r="G43" s="916"/>
      <c r="H43" s="918"/>
      <c r="I43" s="918">
        <f t="shared" si="0"/>
        <v>0</v>
      </c>
      <c r="J43" s="918">
        <f t="shared" si="1"/>
        <v>0</v>
      </c>
      <c r="K43" s="918">
        <f t="shared" si="2"/>
        <v>0</v>
      </c>
      <c r="L43" s="918">
        <f t="shared" si="3"/>
        <v>0</v>
      </c>
      <c r="M43" s="919">
        <f t="shared" si="7"/>
        <v>7.5809885674479327</v>
      </c>
      <c r="O43" s="887"/>
      <c r="P43" s="887"/>
      <c r="Q43" s="887"/>
      <c r="R43" s="887"/>
      <c r="S43" s="887"/>
      <c r="T43" s="920"/>
      <c r="U43" s="887"/>
      <c r="V43" s="887"/>
      <c r="W43" s="888"/>
      <c r="X43" s="888"/>
      <c r="Y43" s="888"/>
      <c r="Z43" s="888"/>
      <c r="AA43" s="888"/>
      <c r="AB43" s="888"/>
      <c r="AC43" s="888"/>
      <c r="AD43" s="888"/>
      <c r="AE43" s="888"/>
      <c r="AF43" s="888"/>
      <c r="AG43" s="888"/>
      <c r="AH43" s="888"/>
      <c r="AI43" s="888"/>
      <c r="AJ43" s="888"/>
      <c r="AK43" s="888"/>
      <c r="AL43" s="888"/>
      <c r="AM43" s="888"/>
      <c r="AN43" s="888"/>
      <c r="AO43" s="888"/>
      <c r="AP43" s="888"/>
      <c r="AQ43" s="888"/>
      <c r="AR43" s="888"/>
      <c r="AS43" s="888"/>
    </row>
    <row r="44" spans="1:45" s="886" customFormat="1" x14ac:dyDescent="0.2">
      <c r="A44" s="912" t="s">
        <v>21</v>
      </c>
      <c r="B44" s="913">
        <f t="shared" si="8"/>
        <v>1.1262426441547816E-2</v>
      </c>
      <c r="C44" s="914">
        <f t="shared" si="4"/>
        <v>0</v>
      </c>
      <c r="D44" s="915"/>
      <c r="E44" s="916">
        <f t="shared" si="5"/>
        <v>0</v>
      </c>
      <c r="F44" s="917">
        <f t="shared" si="6"/>
        <v>0</v>
      </c>
      <c r="G44" s="916"/>
      <c r="H44" s="918"/>
      <c r="I44" s="918">
        <f t="shared" si="0"/>
        <v>0</v>
      </c>
      <c r="J44" s="918">
        <f t="shared" si="1"/>
        <v>0</v>
      </c>
      <c r="K44" s="918">
        <f t="shared" si="2"/>
        <v>0</v>
      </c>
      <c r="L44" s="918">
        <f t="shared" si="3"/>
        <v>0</v>
      </c>
      <c r="M44" s="919">
        <f t="shared" si="7"/>
        <v>5.962068257880755E-3</v>
      </c>
      <c r="O44" s="887"/>
      <c r="P44" s="887"/>
      <c r="Q44" s="887"/>
      <c r="R44" s="887"/>
      <c r="S44" s="887"/>
      <c r="T44" s="920"/>
      <c r="U44" s="887"/>
      <c r="V44" s="887"/>
      <c r="W44" s="888"/>
      <c r="X44" s="888"/>
      <c r="Y44" s="888"/>
      <c r="Z44" s="888"/>
      <c r="AA44" s="888"/>
      <c r="AB44" s="888"/>
      <c r="AC44" s="888"/>
      <c r="AD44" s="888"/>
      <c r="AE44" s="888"/>
      <c r="AF44" s="888"/>
      <c r="AG44" s="888"/>
      <c r="AH44" s="888"/>
      <c r="AI44" s="888"/>
      <c r="AJ44" s="888"/>
      <c r="AK44" s="888"/>
      <c r="AL44" s="888"/>
      <c r="AM44" s="888"/>
      <c r="AN44" s="888"/>
      <c r="AO44" s="888"/>
      <c r="AP44" s="888"/>
      <c r="AQ44" s="888"/>
      <c r="AR44" s="888"/>
      <c r="AS44" s="888"/>
    </row>
    <row r="45" spans="1:45" s="886" customFormat="1" x14ac:dyDescent="0.2">
      <c r="A45" s="912" t="s">
        <v>22</v>
      </c>
      <c r="B45" s="913">
        <f t="shared" si="8"/>
        <v>7.5046811906016725E-2</v>
      </c>
      <c r="C45" s="914">
        <f t="shared" si="4"/>
        <v>0</v>
      </c>
      <c r="D45" s="915"/>
      <c r="E45" s="916">
        <f t="shared" si="5"/>
        <v>0</v>
      </c>
      <c r="F45" s="917">
        <f t="shared" si="6"/>
        <v>0</v>
      </c>
      <c r="G45" s="916"/>
      <c r="H45" s="918"/>
      <c r="I45" s="918">
        <f t="shared" si="0"/>
        <v>0</v>
      </c>
      <c r="J45" s="918">
        <f t="shared" si="1"/>
        <v>0</v>
      </c>
      <c r="K45" s="918">
        <f t="shared" si="2"/>
        <v>0</v>
      </c>
      <c r="L45" s="918">
        <f t="shared" si="3"/>
        <v>0</v>
      </c>
      <c r="M45" s="919">
        <f t="shared" si="7"/>
        <v>3.9728047720640036E-2</v>
      </c>
      <c r="O45" s="887"/>
      <c r="P45" s="887"/>
      <c r="Q45" s="887"/>
      <c r="R45" s="887"/>
      <c r="S45" s="887"/>
      <c r="T45" s="920"/>
      <c r="U45" s="887"/>
      <c r="V45" s="887"/>
      <c r="W45" s="888"/>
      <c r="X45" s="888"/>
      <c r="Y45" s="888"/>
      <c r="Z45" s="888"/>
      <c r="AA45" s="888"/>
      <c r="AB45" s="888"/>
      <c r="AC45" s="888"/>
      <c r="AD45" s="888"/>
      <c r="AE45" s="888"/>
      <c r="AF45" s="888"/>
      <c r="AG45" s="888"/>
      <c r="AH45" s="888"/>
      <c r="AI45" s="888"/>
      <c r="AJ45" s="888"/>
      <c r="AK45" s="888"/>
      <c r="AL45" s="888"/>
      <c r="AM45" s="888"/>
      <c r="AN45" s="888"/>
      <c r="AO45" s="888"/>
      <c r="AP45" s="888"/>
      <c r="AQ45" s="888"/>
      <c r="AR45" s="888"/>
      <c r="AS45" s="888"/>
    </row>
    <row r="46" spans="1:45" s="886" customFormat="1" x14ac:dyDescent="0.2">
      <c r="A46" s="912" t="s">
        <v>60</v>
      </c>
      <c r="B46" s="913">
        <f t="shared" si="8"/>
        <v>6.7138452669674704</v>
      </c>
      <c r="C46" s="914">
        <f t="shared" si="4"/>
        <v>0</v>
      </c>
      <c r="D46" s="915"/>
      <c r="E46" s="916">
        <f t="shared" si="5"/>
        <v>0</v>
      </c>
      <c r="F46" s="917">
        <f t="shared" si="6"/>
        <v>0</v>
      </c>
      <c r="G46" s="916"/>
      <c r="H46" s="918"/>
      <c r="I46" s="918">
        <f t="shared" ref="I46:I54" si="9">+I15/$I$29*100</f>
        <v>6.280097689899562</v>
      </c>
      <c r="J46" s="918">
        <f t="shared" si="1"/>
        <v>0</v>
      </c>
      <c r="K46" s="918">
        <f t="shared" si="2"/>
        <v>0</v>
      </c>
      <c r="L46" s="918">
        <f t="shared" si="3"/>
        <v>0</v>
      </c>
      <c r="M46" s="919">
        <f t="shared" si="7"/>
        <v>3.5683583070669718</v>
      </c>
      <c r="O46" s="887"/>
      <c r="P46" s="887"/>
      <c r="Q46" s="887"/>
      <c r="R46" s="887"/>
      <c r="S46" s="887"/>
      <c r="T46" s="887"/>
      <c r="U46" s="887"/>
      <c r="V46" s="887"/>
      <c r="W46" s="888"/>
      <c r="X46" s="888"/>
      <c r="Y46" s="888"/>
      <c r="Z46" s="888"/>
      <c r="AA46" s="888"/>
      <c r="AB46" s="888"/>
      <c r="AC46" s="888"/>
      <c r="AD46" s="888"/>
      <c r="AE46" s="888"/>
      <c r="AF46" s="888"/>
      <c r="AG46" s="888"/>
      <c r="AH46" s="888"/>
      <c r="AI46" s="888"/>
      <c r="AJ46" s="888"/>
      <c r="AK46" s="888"/>
      <c r="AL46" s="888"/>
      <c r="AM46" s="888"/>
      <c r="AN46" s="888"/>
      <c r="AO46" s="888"/>
      <c r="AP46" s="888"/>
      <c r="AQ46" s="888"/>
      <c r="AR46" s="888"/>
      <c r="AS46" s="888"/>
    </row>
    <row r="47" spans="1:45" s="886" customFormat="1" x14ac:dyDescent="0.2">
      <c r="A47" s="912" t="s">
        <v>24</v>
      </c>
      <c r="B47" s="913">
        <f t="shared" si="8"/>
        <v>12.571489888317616</v>
      </c>
      <c r="C47" s="914">
        <f t="shared" si="4"/>
        <v>0</v>
      </c>
      <c r="D47" s="915"/>
      <c r="E47" s="916">
        <f t="shared" si="5"/>
        <v>0</v>
      </c>
      <c r="F47" s="917">
        <f t="shared" si="6"/>
        <v>0</v>
      </c>
      <c r="G47" s="916"/>
      <c r="H47" s="918"/>
      <c r="I47" s="918">
        <f t="shared" si="9"/>
        <v>0.22369818922746659</v>
      </c>
      <c r="J47" s="918">
        <f t="shared" si="1"/>
        <v>0</v>
      </c>
      <c r="K47" s="918">
        <f t="shared" si="2"/>
        <v>0</v>
      </c>
      <c r="L47" s="918">
        <f t="shared" si="3"/>
        <v>0</v>
      </c>
      <c r="M47" s="919">
        <f t="shared" si="7"/>
        <v>6.6555621328547661</v>
      </c>
      <c r="O47" s="887"/>
      <c r="P47" s="887"/>
      <c r="Q47" s="887"/>
      <c r="R47" s="887"/>
      <c r="S47" s="887"/>
      <c r="T47" s="887"/>
      <c r="U47" s="887"/>
      <c r="V47" s="887"/>
      <c r="W47" s="888"/>
      <c r="X47" s="888"/>
      <c r="Y47" s="888"/>
      <c r="Z47" s="888"/>
      <c r="AA47" s="888"/>
      <c r="AB47" s="888"/>
      <c r="AC47" s="888"/>
      <c r="AD47" s="888"/>
      <c r="AE47" s="888"/>
      <c r="AF47" s="888"/>
      <c r="AG47" s="888"/>
      <c r="AH47" s="888"/>
      <c r="AI47" s="888"/>
      <c r="AJ47" s="888"/>
      <c r="AK47" s="888"/>
      <c r="AL47" s="888"/>
      <c r="AM47" s="888"/>
      <c r="AN47" s="888"/>
      <c r="AO47" s="888"/>
      <c r="AP47" s="888"/>
      <c r="AQ47" s="888"/>
      <c r="AR47" s="888"/>
      <c r="AS47" s="888"/>
    </row>
    <row r="48" spans="1:45" s="886" customFormat="1" x14ac:dyDescent="0.2">
      <c r="A48" s="912" t="s">
        <v>25</v>
      </c>
      <c r="B48" s="913">
        <f t="shared" si="8"/>
        <v>0.24460890561437931</v>
      </c>
      <c r="C48" s="914">
        <f t="shared" si="4"/>
        <v>0</v>
      </c>
      <c r="D48" s="915"/>
      <c r="E48" s="916">
        <f t="shared" si="5"/>
        <v>0</v>
      </c>
      <c r="F48" s="917">
        <f t="shared" si="6"/>
        <v>0</v>
      </c>
      <c r="G48" s="916"/>
      <c r="H48" s="918"/>
      <c r="I48" s="918">
        <f t="shared" si="9"/>
        <v>0</v>
      </c>
      <c r="J48" s="918">
        <f t="shared" si="1"/>
        <v>0</v>
      </c>
      <c r="K48" s="918">
        <f>+K17/$K$29*100</f>
        <v>4.276991285016809</v>
      </c>
      <c r="L48" s="918">
        <f>+L17/$L$29*100</f>
        <v>0.46295546403055837</v>
      </c>
      <c r="M48" s="919">
        <f t="shared" si="7"/>
        <v>1.958203977121022</v>
      </c>
      <c r="O48" s="887"/>
      <c r="P48" s="887"/>
      <c r="Q48" s="887"/>
      <c r="R48" s="887"/>
      <c r="S48" s="887"/>
      <c r="T48" s="887"/>
      <c r="U48" s="887"/>
      <c r="V48" s="887"/>
      <c r="W48" s="888"/>
      <c r="X48" s="888"/>
      <c r="Y48" s="888"/>
      <c r="Z48" s="888"/>
      <c r="AA48" s="888"/>
      <c r="AB48" s="888"/>
      <c r="AC48" s="888"/>
      <c r="AD48" s="888"/>
      <c r="AE48" s="888"/>
      <c r="AF48" s="888"/>
      <c r="AG48" s="888"/>
      <c r="AH48" s="888"/>
      <c r="AI48" s="888"/>
      <c r="AJ48" s="888"/>
      <c r="AK48" s="888"/>
      <c r="AL48" s="888"/>
      <c r="AM48" s="888"/>
      <c r="AN48" s="888"/>
      <c r="AO48" s="888"/>
      <c r="AP48" s="888"/>
      <c r="AQ48" s="888"/>
      <c r="AR48" s="888"/>
      <c r="AS48" s="888"/>
    </row>
    <row r="49" spans="1:45" s="886" customFormat="1" x14ac:dyDescent="0.2">
      <c r="A49" s="912" t="s">
        <v>26</v>
      </c>
      <c r="B49" s="913">
        <f t="shared" si="8"/>
        <v>5.4796213266031666</v>
      </c>
      <c r="C49" s="914">
        <f t="shared" si="4"/>
        <v>0</v>
      </c>
      <c r="D49" s="915"/>
      <c r="E49" s="916">
        <f t="shared" si="5"/>
        <v>0</v>
      </c>
      <c r="F49" s="917">
        <f t="shared" si="6"/>
        <v>0</v>
      </c>
      <c r="G49" s="916"/>
      <c r="H49" s="918"/>
      <c r="I49" s="918">
        <f t="shared" si="9"/>
        <v>0</v>
      </c>
      <c r="J49" s="918">
        <f t="shared" si="1"/>
        <v>0</v>
      </c>
      <c r="K49" s="918">
        <f t="shared" si="2"/>
        <v>0</v>
      </c>
      <c r="L49" s="918">
        <f t="shared" si="3"/>
        <v>0</v>
      </c>
      <c r="M49" s="919">
        <f t="shared" si="7"/>
        <v>2.9007848837996302</v>
      </c>
      <c r="O49" s="887"/>
      <c r="P49" s="887"/>
      <c r="Q49" s="887"/>
      <c r="R49" s="887"/>
      <c r="S49" s="887"/>
      <c r="T49" s="887"/>
      <c r="U49" s="887"/>
      <c r="V49" s="887"/>
      <c r="W49" s="888"/>
      <c r="X49" s="888"/>
      <c r="Y49" s="888"/>
      <c r="Z49" s="888"/>
      <c r="AA49" s="888"/>
      <c r="AB49" s="888"/>
      <c r="AC49" s="888"/>
      <c r="AD49" s="888"/>
      <c r="AE49" s="888"/>
      <c r="AF49" s="888"/>
      <c r="AG49" s="888"/>
      <c r="AH49" s="888"/>
      <c r="AI49" s="888"/>
      <c r="AJ49" s="888"/>
      <c r="AK49" s="888"/>
      <c r="AL49" s="888"/>
      <c r="AM49" s="888"/>
      <c r="AN49" s="888"/>
      <c r="AO49" s="888"/>
      <c r="AP49" s="888"/>
      <c r="AQ49" s="888"/>
      <c r="AR49" s="888"/>
      <c r="AS49" s="888"/>
    </row>
    <row r="50" spans="1:45" s="886" customFormat="1" x14ac:dyDescent="0.2">
      <c r="A50" s="912" t="s">
        <v>27</v>
      </c>
      <c r="B50" s="913">
        <f t="shared" si="8"/>
        <v>1.3853697442717126</v>
      </c>
      <c r="C50" s="914">
        <f t="shared" si="4"/>
        <v>0</v>
      </c>
      <c r="D50" s="915"/>
      <c r="E50" s="916">
        <f t="shared" si="5"/>
        <v>0</v>
      </c>
      <c r="F50" s="917">
        <f t="shared" si="6"/>
        <v>0</v>
      </c>
      <c r="G50" s="916"/>
      <c r="H50" s="918"/>
      <c r="I50" s="918">
        <f t="shared" si="9"/>
        <v>0</v>
      </c>
      <c r="J50" s="918">
        <f t="shared" si="1"/>
        <v>0</v>
      </c>
      <c r="K50" s="918">
        <f t="shared" si="2"/>
        <v>0</v>
      </c>
      <c r="L50" s="918">
        <f t="shared" si="3"/>
        <v>0</v>
      </c>
      <c r="M50" s="919">
        <f t="shared" si="7"/>
        <v>0.73338272357369672</v>
      </c>
      <c r="O50" s="887"/>
      <c r="P50" s="887"/>
      <c r="Q50" s="887"/>
      <c r="R50" s="887"/>
      <c r="S50" s="887"/>
      <c r="T50" s="887"/>
      <c r="U50" s="887"/>
      <c r="V50" s="887"/>
      <c r="W50" s="888"/>
      <c r="X50" s="888"/>
      <c r="Y50" s="888"/>
      <c r="Z50" s="888"/>
      <c r="AA50" s="888"/>
      <c r="AB50" s="888"/>
      <c r="AC50" s="888"/>
      <c r="AD50" s="888"/>
      <c r="AE50" s="888"/>
      <c r="AF50" s="888"/>
      <c r="AG50" s="888"/>
      <c r="AH50" s="888"/>
      <c r="AI50" s="888"/>
      <c r="AJ50" s="888"/>
      <c r="AK50" s="888"/>
      <c r="AL50" s="888"/>
      <c r="AM50" s="888"/>
      <c r="AN50" s="888"/>
      <c r="AO50" s="888"/>
      <c r="AP50" s="888"/>
      <c r="AQ50" s="888"/>
      <c r="AR50" s="888"/>
      <c r="AS50" s="888"/>
    </row>
    <row r="51" spans="1:45" s="886" customFormat="1" x14ac:dyDescent="0.2">
      <c r="A51" s="912" t="s">
        <v>28</v>
      </c>
      <c r="B51" s="913">
        <f t="shared" si="8"/>
        <v>3.05034805706121</v>
      </c>
      <c r="C51" s="914">
        <f t="shared" si="4"/>
        <v>0</v>
      </c>
      <c r="D51" s="915"/>
      <c r="E51" s="916">
        <f t="shared" si="5"/>
        <v>0</v>
      </c>
      <c r="F51" s="917">
        <f t="shared" si="6"/>
        <v>0</v>
      </c>
      <c r="G51" s="916"/>
      <c r="H51" s="918"/>
      <c r="I51" s="918">
        <f t="shared" si="9"/>
        <v>0</v>
      </c>
      <c r="J51" s="918">
        <f t="shared" si="1"/>
        <v>0</v>
      </c>
      <c r="K51" s="918">
        <f t="shared" si="2"/>
        <v>0</v>
      </c>
      <c r="L51" s="918">
        <f t="shared" si="3"/>
        <v>0</v>
      </c>
      <c r="M51" s="919">
        <f t="shared" si="7"/>
        <v>1.6147837609311373</v>
      </c>
      <c r="O51" s="887"/>
      <c r="P51" s="887"/>
      <c r="Q51" s="887"/>
      <c r="R51" s="887"/>
      <c r="S51" s="887"/>
      <c r="T51" s="887"/>
      <c r="U51" s="887"/>
      <c r="V51" s="887"/>
      <c r="W51" s="888"/>
      <c r="X51" s="888"/>
      <c r="Y51" s="888"/>
      <c r="Z51" s="888"/>
      <c r="AA51" s="888"/>
      <c r="AB51" s="888"/>
      <c r="AC51" s="888"/>
      <c r="AD51" s="888"/>
      <c r="AE51" s="888"/>
      <c r="AF51" s="888"/>
      <c r="AG51" s="888"/>
      <c r="AH51" s="888"/>
      <c r="AI51" s="888"/>
      <c r="AJ51" s="888"/>
      <c r="AK51" s="888"/>
      <c r="AL51" s="888"/>
      <c r="AM51" s="888"/>
      <c r="AN51" s="888"/>
      <c r="AO51" s="888"/>
      <c r="AP51" s="888"/>
      <c r="AQ51" s="888"/>
      <c r="AR51" s="888"/>
      <c r="AS51" s="888"/>
    </row>
    <row r="52" spans="1:45" s="886" customFormat="1" x14ac:dyDescent="0.2">
      <c r="A52" s="912" t="s">
        <v>42</v>
      </c>
      <c r="B52" s="913">
        <f t="shared" si="8"/>
        <v>0</v>
      </c>
      <c r="C52" s="914">
        <f t="shared" si="4"/>
        <v>0</v>
      </c>
      <c r="D52" s="915"/>
      <c r="E52" s="916">
        <f t="shared" si="5"/>
        <v>0</v>
      </c>
      <c r="F52" s="917">
        <f t="shared" si="6"/>
        <v>0</v>
      </c>
      <c r="G52" s="916"/>
      <c r="H52" s="918"/>
      <c r="I52" s="918">
        <f t="shared" si="9"/>
        <v>0</v>
      </c>
      <c r="J52" s="918">
        <f>+J21/$J$29*100</f>
        <v>100</v>
      </c>
      <c r="K52" s="918">
        <f>+K21/$K$29*100</f>
        <v>95.723008714983195</v>
      </c>
      <c r="L52" s="918">
        <f>+L21/$L$29*100</f>
        <v>99.537044535969443</v>
      </c>
      <c r="M52" s="919">
        <f t="shared" si="7"/>
        <v>44.016506777649433</v>
      </c>
      <c r="O52" s="887"/>
      <c r="P52" s="887"/>
      <c r="Q52" s="887"/>
      <c r="R52" s="887"/>
      <c r="S52" s="887"/>
      <c r="T52" s="887"/>
      <c r="U52" s="887"/>
      <c r="V52" s="887"/>
      <c r="W52" s="888"/>
      <c r="X52" s="888"/>
      <c r="Y52" s="888"/>
      <c r="Z52" s="888"/>
      <c r="AA52" s="888"/>
      <c r="AB52" s="888"/>
      <c r="AC52" s="888"/>
      <c r="AD52" s="888"/>
      <c r="AE52" s="888"/>
      <c r="AF52" s="888"/>
      <c r="AG52" s="888"/>
      <c r="AH52" s="888"/>
      <c r="AI52" s="888"/>
      <c r="AJ52" s="888"/>
      <c r="AK52" s="888"/>
      <c r="AL52" s="888"/>
      <c r="AM52" s="888"/>
      <c r="AN52" s="888"/>
      <c r="AO52" s="888"/>
      <c r="AP52" s="888"/>
      <c r="AQ52" s="888"/>
      <c r="AR52" s="888"/>
      <c r="AS52" s="888"/>
    </row>
    <row r="53" spans="1:45" s="886" customFormat="1" x14ac:dyDescent="0.2">
      <c r="A53" s="912" t="s">
        <v>30</v>
      </c>
      <c r="B53" s="913">
        <f t="shared" si="8"/>
        <v>10.432136016697848</v>
      </c>
      <c r="C53" s="917">
        <f>+C22/$C$29*100</f>
        <v>100</v>
      </c>
      <c r="D53" s="915"/>
      <c r="E53" s="916">
        <f t="shared" si="5"/>
        <v>0</v>
      </c>
      <c r="F53" s="917">
        <f t="shared" si="6"/>
        <v>0</v>
      </c>
      <c r="G53" s="916"/>
      <c r="H53" s="918"/>
      <c r="I53" s="918">
        <f t="shared" si="9"/>
        <v>0</v>
      </c>
      <c r="J53" s="918">
        <f t="shared" si="1"/>
        <v>0</v>
      </c>
      <c r="K53" s="918">
        <f t="shared" si="2"/>
        <v>0</v>
      </c>
      <c r="L53" s="918">
        <f t="shared" si="3"/>
        <v>0</v>
      </c>
      <c r="M53" s="919">
        <f t="shared" si="7"/>
        <v>5.5227436257217635</v>
      </c>
      <c r="O53" s="887"/>
      <c r="P53" s="887"/>
      <c r="Q53" s="887"/>
      <c r="R53" s="887"/>
      <c r="S53" s="887"/>
      <c r="T53" s="887"/>
      <c r="U53" s="887"/>
      <c r="V53" s="887"/>
      <c r="W53" s="888"/>
      <c r="X53" s="888"/>
      <c r="Y53" s="888"/>
      <c r="Z53" s="888"/>
      <c r="AA53" s="888"/>
      <c r="AB53" s="888"/>
      <c r="AC53" s="888"/>
      <c r="AD53" s="888"/>
      <c r="AE53" s="888"/>
      <c r="AF53" s="888"/>
      <c r="AG53" s="888"/>
      <c r="AH53" s="888"/>
      <c r="AI53" s="888"/>
      <c r="AJ53" s="888"/>
      <c r="AK53" s="888"/>
      <c r="AL53" s="888"/>
      <c r="AM53" s="888"/>
      <c r="AN53" s="888"/>
      <c r="AO53" s="888"/>
      <c r="AP53" s="888"/>
      <c r="AQ53" s="888"/>
      <c r="AR53" s="888"/>
      <c r="AS53" s="888"/>
    </row>
    <row r="54" spans="1:45" s="886" customFormat="1" x14ac:dyDescent="0.2">
      <c r="A54" s="912" t="s">
        <v>46</v>
      </c>
      <c r="B54" s="913">
        <f t="shared" si="8"/>
        <v>8.4935654725992266E-2</v>
      </c>
      <c r="C54" s="914">
        <f t="shared" si="4"/>
        <v>0</v>
      </c>
      <c r="D54" s="915"/>
      <c r="E54" s="916">
        <f>+E23/$E$29*100</f>
        <v>3.9475211105766821</v>
      </c>
      <c r="F54" s="917">
        <f t="shared" si="6"/>
        <v>0</v>
      </c>
      <c r="G54" s="916"/>
      <c r="H54" s="918"/>
      <c r="I54" s="918">
        <f t="shared" si="9"/>
        <v>80.441796652526307</v>
      </c>
      <c r="J54" s="918">
        <f t="shared" si="1"/>
        <v>0</v>
      </c>
      <c r="K54" s="918">
        <f t="shared" si="2"/>
        <v>0</v>
      </c>
      <c r="L54" s="918">
        <f t="shared" si="3"/>
        <v>0</v>
      </c>
      <c r="M54" s="919">
        <f t="shared" si="7"/>
        <v>0.25514134922259857</v>
      </c>
      <c r="O54" s="887"/>
      <c r="P54" s="887"/>
      <c r="Q54" s="887"/>
      <c r="R54" s="887"/>
      <c r="S54" s="887"/>
      <c r="T54" s="887"/>
      <c r="U54" s="887"/>
      <c r="V54" s="887"/>
      <c r="W54" s="888"/>
      <c r="X54" s="888"/>
      <c r="Y54" s="888"/>
      <c r="Z54" s="888"/>
      <c r="AA54" s="888"/>
      <c r="AB54" s="888"/>
      <c r="AC54" s="888"/>
      <c r="AD54" s="888"/>
      <c r="AE54" s="888"/>
      <c r="AF54" s="888"/>
      <c r="AG54" s="888"/>
      <c r="AH54" s="888"/>
      <c r="AI54" s="888"/>
      <c r="AJ54" s="888"/>
      <c r="AK54" s="888"/>
      <c r="AL54" s="888"/>
      <c r="AM54" s="888"/>
      <c r="AN54" s="888"/>
      <c r="AO54" s="888"/>
      <c r="AP54" s="888"/>
      <c r="AQ54" s="888"/>
      <c r="AR54" s="888"/>
      <c r="AS54" s="888"/>
    </row>
    <row r="55" spans="1:45" s="886" customFormat="1" x14ac:dyDescent="0.2">
      <c r="A55" s="912" t="s">
        <v>31</v>
      </c>
      <c r="B55" s="913">
        <f t="shared" si="8"/>
        <v>4.6789222571455129</v>
      </c>
      <c r="C55" s="914">
        <f t="shared" si="4"/>
        <v>0</v>
      </c>
      <c r="D55" s="915"/>
      <c r="E55" s="916">
        <f t="shared" si="5"/>
        <v>0</v>
      </c>
      <c r="F55" s="917">
        <f t="shared" si="6"/>
        <v>0</v>
      </c>
      <c r="G55" s="916"/>
      <c r="H55" s="918"/>
      <c r="I55" s="918">
        <f t="shared" si="0"/>
        <v>0</v>
      </c>
      <c r="J55" s="918">
        <f t="shared" si="1"/>
        <v>0</v>
      </c>
      <c r="K55" s="918">
        <f t="shared" si="2"/>
        <v>0</v>
      </c>
      <c r="L55" s="918">
        <f t="shared" si="3"/>
        <v>0</v>
      </c>
      <c r="M55" s="919">
        <f t="shared" si="7"/>
        <v>2.47691330240424</v>
      </c>
      <c r="O55" s="887"/>
      <c r="P55" s="887"/>
      <c r="Q55" s="887"/>
      <c r="R55" s="887"/>
      <c r="S55" s="887"/>
      <c r="T55" s="887"/>
      <c r="U55" s="887"/>
      <c r="V55" s="887"/>
      <c r="W55" s="888"/>
      <c r="X55" s="888"/>
      <c r="Y55" s="888"/>
      <c r="Z55" s="888"/>
      <c r="AA55" s="888"/>
      <c r="AB55" s="888"/>
      <c r="AC55" s="888"/>
      <c r="AD55" s="888"/>
      <c r="AE55" s="888"/>
      <c r="AF55" s="888"/>
      <c r="AG55" s="888"/>
      <c r="AH55" s="888"/>
      <c r="AI55" s="888"/>
      <c r="AJ55" s="888"/>
      <c r="AK55" s="888"/>
      <c r="AL55" s="888"/>
      <c r="AM55" s="888"/>
      <c r="AN55" s="888"/>
      <c r="AO55" s="888"/>
      <c r="AP55" s="888"/>
      <c r="AQ55" s="888"/>
      <c r="AR55" s="888"/>
      <c r="AS55" s="888"/>
    </row>
    <row r="56" spans="1:45" s="886" customFormat="1" x14ac:dyDescent="0.2">
      <c r="A56" s="831" t="s">
        <v>32</v>
      </c>
      <c r="B56" s="913">
        <f t="shared" si="8"/>
        <v>1.3584183672454777</v>
      </c>
      <c r="C56" s="914">
        <f t="shared" si="4"/>
        <v>0</v>
      </c>
      <c r="D56" s="915"/>
      <c r="E56" s="916">
        <f t="shared" si="5"/>
        <v>0</v>
      </c>
      <c r="F56" s="917">
        <f t="shared" si="6"/>
        <v>0</v>
      </c>
      <c r="G56" s="916"/>
      <c r="H56" s="918"/>
      <c r="I56" s="918">
        <f t="shared" si="0"/>
        <v>0</v>
      </c>
      <c r="J56" s="918">
        <f t="shared" si="1"/>
        <v>0</v>
      </c>
      <c r="K56" s="918">
        <f t="shared" si="2"/>
        <v>0</v>
      </c>
      <c r="L56" s="918">
        <f t="shared" si="3"/>
        <v>0</v>
      </c>
      <c r="M56" s="919">
        <f t="shared" si="7"/>
        <v>0.71911528748359177</v>
      </c>
      <c r="O56" s="887"/>
      <c r="P56" s="887"/>
      <c r="Q56" s="887"/>
      <c r="R56" s="887"/>
      <c r="S56" s="887"/>
      <c r="T56" s="887"/>
      <c r="U56" s="887"/>
      <c r="V56" s="887"/>
      <c r="W56" s="888"/>
      <c r="X56" s="888"/>
      <c r="Y56" s="888"/>
      <c r="Z56" s="888"/>
      <c r="AA56" s="888"/>
      <c r="AB56" s="888"/>
      <c r="AC56" s="888"/>
      <c r="AD56" s="888"/>
      <c r="AE56" s="888"/>
      <c r="AF56" s="888"/>
      <c r="AG56" s="888"/>
      <c r="AH56" s="888"/>
      <c r="AI56" s="888"/>
      <c r="AJ56" s="888"/>
      <c r="AK56" s="888"/>
      <c r="AL56" s="888"/>
      <c r="AM56" s="888"/>
      <c r="AN56" s="888"/>
      <c r="AO56" s="888"/>
      <c r="AP56" s="888"/>
      <c r="AQ56" s="888"/>
      <c r="AR56" s="888"/>
      <c r="AS56" s="888"/>
    </row>
    <row r="57" spans="1:45" s="886" customFormat="1" x14ac:dyDescent="0.2">
      <c r="A57" s="831" t="s">
        <v>34</v>
      </c>
      <c r="B57" s="913">
        <f>+B26/$B$29*100</f>
        <v>0.35032621002073311</v>
      </c>
      <c r="C57" s="914">
        <f t="shared" si="4"/>
        <v>0</v>
      </c>
      <c r="D57" s="921"/>
      <c r="E57" s="916">
        <f t="shared" si="5"/>
        <v>0</v>
      </c>
      <c r="F57" s="917">
        <f t="shared" si="6"/>
        <v>0</v>
      </c>
      <c r="G57" s="916"/>
      <c r="H57" s="918"/>
      <c r="I57" s="918">
        <f t="shared" si="0"/>
        <v>0</v>
      </c>
      <c r="J57" s="918">
        <f t="shared" si="1"/>
        <v>0</v>
      </c>
      <c r="K57" s="918">
        <f t="shared" si="2"/>
        <v>0</v>
      </c>
      <c r="L57" s="918">
        <f t="shared" si="3"/>
        <v>0</v>
      </c>
      <c r="M57" s="919">
        <f t="shared" si="7"/>
        <v>0.18545459874996795</v>
      </c>
      <c r="O57" s="887"/>
      <c r="P57" s="887"/>
      <c r="Q57" s="887"/>
      <c r="R57" s="887"/>
      <c r="S57" s="887"/>
      <c r="T57" s="887"/>
      <c r="U57" s="887"/>
      <c r="V57" s="887"/>
      <c r="W57" s="888"/>
      <c r="X57" s="888"/>
      <c r="Y57" s="888"/>
      <c r="Z57" s="888"/>
      <c r="AA57" s="888"/>
      <c r="AB57" s="888"/>
      <c r="AC57" s="888"/>
      <c r="AD57" s="888"/>
      <c r="AE57" s="888"/>
      <c r="AF57" s="888"/>
      <c r="AG57" s="888"/>
      <c r="AH57" s="888"/>
      <c r="AI57" s="888"/>
      <c r="AJ57" s="888"/>
      <c r="AK57" s="888"/>
      <c r="AL57" s="888"/>
      <c r="AM57" s="888"/>
      <c r="AN57" s="888"/>
      <c r="AO57" s="888"/>
      <c r="AP57" s="888"/>
      <c r="AQ57" s="888"/>
      <c r="AR57" s="888"/>
      <c r="AS57" s="888"/>
    </row>
    <row r="58" spans="1:45" s="886" customFormat="1" x14ac:dyDescent="0.2">
      <c r="A58" s="831" t="s">
        <v>35</v>
      </c>
      <c r="B58" s="913">
        <f>+B27/$B$29*100</f>
        <v>8.6414058255162107</v>
      </c>
      <c r="C58" s="914">
        <f t="shared" si="4"/>
        <v>0</v>
      </c>
      <c r="D58" s="921"/>
      <c r="E58" s="916">
        <f t="shared" si="5"/>
        <v>0</v>
      </c>
      <c r="F58" s="917">
        <f t="shared" si="6"/>
        <v>0</v>
      </c>
      <c r="G58" s="916"/>
      <c r="H58" s="918"/>
      <c r="I58" s="918">
        <f t="shared" si="0"/>
        <v>0</v>
      </c>
      <c r="J58" s="918">
        <f t="shared" si="1"/>
        <v>0</v>
      </c>
      <c r="K58" s="918">
        <f t="shared" si="2"/>
        <v>0</v>
      </c>
      <c r="L58" s="918">
        <f t="shared" si="3"/>
        <v>0</v>
      </c>
      <c r="M58" s="919">
        <f t="shared" si="7"/>
        <v>4.5745605214976628</v>
      </c>
      <c r="O58" s="887"/>
      <c r="P58" s="887"/>
      <c r="Q58" s="887"/>
      <c r="R58" s="887"/>
      <c r="S58" s="887"/>
      <c r="T58" s="887"/>
      <c r="U58" s="887"/>
      <c r="V58" s="887"/>
      <c r="W58" s="888"/>
      <c r="X58" s="888"/>
      <c r="Y58" s="888"/>
      <c r="Z58" s="888"/>
      <c r="AA58" s="888"/>
      <c r="AB58" s="888"/>
      <c r="AC58" s="888"/>
      <c r="AD58" s="888"/>
      <c r="AE58" s="888"/>
      <c r="AF58" s="888"/>
      <c r="AG58" s="888"/>
      <c r="AH58" s="888"/>
      <c r="AI58" s="888"/>
      <c r="AJ58" s="888"/>
      <c r="AK58" s="888"/>
      <c r="AL58" s="888"/>
      <c r="AM58" s="888"/>
      <c r="AN58" s="888"/>
      <c r="AO58" s="888"/>
      <c r="AP58" s="888"/>
      <c r="AQ58" s="888"/>
      <c r="AR58" s="888"/>
      <c r="AS58" s="888"/>
    </row>
    <row r="59" spans="1:45" s="886" customFormat="1" ht="12" thickBot="1" x14ac:dyDescent="0.25">
      <c r="A59" s="839" t="s">
        <v>63</v>
      </c>
      <c r="B59" s="913">
        <f>+B28/$B$29*100</f>
        <v>1.3578201447202172</v>
      </c>
      <c r="C59" s="922">
        <f t="shared" si="4"/>
        <v>0</v>
      </c>
      <c r="D59" s="923"/>
      <c r="E59" s="916">
        <f t="shared" si="5"/>
        <v>0</v>
      </c>
      <c r="F59" s="917">
        <f t="shared" si="6"/>
        <v>0</v>
      </c>
      <c r="G59" s="916"/>
      <c r="H59" s="924"/>
      <c r="I59" s="918">
        <f t="shared" si="0"/>
        <v>0</v>
      </c>
      <c r="J59" s="918">
        <f t="shared" si="1"/>
        <v>0</v>
      </c>
      <c r="K59" s="918">
        <f t="shared" si="2"/>
        <v>0</v>
      </c>
      <c r="L59" s="918">
        <f t="shared" si="3"/>
        <v>0</v>
      </c>
      <c r="M59" s="919">
        <f t="shared" si="7"/>
        <v>0.71879860230500126</v>
      </c>
      <c r="O59" s="887"/>
      <c r="P59" s="887"/>
      <c r="Q59" s="887"/>
      <c r="R59" s="887"/>
      <c r="S59" s="887"/>
      <c r="T59" s="887"/>
      <c r="U59" s="887"/>
      <c r="V59" s="887"/>
      <c r="W59" s="888"/>
      <c r="X59" s="888"/>
      <c r="Y59" s="888"/>
      <c r="Z59" s="888"/>
      <c r="AA59" s="888"/>
      <c r="AB59" s="888"/>
      <c r="AC59" s="888"/>
      <c r="AD59" s="888"/>
      <c r="AE59" s="888"/>
      <c r="AF59" s="888"/>
      <c r="AG59" s="888"/>
      <c r="AH59" s="888"/>
      <c r="AI59" s="888"/>
      <c r="AJ59" s="888"/>
      <c r="AK59" s="888"/>
      <c r="AL59" s="888"/>
      <c r="AM59" s="888"/>
      <c r="AN59" s="888"/>
      <c r="AO59" s="888"/>
      <c r="AP59" s="888"/>
      <c r="AQ59" s="888"/>
      <c r="AR59" s="888"/>
      <c r="AS59" s="888"/>
    </row>
    <row r="60" spans="1:45" s="886" customFormat="1" ht="12" thickBot="1" x14ac:dyDescent="0.25">
      <c r="A60" s="925" t="s">
        <v>36</v>
      </c>
      <c r="B60" s="926">
        <f>SUM(B39:B59)</f>
        <v>100.00000000000004</v>
      </c>
      <c r="C60" s="927">
        <v>100</v>
      </c>
      <c r="D60" s="926">
        <v>0</v>
      </c>
      <c r="E60" s="927">
        <v>100</v>
      </c>
      <c r="F60" s="926">
        <v>100</v>
      </c>
      <c r="G60" s="926">
        <v>0</v>
      </c>
      <c r="H60" s="926">
        <v>0</v>
      </c>
      <c r="I60" s="926">
        <v>100</v>
      </c>
      <c r="J60" s="926">
        <v>100</v>
      </c>
      <c r="K60" s="926">
        <v>100</v>
      </c>
      <c r="L60" s="926">
        <v>100</v>
      </c>
      <c r="M60" s="928">
        <v>100</v>
      </c>
      <c r="O60" s="887"/>
      <c r="P60" s="887"/>
      <c r="Q60" s="887"/>
      <c r="R60" s="887"/>
      <c r="S60" s="887"/>
      <c r="T60" s="887"/>
      <c r="U60" s="887"/>
      <c r="V60" s="887"/>
      <c r="W60" s="888"/>
      <c r="X60" s="888"/>
      <c r="Y60" s="888"/>
      <c r="Z60" s="888"/>
      <c r="AA60" s="888"/>
      <c r="AB60" s="888"/>
      <c r="AC60" s="888"/>
      <c r="AD60" s="888"/>
      <c r="AE60" s="888"/>
      <c r="AF60" s="888"/>
      <c r="AG60" s="888"/>
      <c r="AH60" s="888"/>
      <c r="AI60" s="888"/>
      <c r="AJ60" s="888"/>
      <c r="AK60" s="888"/>
      <c r="AL60" s="888"/>
      <c r="AM60" s="888"/>
      <c r="AN60" s="888"/>
      <c r="AO60" s="888"/>
      <c r="AP60" s="888"/>
      <c r="AQ60" s="888"/>
      <c r="AR60" s="888"/>
      <c r="AS60" s="888"/>
    </row>
    <row r="62" spans="1:45" x14ac:dyDescent="0.2">
      <c r="A62" s="876" t="s">
        <v>40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0"/>
  <sheetViews>
    <sheetView workbookViewId="0">
      <selection activeCell="A2" sqref="A2"/>
    </sheetView>
  </sheetViews>
  <sheetFormatPr baseColWidth="10" defaultColWidth="9.140625" defaultRowHeight="11.25" x14ac:dyDescent="0.2"/>
  <cols>
    <col min="1" max="1" width="22.7109375" style="96" customWidth="1"/>
    <col min="2" max="3" width="9.7109375" style="91" customWidth="1"/>
    <col min="4" max="4" width="9.7109375" style="92" customWidth="1"/>
    <col min="5" max="5" width="9.7109375" style="91" customWidth="1"/>
    <col min="6" max="6" width="12.42578125" style="95" customWidth="1"/>
    <col min="7" max="8" width="9.7109375" style="91" customWidth="1"/>
    <col min="9" max="10" width="9.7109375" style="95" customWidth="1"/>
    <col min="11" max="11" width="11.140625" style="95" customWidth="1"/>
    <col min="12" max="12" width="9.7109375" style="95" customWidth="1"/>
    <col min="13" max="13" width="11.5703125" style="95" customWidth="1"/>
    <col min="14" max="14" width="9.140625" style="96" customWidth="1"/>
    <col min="15" max="27" width="9.140625" style="97" customWidth="1"/>
    <col min="28" max="256" width="9.140625" style="96"/>
    <col min="257" max="257" width="22.7109375" style="96" customWidth="1"/>
    <col min="258" max="261" width="9.7109375" style="96" customWidth="1"/>
    <col min="262" max="262" width="12.42578125" style="96" customWidth="1"/>
    <col min="263" max="266" width="9.7109375" style="96" customWidth="1"/>
    <col min="267" max="267" width="11.140625" style="96" customWidth="1"/>
    <col min="268" max="268" width="9.7109375" style="96" customWidth="1"/>
    <col min="269" max="269" width="11.5703125" style="96" customWidth="1"/>
    <col min="270" max="283" width="9.140625" style="96" customWidth="1"/>
    <col min="284" max="512" width="9.140625" style="96"/>
    <col min="513" max="513" width="22.7109375" style="96" customWidth="1"/>
    <col min="514" max="517" width="9.7109375" style="96" customWidth="1"/>
    <col min="518" max="518" width="12.42578125" style="96" customWidth="1"/>
    <col min="519" max="522" width="9.7109375" style="96" customWidth="1"/>
    <col min="523" max="523" width="11.140625" style="96" customWidth="1"/>
    <col min="524" max="524" width="9.7109375" style="96" customWidth="1"/>
    <col min="525" max="525" width="11.5703125" style="96" customWidth="1"/>
    <col min="526" max="539" width="9.140625" style="96" customWidth="1"/>
    <col min="540" max="768" width="9.140625" style="96"/>
    <col min="769" max="769" width="22.7109375" style="96" customWidth="1"/>
    <col min="770" max="773" width="9.7109375" style="96" customWidth="1"/>
    <col min="774" max="774" width="12.42578125" style="96" customWidth="1"/>
    <col min="775" max="778" width="9.7109375" style="96" customWidth="1"/>
    <col min="779" max="779" width="11.140625" style="96" customWidth="1"/>
    <col min="780" max="780" width="9.7109375" style="96" customWidth="1"/>
    <col min="781" max="781" width="11.5703125" style="96" customWidth="1"/>
    <col min="782" max="795" width="9.140625" style="96" customWidth="1"/>
    <col min="796" max="1024" width="9.140625" style="96"/>
    <col min="1025" max="1025" width="22.7109375" style="96" customWidth="1"/>
    <col min="1026" max="1029" width="9.7109375" style="96" customWidth="1"/>
    <col min="1030" max="1030" width="12.42578125" style="96" customWidth="1"/>
    <col min="1031" max="1034" width="9.7109375" style="96" customWidth="1"/>
    <col min="1035" max="1035" width="11.140625" style="96" customWidth="1"/>
    <col min="1036" max="1036" width="9.7109375" style="96" customWidth="1"/>
    <col min="1037" max="1037" width="11.5703125" style="96" customWidth="1"/>
    <col min="1038" max="1051" width="9.140625" style="96" customWidth="1"/>
    <col min="1052" max="1280" width="9.140625" style="96"/>
    <col min="1281" max="1281" width="22.7109375" style="96" customWidth="1"/>
    <col min="1282" max="1285" width="9.7109375" style="96" customWidth="1"/>
    <col min="1286" max="1286" width="12.42578125" style="96" customWidth="1"/>
    <col min="1287" max="1290" width="9.7109375" style="96" customWidth="1"/>
    <col min="1291" max="1291" width="11.140625" style="96" customWidth="1"/>
    <col min="1292" max="1292" width="9.7109375" style="96" customWidth="1"/>
    <col min="1293" max="1293" width="11.5703125" style="96" customWidth="1"/>
    <col min="1294" max="1307" width="9.140625" style="96" customWidth="1"/>
    <col min="1308" max="1536" width="9.140625" style="96"/>
    <col min="1537" max="1537" width="22.7109375" style="96" customWidth="1"/>
    <col min="1538" max="1541" width="9.7109375" style="96" customWidth="1"/>
    <col min="1542" max="1542" width="12.42578125" style="96" customWidth="1"/>
    <col min="1543" max="1546" width="9.7109375" style="96" customWidth="1"/>
    <col min="1547" max="1547" width="11.140625" style="96" customWidth="1"/>
    <col min="1548" max="1548" width="9.7109375" style="96" customWidth="1"/>
    <col min="1549" max="1549" width="11.5703125" style="96" customWidth="1"/>
    <col min="1550" max="1563" width="9.140625" style="96" customWidth="1"/>
    <col min="1564" max="1792" width="9.140625" style="96"/>
    <col min="1793" max="1793" width="22.7109375" style="96" customWidth="1"/>
    <col min="1794" max="1797" width="9.7109375" style="96" customWidth="1"/>
    <col min="1798" max="1798" width="12.42578125" style="96" customWidth="1"/>
    <col min="1799" max="1802" width="9.7109375" style="96" customWidth="1"/>
    <col min="1803" max="1803" width="11.140625" style="96" customWidth="1"/>
    <col min="1804" max="1804" width="9.7109375" style="96" customWidth="1"/>
    <col min="1805" max="1805" width="11.5703125" style="96" customWidth="1"/>
    <col min="1806" max="1819" width="9.140625" style="96" customWidth="1"/>
    <col min="1820" max="2048" width="9.140625" style="96"/>
    <col min="2049" max="2049" width="22.7109375" style="96" customWidth="1"/>
    <col min="2050" max="2053" width="9.7109375" style="96" customWidth="1"/>
    <col min="2054" max="2054" width="12.42578125" style="96" customWidth="1"/>
    <col min="2055" max="2058" width="9.7109375" style="96" customWidth="1"/>
    <col min="2059" max="2059" width="11.140625" style="96" customWidth="1"/>
    <col min="2060" max="2060" width="9.7109375" style="96" customWidth="1"/>
    <col min="2061" max="2061" width="11.5703125" style="96" customWidth="1"/>
    <col min="2062" max="2075" width="9.140625" style="96" customWidth="1"/>
    <col min="2076" max="2304" width="9.140625" style="96"/>
    <col min="2305" max="2305" width="22.7109375" style="96" customWidth="1"/>
    <col min="2306" max="2309" width="9.7109375" style="96" customWidth="1"/>
    <col min="2310" max="2310" width="12.42578125" style="96" customWidth="1"/>
    <col min="2311" max="2314" width="9.7109375" style="96" customWidth="1"/>
    <col min="2315" max="2315" width="11.140625" style="96" customWidth="1"/>
    <col min="2316" max="2316" width="9.7109375" style="96" customWidth="1"/>
    <col min="2317" max="2317" width="11.5703125" style="96" customWidth="1"/>
    <col min="2318" max="2331" width="9.140625" style="96" customWidth="1"/>
    <col min="2332" max="2560" width="9.140625" style="96"/>
    <col min="2561" max="2561" width="22.7109375" style="96" customWidth="1"/>
    <col min="2562" max="2565" width="9.7109375" style="96" customWidth="1"/>
    <col min="2566" max="2566" width="12.42578125" style="96" customWidth="1"/>
    <col min="2567" max="2570" width="9.7109375" style="96" customWidth="1"/>
    <col min="2571" max="2571" width="11.140625" style="96" customWidth="1"/>
    <col min="2572" max="2572" width="9.7109375" style="96" customWidth="1"/>
    <col min="2573" max="2573" width="11.5703125" style="96" customWidth="1"/>
    <col min="2574" max="2587" width="9.140625" style="96" customWidth="1"/>
    <col min="2588" max="2816" width="9.140625" style="96"/>
    <col min="2817" max="2817" width="22.7109375" style="96" customWidth="1"/>
    <col min="2818" max="2821" width="9.7109375" style="96" customWidth="1"/>
    <col min="2822" max="2822" width="12.42578125" style="96" customWidth="1"/>
    <col min="2823" max="2826" width="9.7109375" style="96" customWidth="1"/>
    <col min="2827" max="2827" width="11.140625" style="96" customWidth="1"/>
    <col min="2828" max="2828" width="9.7109375" style="96" customWidth="1"/>
    <col min="2829" max="2829" width="11.5703125" style="96" customWidth="1"/>
    <col min="2830" max="2843" width="9.140625" style="96" customWidth="1"/>
    <col min="2844" max="3072" width="9.140625" style="96"/>
    <col min="3073" max="3073" width="22.7109375" style="96" customWidth="1"/>
    <col min="3074" max="3077" width="9.7109375" style="96" customWidth="1"/>
    <col min="3078" max="3078" width="12.42578125" style="96" customWidth="1"/>
    <col min="3079" max="3082" width="9.7109375" style="96" customWidth="1"/>
    <col min="3083" max="3083" width="11.140625" style="96" customWidth="1"/>
    <col min="3084" max="3084" width="9.7109375" style="96" customWidth="1"/>
    <col min="3085" max="3085" width="11.5703125" style="96" customWidth="1"/>
    <col min="3086" max="3099" width="9.140625" style="96" customWidth="1"/>
    <col min="3100" max="3328" width="9.140625" style="96"/>
    <col min="3329" max="3329" width="22.7109375" style="96" customWidth="1"/>
    <col min="3330" max="3333" width="9.7109375" style="96" customWidth="1"/>
    <col min="3334" max="3334" width="12.42578125" style="96" customWidth="1"/>
    <col min="3335" max="3338" width="9.7109375" style="96" customWidth="1"/>
    <col min="3339" max="3339" width="11.140625" style="96" customWidth="1"/>
    <col min="3340" max="3340" width="9.7109375" style="96" customWidth="1"/>
    <col min="3341" max="3341" width="11.5703125" style="96" customWidth="1"/>
    <col min="3342" max="3355" width="9.140625" style="96" customWidth="1"/>
    <col min="3356" max="3584" width="9.140625" style="96"/>
    <col min="3585" max="3585" width="22.7109375" style="96" customWidth="1"/>
    <col min="3586" max="3589" width="9.7109375" style="96" customWidth="1"/>
    <col min="3590" max="3590" width="12.42578125" style="96" customWidth="1"/>
    <col min="3591" max="3594" width="9.7109375" style="96" customWidth="1"/>
    <col min="3595" max="3595" width="11.140625" style="96" customWidth="1"/>
    <col min="3596" max="3596" width="9.7109375" style="96" customWidth="1"/>
    <col min="3597" max="3597" width="11.5703125" style="96" customWidth="1"/>
    <col min="3598" max="3611" width="9.140625" style="96" customWidth="1"/>
    <col min="3612" max="3840" width="9.140625" style="96"/>
    <col min="3841" max="3841" width="22.7109375" style="96" customWidth="1"/>
    <col min="3842" max="3845" width="9.7109375" style="96" customWidth="1"/>
    <col min="3846" max="3846" width="12.42578125" style="96" customWidth="1"/>
    <col min="3847" max="3850" width="9.7109375" style="96" customWidth="1"/>
    <col min="3851" max="3851" width="11.140625" style="96" customWidth="1"/>
    <col min="3852" max="3852" width="9.7109375" style="96" customWidth="1"/>
    <col min="3853" max="3853" width="11.5703125" style="96" customWidth="1"/>
    <col min="3854" max="3867" width="9.140625" style="96" customWidth="1"/>
    <col min="3868" max="4096" width="9.140625" style="96"/>
    <col min="4097" max="4097" width="22.7109375" style="96" customWidth="1"/>
    <col min="4098" max="4101" width="9.7109375" style="96" customWidth="1"/>
    <col min="4102" max="4102" width="12.42578125" style="96" customWidth="1"/>
    <col min="4103" max="4106" width="9.7109375" style="96" customWidth="1"/>
    <col min="4107" max="4107" width="11.140625" style="96" customWidth="1"/>
    <col min="4108" max="4108" width="9.7109375" style="96" customWidth="1"/>
    <col min="4109" max="4109" width="11.5703125" style="96" customWidth="1"/>
    <col min="4110" max="4123" width="9.140625" style="96" customWidth="1"/>
    <col min="4124" max="4352" width="9.140625" style="96"/>
    <col min="4353" max="4353" width="22.7109375" style="96" customWidth="1"/>
    <col min="4354" max="4357" width="9.7109375" style="96" customWidth="1"/>
    <col min="4358" max="4358" width="12.42578125" style="96" customWidth="1"/>
    <col min="4359" max="4362" width="9.7109375" style="96" customWidth="1"/>
    <col min="4363" max="4363" width="11.140625" style="96" customWidth="1"/>
    <col min="4364" max="4364" width="9.7109375" style="96" customWidth="1"/>
    <col min="4365" max="4365" width="11.5703125" style="96" customWidth="1"/>
    <col min="4366" max="4379" width="9.140625" style="96" customWidth="1"/>
    <col min="4380" max="4608" width="9.140625" style="96"/>
    <col min="4609" max="4609" width="22.7109375" style="96" customWidth="1"/>
    <col min="4610" max="4613" width="9.7109375" style="96" customWidth="1"/>
    <col min="4614" max="4614" width="12.42578125" style="96" customWidth="1"/>
    <col min="4615" max="4618" width="9.7109375" style="96" customWidth="1"/>
    <col min="4619" max="4619" width="11.140625" style="96" customWidth="1"/>
    <col min="4620" max="4620" width="9.7109375" style="96" customWidth="1"/>
    <col min="4621" max="4621" width="11.5703125" style="96" customWidth="1"/>
    <col min="4622" max="4635" width="9.140625" style="96" customWidth="1"/>
    <col min="4636" max="4864" width="9.140625" style="96"/>
    <col min="4865" max="4865" width="22.7109375" style="96" customWidth="1"/>
    <col min="4866" max="4869" width="9.7109375" style="96" customWidth="1"/>
    <col min="4870" max="4870" width="12.42578125" style="96" customWidth="1"/>
    <col min="4871" max="4874" width="9.7109375" style="96" customWidth="1"/>
    <col min="4875" max="4875" width="11.140625" style="96" customWidth="1"/>
    <col min="4876" max="4876" width="9.7109375" style="96" customWidth="1"/>
    <col min="4877" max="4877" width="11.5703125" style="96" customWidth="1"/>
    <col min="4878" max="4891" width="9.140625" style="96" customWidth="1"/>
    <col min="4892" max="5120" width="9.140625" style="96"/>
    <col min="5121" max="5121" width="22.7109375" style="96" customWidth="1"/>
    <col min="5122" max="5125" width="9.7109375" style="96" customWidth="1"/>
    <col min="5126" max="5126" width="12.42578125" style="96" customWidth="1"/>
    <col min="5127" max="5130" width="9.7109375" style="96" customWidth="1"/>
    <col min="5131" max="5131" width="11.140625" style="96" customWidth="1"/>
    <col min="5132" max="5132" width="9.7109375" style="96" customWidth="1"/>
    <col min="5133" max="5133" width="11.5703125" style="96" customWidth="1"/>
    <col min="5134" max="5147" width="9.140625" style="96" customWidth="1"/>
    <col min="5148" max="5376" width="9.140625" style="96"/>
    <col min="5377" max="5377" width="22.7109375" style="96" customWidth="1"/>
    <col min="5378" max="5381" width="9.7109375" style="96" customWidth="1"/>
    <col min="5382" max="5382" width="12.42578125" style="96" customWidth="1"/>
    <col min="5383" max="5386" width="9.7109375" style="96" customWidth="1"/>
    <col min="5387" max="5387" width="11.140625" style="96" customWidth="1"/>
    <col min="5388" max="5388" width="9.7109375" style="96" customWidth="1"/>
    <col min="5389" max="5389" width="11.5703125" style="96" customWidth="1"/>
    <col min="5390" max="5403" width="9.140625" style="96" customWidth="1"/>
    <col min="5404" max="5632" width="9.140625" style="96"/>
    <col min="5633" max="5633" width="22.7109375" style="96" customWidth="1"/>
    <col min="5634" max="5637" width="9.7109375" style="96" customWidth="1"/>
    <col min="5638" max="5638" width="12.42578125" style="96" customWidth="1"/>
    <col min="5639" max="5642" width="9.7109375" style="96" customWidth="1"/>
    <col min="5643" max="5643" width="11.140625" style="96" customWidth="1"/>
    <col min="5644" max="5644" width="9.7109375" style="96" customWidth="1"/>
    <col min="5645" max="5645" width="11.5703125" style="96" customWidth="1"/>
    <col min="5646" max="5659" width="9.140625" style="96" customWidth="1"/>
    <col min="5660" max="5888" width="9.140625" style="96"/>
    <col min="5889" max="5889" width="22.7109375" style="96" customWidth="1"/>
    <col min="5890" max="5893" width="9.7109375" style="96" customWidth="1"/>
    <col min="5894" max="5894" width="12.42578125" style="96" customWidth="1"/>
    <col min="5895" max="5898" width="9.7109375" style="96" customWidth="1"/>
    <col min="5899" max="5899" width="11.140625" style="96" customWidth="1"/>
    <col min="5900" max="5900" width="9.7109375" style="96" customWidth="1"/>
    <col min="5901" max="5901" width="11.5703125" style="96" customWidth="1"/>
    <col min="5902" max="5915" width="9.140625" style="96" customWidth="1"/>
    <col min="5916" max="6144" width="9.140625" style="96"/>
    <col min="6145" max="6145" width="22.7109375" style="96" customWidth="1"/>
    <col min="6146" max="6149" width="9.7109375" style="96" customWidth="1"/>
    <col min="6150" max="6150" width="12.42578125" style="96" customWidth="1"/>
    <col min="6151" max="6154" width="9.7109375" style="96" customWidth="1"/>
    <col min="6155" max="6155" width="11.140625" style="96" customWidth="1"/>
    <col min="6156" max="6156" width="9.7109375" style="96" customWidth="1"/>
    <col min="6157" max="6157" width="11.5703125" style="96" customWidth="1"/>
    <col min="6158" max="6171" width="9.140625" style="96" customWidth="1"/>
    <col min="6172" max="6400" width="9.140625" style="96"/>
    <col min="6401" max="6401" width="22.7109375" style="96" customWidth="1"/>
    <col min="6402" max="6405" width="9.7109375" style="96" customWidth="1"/>
    <col min="6406" max="6406" width="12.42578125" style="96" customWidth="1"/>
    <col min="6407" max="6410" width="9.7109375" style="96" customWidth="1"/>
    <col min="6411" max="6411" width="11.140625" style="96" customWidth="1"/>
    <col min="6412" max="6412" width="9.7109375" style="96" customWidth="1"/>
    <col min="6413" max="6413" width="11.5703125" style="96" customWidth="1"/>
    <col min="6414" max="6427" width="9.140625" style="96" customWidth="1"/>
    <col min="6428" max="6656" width="9.140625" style="96"/>
    <col min="6657" max="6657" width="22.7109375" style="96" customWidth="1"/>
    <col min="6658" max="6661" width="9.7109375" style="96" customWidth="1"/>
    <col min="6662" max="6662" width="12.42578125" style="96" customWidth="1"/>
    <col min="6663" max="6666" width="9.7109375" style="96" customWidth="1"/>
    <col min="6667" max="6667" width="11.140625" style="96" customWidth="1"/>
    <col min="6668" max="6668" width="9.7109375" style="96" customWidth="1"/>
    <col min="6669" max="6669" width="11.5703125" style="96" customWidth="1"/>
    <col min="6670" max="6683" width="9.140625" style="96" customWidth="1"/>
    <col min="6684" max="6912" width="9.140625" style="96"/>
    <col min="6913" max="6913" width="22.7109375" style="96" customWidth="1"/>
    <col min="6914" max="6917" width="9.7109375" style="96" customWidth="1"/>
    <col min="6918" max="6918" width="12.42578125" style="96" customWidth="1"/>
    <col min="6919" max="6922" width="9.7109375" style="96" customWidth="1"/>
    <col min="6923" max="6923" width="11.140625" style="96" customWidth="1"/>
    <col min="6924" max="6924" width="9.7109375" style="96" customWidth="1"/>
    <col min="6925" max="6925" width="11.5703125" style="96" customWidth="1"/>
    <col min="6926" max="6939" width="9.140625" style="96" customWidth="1"/>
    <col min="6940" max="7168" width="9.140625" style="96"/>
    <col min="7169" max="7169" width="22.7109375" style="96" customWidth="1"/>
    <col min="7170" max="7173" width="9.7109375" style="96" customWidth="1"/>
    <col min="7174" max="7174" width="12.42578125" style="96" customWidth="1"/>
    <col min="7175" max="7178" width="9.7109375" style="96" customWidth="1"/>
    <col min="7179" max="7179" width="11.140625" style="96" customWidth="1"/>
    <col min="7180" max="7180" width="9.7109375" style="96" customWidth="1"/>
    <col min="7181" max="7181" width="11.5703125" style="96" customWidth="1"/>
    <col min="7182" max="7195" width="9.140625" style="96" customWidth="1"/>
    <col min="7196" max="7424" width="9.140625" style="96"/>
    <col min="7425" max="7425" width="22.7109375" style="96" customWidth="1"/>
    <col min="7426" max="7429" width="9.7109375" style="96" customWidth="1"/>
    <col min="7430" max="7430" width="12.42578125" style="96" customWidth="1"/>
    <col min="7431" max="7434" width="9.7109375" style="96" customWidth="1"/>
    <col min="7435" max="7435" width="11.140625" style="96" customWidth="1"/>
    <col min="7436" max="7436" width="9.7109375" style="96" customWidth="1"/>
    <col min="7437" max="7437" width="11.5703125" style="96" customWidth="1"/>
    <col min="7438" max="7451" width="9.140625" style="96" customWidth="1"/>
    <col min="7452" max="7680" width="9.140625" style="96"/>
    <col min="7681" max="7681" width="22.7109375" style="96" customWidth="1"/>
    <col min="7682" max="7685" width="9.7109375" style="96" customWidth="1"/>
    <col min="7686" max="7686" width="12.42578125" style="96" customWidth="1"/>
    <col min="7687" max="7690" width="9.7109375" style="96" customWidth="1"/>
    <col min="7691" max="7691" width="11.140625" style="96" customWidth="1"/>
    <col min="7692" max="7692" width="9.7109375" style="96" customWidth="1"/>
    <col min="7693" max="7693" width="11.5703125" style="96" customWidth="1"/>
    <col min="7694" max="7707" width="9.140625" style="96" customWidth="1"/>
    <col min="7708" max="7936" width="9.140625" style="96"/>
    <col min="7937" max="7937" width="22.7109375" style="96" customWidth="1"/>
    <col min="7938" max="7941" width="9.7109375" style="96" customWidth="1"/>
    <col min="7942" max="7942" width="12.42578125" style="96" customWidth="1"/>
    <col min="7943" max="7946" width="9.7109375" style="96" customWidth="1"/>
    <col min="7947" max="7947" width="11.140625" style="96" customWidth="1"/>
    <col min="7948" max="7948" width="9.7109375" style="96" customWidth="1"/>
    <col min="7949" max="7949" width="11.5703125" style="96" customWidth="1"/>
    <col min="7950" max="7963" width="9.140625" style="96" customWidth="1"/>
    <col min="7964" max="8192" width="9.140625" style="96"/>
    <col min="8193" max="8193" width="22.7109375" style="96" customWidth="1"/>
    <col min="8194" max="8197" width="9.7109375" style="96" customWidth="1"/>
    <col min="8198" max="8198" width="12.42578125" style="96" customWidth="1"/>
    <col min="8199" max="8202" width="9.7109375" style="96" customWidth="1"/>
    <col min="8203" max="8203" width="11.140625" style="96" customWidth="1"/>
    <col min="8204" max="8204" width="9.7109375" style="96" customWidth="1"/>
    <col min="8205" max="8205" width="11.5703125" style="96" customWidth="1"/>
    <col min="8206" max="8219" width="9.140625" style="96" customWidth="1"/>
    <col min="8220" max="8448" width="9.140625" style="96"/>
    <col min="8449" max="8449" width="22.7109375" style="96" customWidth="1"/>
    <col min="8450" max="8453" width="9.7109375" style="96" customWidth="1"/>
    <col min="8454" max="8454" width="12.42578125" style="96" customWidth="1"/>
    <col min="8455" max="8458" width="9.7109375" style="96" customWidth="1"/>
    <col min="8459" max="8459" width="11.140625" style="96" customWidth="1"/>
    <col min="8460" max="8460" width="9.7109375" style="96" customWidth="1"/>
    <col min="8461" max="8461" width="11.5703125" style="96" customWidth="1"/>
    <col min="8462" max="8475" width="9.140625" style="96" customWidth="1"/>
    <col min="8476" max="8704" width="9.140625" style="96"/>
    <col min="8705" max="8705" width="22.7109375" style="96" customWidth="1"/>
    <col min="8706" max="8709" width="9.7109375" style="96" customWidth="1"/>
    <col min="8710" max="8710" width="12.42578125" style="96" customWidth="1"/>
    <col min="8711" max="8714" width="9.7109375" style="96" customWidth="1"/>
    <col min="8715" max="8715" width="11.140625" style="96" customWidth="1"/>
    <col min="8716" max="8716" width="9.7109375" style="96" customWidth="1"/>
    <col min="8717" max="8717" width="11.5703125" style="96" customWidth="1"/>
    <col min="8718" max="8731" width="9.140625" style="96" customWidth="1"/>
    <col min="8732" max="8960" width="9.140625" style="96"/>
    <col min="8961" max="8961" width="22.7109375" style="96" customWidth="1"/>
    <col min="8962" max="8965" width="9.7109375" style="96" customWidth="1"/>
    <col min="8966" max="8966" width="12.42578125" style="96" customWidth="1"/>
    <col min="8967" max="8970" width="9.7109375" style="96" customWidth="1"/>
    <col min="8971" max="8971" width="11.140625" style="96" customWidth="1"/>
    <col min="8972" max="8972" width="9.7109375" style="96" customWidth="1"/>
    <col min="8973" max="8973" width="11.5703125" style="96" customWidth="1"/>
    <col min="8974" max="8987" width="9.140625" style="96" customWidth="1"/>
    <col min="8988" max="9216" width="9.140625" style="96"/>
    <col min="9217" max="9217" width="22.7109375" style="96" customWidth="1"/>
    <col min="9218" max="9221" width="9.7109375" style="96" customWidth="1"/>
    <col min="9222" max="9222" width="12.42578125" style="96" customWidth="1"/>
    <col min="9223" max="9226" width="9.7109375" style="96" customWidth="1"/>
    <col min="9227" max="9227" width="11.140625" style="96" customWidth="1"/>
    <col min="9228" max="9228" width="9.7109375" style="96" customWidth="1"/>
    <col min="9229" max="9229" width="11.5703125" style="96" customWidth="1"/>
    <col min="9230" max="9243" width="9.140625" style="96" customWidth="1"/>
    <col min="9244" max="9472" width="9.140625" style="96"/>
    <col min="9473" max="9473" width="22.7109375" style="96" customWidth="1"/>
    <col min="9474" max="9477" width="9.7109375" style="96" customWidth="1"/>
    <col min="9478" max="9478" width="12.42578125" style="96" customWidth="1"/>
    <col min="9479" max="9482" width="9.7109375" style="96" customWidth="1"/>
    <col min="9483" max="9483" width="11.140625" style="96" customWidth="1"/>
    <col min="9484" max="9484" width="9.7109375" style="96" customWidth="1"/>
    <col min="9485" max="9485" width="11.5703125" style="96" customWidth="1"/>
    <col min="9486" max="9499" width="9.140625" style="96" customWidth="1"/>
    <col min="9500" max="9728" width="9.140625" style="96"/>
    <col min="9729" max="9729" width="22.7109375" style="96" customWidth="1"/>
    <col min="9730" max="9733" width="9.7109375" style="96" customWidth="1"/>
    <col min="9734" max="9734" width="12.42578125" style="96" customWidth="1"/>
    <col min="9735" max="9738" width="9.7109375" style="96" customWidth="1"/>
    <col min="9739" max="9739" width="11.140625" style="96" customWidth="1"/>
    <col min="9740" max="9740" width="9.7109375" style="96" customWidth="1"/>
    <col min="9741" max="9741" width="11.5703125" style="96" customWidth="1"/>
    <col min="9742" max="9755" width="9.140625" style="96" customWidth="1"/>
    <col min="9756" max="9984" width="9.140625" style="96"/>
    <col min="9985" max="9985" width="22.7109375" style="96" customWidth="1"/>
    <col min="9986" max="9989" width="9.7109375" style="96" customWidth="1"/>
    <col min="9990" max="9990" width="12.42578125" style="96" customWidth="1"/>
    <col min="9991" max="9994" width="9.7109375" style="96" customWidth="1"/>
    <col min="9995" max="9995" width="11.140625" style="96" customWidth="1"/>
    <col min="9996" max="9996" width="9.7109375" style="96" customWidth="1"/>
    <col min="9997" max="9997" width="11.5703125" style="96" customWidth="1"/>
    <col min="9998" max="10011" width="9.140625" style="96" customWidth="1"/>
    <col min="10012" max="10240" width="9.140625" style="96"/>
    <col min="10241" max="10241" width="22.7109375" style="96" customWidth="1"/>
    <col min="10242" max="10245" width="9.7109375" style="96" customWidth="1"/>
    <col min="10246" max="10246" width="12.42578125" style="96" customWidth="1"/>
    <col min="10247" max="10250" width="9.7109375" style="96" customWidth="1"/>
    <col min="10251" max="10251" width="11.140625" style="96" customWidth="1"/>
    <col min="10252" max="10252" width="9.7109375" style="96" customWidth="1"/>
    <col min="10253" max="10253" width="11.5703125" style="96" customWidth="1"/>
    <col min="10254" max="10267" width="9.140625" style="96" customWidth="1"/>
    <col min="10268" max="10496" width="9.140625" style="96"/>
    <col min="10497" max="10497" width="22.7109375" style="96" customWidth="1"/>
    <col min="10498" max="10501" width="9.7109375" style="96" customWidth="1"/>
    <col min="10502" max="10502" width="12.42578125" style="96" customWidth="1"/>
    <col min="10503" max="10506" width="9.7109375" style="96" customWidth="1"/>
    <col min="10507" max="10507" width="11.140625" style="96" customWidth="1"/>
    <col min="10508" max="10508" width="9.7109375" style="96" customWidth="1"/>
    <col min="10509" max="10509" width="11.5703125" style="96" customWidth="1"/>
    <col min="10510" max="10523" width="9.140625" style="96" customWidth="1"/>
    <col min="10524" max="10752" width="9.140625" style="96"/>
    <col min="10753" max="10753" width="22.7109375" style="96" customWidth="1"/>
    <col min="10754" max="10757" width="9.7109375" style="96" customWidth="1"/>
    <col min="10758" max="10758" width="12.42578125" style="96" customWidth="1"/>
    <col min="10759" max="10762" width="9.7109375" style="96" customWidth="1"/>
    <col min="10763" max="10763" width="11.140625" style="96" customWidth="1"/>
    <col min="10764" max="10764" width="9.7109375" style="96" customWidth="1"/>
    <col min="10765" max="10765" width="11.5703125" style="96" customWidth="1"/>
    <col min="10766" max="10779" width="9.140625" style="96" customWidth="1"/>
    <col min="10780" max="11008" width="9.140625" style="96"/>
    <col min="11009" max="11009" width="22.7109375" style="96" customWidth="1"/>
    <col min="11010" max="11013" width="9.7109375" style="96" customWidth="1"/>
    <col min="11014" max="11014" width="12.42578125" style="96" customWidth="1"/>
    <col min="11015" max="11018" width="9.7109375" style="96" customWidth="1"/>
    <col min="11019" max="11019" width="11.140625" style="96" customWidth="1"/>
    <col min="11020" max="11020" width="9.7109375" style="96" customWidth="1"/>
    <col min="11021" max="11021" width="11.5703125" style="96" customWidth="1"/>
    <col min="11022" max="11035" width="9.140625" style="96" customWidth="1"/>
    <col min="11036" max="11264" width="9.140625" style="96"/>
    <col min="11265" max="11265" width="22.7109375" style="96" customWidth="1"/>
    <col min="11266" max="11269" width="9.7109375" style="96" customWidth="1"/>
    <col min="11270" max="11270" width="12.42578125" style="96" customWidth="1"/>
    <col min="11271" max="11274" width="9.7109375" style="96" customWidth="1"/>
    <col min="11275" max="11275" width="11.140625" style="96" customWidth="1"/>
    <col min="11276" max="11276" width="9.7109375" style="96" customWidth="1"/>
    <col min="11277" max="11277" width="11.5703125" style="96" customWidth="1"/>
    <col min="11278" max="11291" width="9.140625" style="96" customWidth="1"/>
    <col min="11292" max="11520" width="9.140625" style="96"/>
    <col min="11521" max="11521" width="22.7109375" style="96" customWidth="1"/>
    <col min="11522" max="11525" width="9.7109375" style="96" customWidth="1"/>
    <col min="11526" max="11526" width="12.42578125" style="96" customWidth="1"/>
    <col min="11527" max="11530" width="9.7109375" style="96" customWidth="1"/>
    <col min="11531" max="11531" width="11.140625" style="96" customWidth="1"/>
    <col min="11532" max="11532" width="9.7109375" style="96" customWidth="1"/>
    <col min="11533" max="11533" width="11.5703125" style="96" customWidth="1"/>
    <col min="11534" max="11547" width="9.140625" style="96" customWidth="1"/>
    <col min="11548" max="11776" width="9.140625" style="96"/>
    <col min="11777" max="11777" width="22.7109375" style="96" customWidth="1"/>
    <col min="11778" max="11781" width="9.7109375" style="96" customWidth="1"/>
    <col min="11782" max="11782" width="12.42578125" style="96" customWidth="1"/>
    <col min="11783" max="11786" width="9.7109375" style="96" customWidth="1"/>
    <col min="11787" max="11787" width="11.140625" style="96" customWidth="1"/>
    <col min="11788" max="11788" width="9.7109375" style="96" customWidth="1"/>
    <col min="11789" max="11789" width="11.5703125" style="96" customWidth="1"/>
    <col min="11790" max="11803" width="9.140625" style="96" customWidth="1"/>
    <col min="11804" max="12032" width="9.140625" style="96"/>
    <col min="12033" max="12033" width="22.7109375" style="96" customWidth="1"/>
    <col min="12034" max="12037" width="9.7109375" style="96" customWidth="1"/>
    <col min="12038" max="12038" width="12.42578125" style="96" customWidth="1"/>
    <col min="12039" max="12042" width="9.7109375" style="96" customWidth="1"/>
    <col min="12043" max="12043" width="11.140625" style="96" customWidth="1"/>
    <col min="12044" max="12044" width="9.7109375" style="96" customWidth="1"/>
    <col min="12045" max="12045" width="11.5703125" style="96" customWidth="1"/>
    <col min="12046" max="12059" width="9.140625" style="96" customWidth="1"/>
    <col min="12060" max="12288" width="9.140625" style="96"/>
    <col min="12289" max="12289" width="22.7109375" style="96" customWidth="1"/>
    <col min="12290" max="12293" width="9.7109375" style="96" customWidth="1"/>
    <col min="12294" max="12294" width="12.42578125" style="96" customWidth="1"/>
    <col min="12295" max="12298" width="9.7109375" style="96" customWidth="1"/>
    <col min="12299" max="12299" width="11.140625" style="96" customWidth="1"/>
    <col min="12300" max="12300" width="9.7109375" style="96" customWidth="1"/>
    <col min="12301" max="12301" width="11.5703125" style="96" customWidth="1"/>
    <col min="12302" max="12315" width="9.140625" style="96" customWidth="1"/>
    <col min="12316" max="12544" width="9.140625" style="96"/>
    <col min="12545" max="12545" width="22.7109375" style="96" customWidth="1"/>
    <col min="12546" max="12549" width="9.7109375" style="96" customWidth="1"/>
    <col min="12550" max="12550" width="12.42578125" style="96" customWidth="1"/>
    <col min="12551" max="12554" width="9.7109375" style="96" customWidth="1"/>
    <col min="12555" max="12555" width="11.140625" style="96" customWidth="1"/>
    <col min="12556" max="12556" width="9.7109375" style="96" customWidth="1"/>
    <col min="12557" max="12557" width="11.5703125" style="96" customWidth="1"/>
    <col min="12558" max="12571" width="9.140625" style="96" customWidth="1"/>
    <col min="12572" max="12800" width="9.140625" style="96"/>
    <col min="12801" max="12801" width="22.7109375" style="96" customWidth="1"/>
    <col min="12802" max="12805" width="9.7109375" style="96" customWidth="1"/>
    <col min="12806" max="12806" width="12.42578125" style="96" customWidth="1"/>
    <col min="12807" max="12810" width="9.7109375" style="96" customWidth="1"/>
    <col min="12811" max="12811" width="11.140625" style="96" customWidth="1"/>
    <col min="12812" max="12812" width="9.7109375" style="96" customWidth="1"/>
    <col min="12813" max="12813" width="11.5703125" style="96" customWidth="1"/>
    <col min="12814" max="12827" width="9.140625" style="96" customWidth="1"/>
    <col min="12828" max="13056" width="9.140625" style="96"/>
    <col min="13057" max="13057" width="22.7109375" style="96" customWidth="1"/>
    <col min="13058" max="13061" width="9.7109375" style="96" customWidth="1"/>
    <col min="13062" max="13062" width="12.42578125" style="96" customWidth="1"/>
    <col min="13063" max="13066" width="9.7109375" style="96" customWidth="1"/>
    <col min="13067" max="13067" width="11.140625" style="96" customWidth="1"/>
    <col min="13068" max="13068" width="9.7109375" style="96" customWidth="1"/>
    <col min="13069" max="13069" width="11.5703125" style="96" customWidth="1"/>
    <col min="13070" max="13083" width="9.140625" style="96" customWidth="1"/>
    <col min="13084" max="13312" width="9.140625" style="96"/>
    <col min="13313" max="13313" width="22.7109375" style="96" customWidth="1"/>
    <col min="13314" max="13317" width="9.7109375" style="96" customWidth="1"/>
    <col min="13318" max="13318" width="12.42578125" style="96" customWidth="1"/>
    <col min="13319" max="13322" width="9.7109375" style="96" customWidth="1"/>
    <col min="13323" max="13323" width="11.140625" style="96" customWidth="1"/>
    <col min="13324" max="13324" width="9.7109375" style="96" customWidth="1"/>
    <col min="13325" max="13325" width="11.5703125" style="96" customWidth="1"/>
    <col min="13326" max="13339" width="9.140625" style="96" customWidth="1"/>
    <col min="13340" max="13568" width="9.140625" style="96"/>
    <col min="13569" max="13569" width="22.7109375" style="96" customWidth="1"/>
    <col min="13570" max="13573" width="9.7109375" style="96" customWidth="1"/>
    <col min="13574" max="13574" width="12.42578125" style="96" customWidth="1"/>
    <col min="13575" max="13578" width="9.7109375" style="96" customWidth="1"/>
    <col min="13579" max="13579" width="11.140625" style="96" customWidth="1"/>
    <col min="13580" max="13580" width="9.7109375" style="96" customWidth="1"/>
    <col min="13581" max="13581" width="11.5703125" style="96" customWidth="1"/>
    <col min="13582" max="13595" width="9.140625" style="96" customWidth="1"/>
    <col min="13596" max="13824" width="9.140625" style="96"/>
    <col min="13825" max="13825" width="22.7109375" style="96" customWidth="1"/>
    <col min="13826" max="13829" width="9.7109375" style="96" customWidth="1"/>
    <col min="13830" max="13830" width="12.42578125" style="96" customWidth="1"/>
    <col min="13831" max="13834" width="9.7109375" style="96" customWidth="1"/>
    <col min="13835" max="13835" width="11.140625" style="96" customWidth="1"/>
    <col min="13836" max="13836" width="9.7109375" style="96" customWidth="1"/>
    <col min="13837" max="13837" width="11.5703125" style="96" customWidth="1"/>
    <col min="13838" max="13851" width="9.140625" style="96" customWidth="1"/>
    <col min="13852" max="14080" width="9.140625" style="96"/>
    <col min="14081" max="14081" width="22.7109375" style="96" customWidth="1"/>
    <col min="14082" max="14085" width="9.7109375" style="96" customWidth="1"/>
    <col min="14086" max="14086" width="12.42578125" style="96" customWidth="1"/>
    <col min="14087" max="14090" width="9.7109375" style="96" customWidth="1"/>
    <col min="14091" max="14091" width="11.140625" style="96" customWidth="1"/>
    <col min="14092" max="14092" width="9.7109375" style="96" customWidth="1"/>
    <col min="14093" max="14093" width="11.5703125" style="96" customWidth="1"/>
    <col min="14094" max="14107" width="9.140625" style="96" customWidth="1"/>
    <col min="14108" max="14336" width="9.140625" style="96"/>
    <col min="14337" max="14337" width="22.7109375" style="96" customWidth="1"/>
    <col min="14338" max="14341" width="9.7109375" style="96" customWidth="1"/>
    <col min="14342" max="14342" width="12.42578125" style="96" customWidth="1"/>
    <col min="14343" max="14346" width="9.7109375" style="96" customWidth="1"/>
    <col min="14347" max="14347" width="11.140625" style="96" customWidth="1"/>
    <col min="14348" max="14348" width="9.7109375" style="96" customWidth="1"/>
    <col min="14349" max="14349" width="11.5703125" style="96" customWidth="1"/>
    <col min="14350" max="14363" width="9.140625" style="96" customWidth="1"/>
    <col min="14364" max="14592" width="9.140625" style="96"/>
    <col min="14593" max="14593" width="22.7109375" style="96" customWidth="1"/>
    <col min="14594" max="14597" width="9.7109375" style="96" customWidth="1"/>
    <col min="14598" max="14598" width="12.42578125" style="96" customWidth="1"/>
    <col min="14599" max="14602" width="9.7109375" style="96" customWidth="1"/>
    <col min="14603" max="14603" width="11.140625" style="96" customWidth="1"/>
    <col min="14604" max="14604" width="9.7109375" style="96" customWidth="1"/>
    <col min="14605" max="14605" width="11.5703125" style="96" customWidth="1"/>
    <col min="14606" max="14619" width="9.140625" style="96" customWidth="1"/>
    <col min="14620" max="14848" width="9.140625" style="96"/>
    <col min="14849" max="14849" width="22.7109375" style="96" customWidth="1"/>
    <col min="14850" max="14853" width="9.7109375" style="96" customWidth="1"/>
    <col min="14854" max="14854" width="12.42578125" style="96" customWidth="1"/>
    <col min="14855" max="14858" width="9.7109375" style="96" customWidth="1"/>
    <col min="14859" max="14859" width="11.140625" style="96" customWidth="1"/>
    <col min="14860" max="14860" width="9.7109375" style="96" customWidth="1"/>
    <col min="14861" max="14861" width="11.5703125" style="96" customWidth="1"/>
    <col min="14862" max="14875" width="9.140625" style="96" customWidth="1"/>
    <col min="14876" max="15104" width="9.140625" style="96"/>
    <col min="15105" max="15105" width="22.7109375" style="96" customWidth="1"/>
    <col min="15106" max="15109" width="9.7109375" style="96" customWidth="1"/>
    <col min="15110" max="15110" width="12.42578125" style="96" customWidth="1"/>
    <col min="15111" max="15114" width="9.7109375" style="96" customWidth="1"/>
    <col min="15115" max="15115" width="11.140625" style="96" customWidth="1"/>
    <col min="15116" max="15116" width="9.7109375" style="96" customWidth="1"/>
    <col min="15117" max="15117" width="11.5703125" style="96" customWidth="1"/>
    <col min="15118" max="15131" width="9.140625" style="96" customWidth="1"/>
    <col min="15132" max="15360" width="9.140625" style="96"/>
    <col min="15361" max="15361" width="22.7109375" style="96" customWidth="1"/>
    <col min="15362" max="15365" width="9.7109375" style="96" customWidth="1"/>
    <col min="15366" max="15366" width="12.42578125" style="96" customWidth="1"/>
    <col min="15367" max="15370" width="9.7109375" style="96" customWidth="1"/>
    <col min="15371" max="15371" width="11.140625" style="96" customWidth="1"/>
    <col min="15372" max="15372" width="9.7109375" style="96" customWidth="1"/>
    <col min="15373" max="15373" width="11.5703125" style="96" customWidth="1"/>
    <col min="15374" max="15387" width="9.140625" style="96" customWidth="1"/>
    <col min="15388" max="15616" width="9.140625" style="96"/>
    <col min="15617" max="15617" width="22.7109375" style="96" customWidth="1"/>
    <col min="15618" max="15621" width="9.7109375" style="96" customWidth="1"/>
    <col min="15622" max="15622" width="12.42578125" style="96" customWidth="1"/>
    <col min="15623" max="15626" width="9.7109375" style="96" customWidth="1"/>
    <col min="15627" max="15627" width="11.140625" style="96" customWidth="1"/>
    <col min="15628" max="15628" width="9.7109375" style="96" customWidth="1"/>
    <col min="15629" max="15629" width="11.5703125" style="96" customWidth="1"/>
    <col min="15630" max="15643" width="9.140625" style="96" customWidth="1"/>
    <col min="15644" max="15872" width="9.140625" style="96"/>
    <col min="15873" max="15873" width="22.7109375" style="96" customWidth="1"/>
    <col min="15874" max="15877" width="9.7109375" style="96" customWidth="1"/>
    <col min="15878" max="15878" width="12.42578125" style="96" customWidth="1"/>
    <col min="15879" max="15882" width="9.7109375" style="96" customWidth="1"/>
    <col min="15883" max="15883" width="11.140625" style="96" customWidth="1"/>
    <col min="15884" max="15884" width="9.7109375" style="96" customWidth="1"/>
    <col min="15885" max="15885" width="11.5703125" style="96" customWidth="1"/>
    <col min="15886" max="15899" width="9.140625" style="96" customWidth="1"/>
    <col min="15900" max="16128" width="9.140625" style="96"/>
    <col min="16129" max="16129" width="22.7109375" style="96" customWidth="1"/>
    <col min="16130" max="16133" width="9.7109375" style="96" customWidth="1"/>
    <col min="16134" max="16134" width="12.42578125" style="96" customWidth="1"/>
    <col min="16135" max="16138" width="9.7109375" style="96" customWidth="1"/>
    <col min="16139" max="16139" width="11.140625" style="96" customWidth="1"/>
    <col min="16140" max="16140" width="9.7109375" style="96" customWidth="1"/>
    <col min="16141" max="16141" width="11.5703125" style="96" customWidth="1"/>
    <col min="16142" max="16155" width="9.140625" style="96" customWidth="1"/>
    <col min="16156" max="16384" width="9.140625" style="96"/>
  </cols>
  <sheetData>
    <row r="1" spans="1:27" s="88" customFormat="1" ht="12.75" x14ac:dyDescent="0.2">
      <c r="A1" s="82" t="s">
        <v>0</v>
      </c>
      <c r="B1" s="83"/>
      <c r="C1" s="83"/>
      <c r="D1" s="84"/>
      <c r="E1" s="83"/>
      <c r="F1" s="85"/>
      <c r="G1" s="86"/>
      <c r="H1" s="83"/>
      <c r="I1" s="87"/>
      <c r="J1" s="87"/>
      <c r="K1" s="87"/>
      <c r="L1" s="87"/>
      <c r="M1" s="87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</row>
    <row r="2" spans="1:27" ht="12.75" x14ac:dyDescent="0.2">
      <c r="A2" s="90" t="s">
        <v>41</v>
      </c>
      <c r="F2" s="93"/>
      <c r="G2" s="94"/>
    </row>
    <row r="3" spans="1:27" ht="12.75" x14ac:dyDescent="0.2">
      <c r="A3" s="90"/>
      <c r="F3" s="93"/>
      <c r="G3" s="94"/>
    </row>
    <row r="4" spans="1:27" ht="5.25" customHeight="1" thickBot="1" x14ac:dyDescent="0.25"/>
    <row r="5" spans="1:27" ht="12.75" thickBot="1" x14ac:dyDescent="0.25">
      <c r="A5" s="98"/>
      <c r="B5" s="99" t="s">
        <v>2</v>
      </c>
      <c r="C5" s="99"/>
      <c r="D5" s="100"/>
      <c r="E5" s="99"/>
      <c r="F5" s="100"/>
      <c r="G5" s="99"/>
      <c r="H5" s="99"/>
      <c r="I5" s="101"/>
      <c r="J5" s="102" t="s">
        <v>3</v>
      </c>
      <c r="K5" s="103"/>
      <c r="L5" s="104"/>
      <c r="M5" s="105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</row>
    <row r="6" spans="1:27" s="113" customFormat="1" ht="12.75" thickBot="1" x14ac:dyDescent="0.25">
      <c r="A6" s="107" t="s">
        <v>4</v>
      </c>
      <c r="B6" s="108" t="s">
        <v>5</v>
      </c>
      <c r="C6" s="108" t="s">
        <v>6</v>
      </c>
      <c r="D6" s="109" t="s">
        <v>7</v>
      </c>
      <c r="E6" s="108" t="s">
        <v>8</v>
      </c>
      <c r="F6" s="109" t="s">
        <v>9</v>
      </c>
      <c r="G6" s="108" t="s">
        <v>10</v>
      </c>
      <c r="H6" s="108" t="s">
        <v>11</v>
      </c>
      <c r="I6" s="110" t="s">
        <v>12</v>
      </c>
      <c r="J6" s="109" t="s">
        <v>13</v>
      </c>
      <c r="K6" s="108" t="s">
        <v>10</v>
      </c>
      <c r="L6" s="111" t="s">
        <v>14</v>
      </c>
      <c r="M6" s="112" t="s">
        <v>15</v>
      </c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</row>
    <row r="7" spans="1:27" ht="5.25" customHeight="1" x14ac:dyDescent="0.2">
      <c r="A7" s="114"/>
      <c r="B7" s="115"/>
      <c r="C7" s="116"/>
      <c r="D7" s="117"/>
      <c r="E7" s="116"/>
      <c r="F7" s="118"/>
      <c r="G7" s="116"/>
      <c r="H7" s="116"/>
      <c r="I7" s="118"/>
      <c r="J7" s="118"/>
      <c r="K7" s="118"/>
      <c r="L7" s="118"/>
      <c r="M7" s="119"/>
    </row>
    <row r="8" spans="1:27" x14ac:dyDescent="0.2">
      <c r="A8" s="120" t="s">
        <v>16</v>
      </c>
      <c r="B8" s="121">
        <v>81960.653921999998</v>
      </c>
      <c r="C8" s="122">
        <v>0</v>
      </c>
      <c r="D8" s="123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/>
      <c r="K8" s="116"/>
      <c r="L8" s="116"/>
      <c r="M8" s="124">
        <v>81960.653921999998</v>
      </c>
      <c r="N8" s="91"/>
    </row>
    <row r="9" spans="1:27" x14ac:dyDescent="0.2">
      <c r="A9" s="120" t="s">
        <v>17</v>
      </c>
      <c r="B9" s="121">
        <v>69037.233949000001</v>
      </c>
      <c r="C9" s="122">
        <v>0</v>
      </c>
      <c r="D9" s="123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/>
      <c r="K9" s="116"/>
      <c r="L9" s="116"/>
      <c r="M9" s="124">
        <v>69037.233949000001</v>
      </c>
    </row>
    <row r="10" spans="1:27" x14ac:dyDescent="0.2">
      <c r="A10" s="120" t="s">
        <v>18</v>
      </c>
      <c r="B10" s="121">
        <v>0</v>
      </c>
      <c r="C10" s="122">
        <v>0</v>
      </c>
      <c r="D10" s="123">
        <v>0</v>
      </c>
      <c r="E10" s="116">
        <v>10.252248</v>
      </c>
      <c r="F10" s="116">
        <v>3390.0478739999999</v>
      </c>
      <c r="G10" s="116">
        <v>0</v>
      </c>
      <c r="H10" s="116">
        <v>0</v>
      </c>
      <c r="I10" s="116">
        <v>0</v>
      </c>
      <c r="J10" s="116"/>
      <c r="K10" s="116"/>
      <c r="L10" s="116"/>
      <c r="M10" s="124">
        <v>3400.3001219999996</v>
      </c>
    </row>
    <row r="11" spans="1:27" x14ac:dyDescent="0.2">
      <c r="A11" s="120" t="s">
        <v>19</v>
      </c>
      <c r="B11" s="121">
        <v>15653.866099000001</v>
      </c>
      <c r="C11" s="122">
        <v>0</v>
      </c>
      <c r="D11" s="123">
        <v>0</v>
      </c>
      <c r="E11" s="116">
        <v>653.77712899999995</v>
      </c>
      <c r="F11" s="116">
        <v>175.64837</v>
      </c>
      <c r="G11" s="116">
        <v>0</v>
      </c>
      <c r="H11" s="116">
        <v>0</v>
      </c>
      <c r="I11" s="116">
        <v>0</v>
      </c>
      <c r="J11" s="116"/>
      <c r="K11" s="116"/>
      <c r="L11" s="116"/>
      <c r="M11" s="124">
        <v>16483.291598</v>
      </c>
    </row>
    <row r="12" spans="1:27" x14ac:dyDescent="0.2">
      <c r="A12" s="120" t="s">
        <v>20</v>
      </c>
      <c r="B12" s="121">
        <v>13480.203960999999</v>
      </c>
      <c r="C12" s="122">
        <v>0</v>
      </c>
      <c r="D12" s="123">
        <v>0</v>
      </c>
      <c r="E12" s="116">
        <v>88.374392</v>
      </c>
      <c r="F12" s="116">
        <v>0</v>
      </c>
      <c r="G12" s="116">
        <v>0</v>
      </c>
      <c r="H12" s="116">
        <v>0</v>
      </c>
      <c r="I12" s="116">
        <v>0</v>
      </c>
      <c r="J12" s="116"/>
      <c r="K12" s="116"/>
      <c r="L12" s="116"/>
      <c r="M12" s="124">
        <v>13568.578352999999</v>
      </c>
    </row>
    <row r="13" spans="1:27" x14ac:dyDescent="0.2">
      <c r="A13" s="120" t="s">
        <v>21</v>
      </c>
      <c r="B13" s="121">
        <v>680.447317</v>
      </c>
      <c r="C13" s="122">
        <v>0</v>
      </c>
      <c r="D13" s="123">
        <v>0</v>
      </c>
      <c r="E13" s="116"/>
      <c r="F13" s="116">
        <v>0</v>
      </c>
      <c r="G13" s="116">
        <v>0</v>
      </c>
      <c r="H13" s="116">
        <v>0</v>
      </c>
      <c r="I13" s="116">
        <v>0</v>
      </c>
      <c r="J13" s="116"/>
      <c r="K13" s="116"/>
      <c r="L13" s="116"/>
      <c r="M13" s="124">
        <v>680.447317</v>
      </c>
    </row>
    <row r="14" spans="1:27" x14ac:dyDescent="0.2">
      <c r="A14" s="120" t="s">
        <v>22</v>
      </c>
      <c r="B14" s="121">
        <v>2253.624202</v>
      </c>
      <c r="C14" s="122">
        <v>0</v>
      </c>
      <c r="D14" s="123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/>
      <c r="K14" s="116"/>
      <c r="L14" s="116"/>
      <c r="M14" s="124">
        <v>2253.624202</v>
      </c>
    </row>
    <row r="15" spans="1:27" x14ac:dyDescent="0.2">
      <c r="A15" s="120" t="s">
        <v>23</v>
      </c>
      <c r="B15" s="121">
        <v>17501.995362000001</v>
      </c>
      <c r="C15" s="122">
        <v>0</v>
      </c>
      <c r="D15" s="123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/>
      <c r="K15" s="116"/>
      <c r="L15" s="116"/>
      <c r="M15" s="124">
        <v>17501.995362000001</v>
      </c>
    </row>
    <row r="16" spans="1:27" x14ac:dyDescent="0.2">
      <c r="A16" s="120" t="s">
        <v>24</v>
      </c>
      <c r="B16" s="121">
        <v>32712.707904999999</v>
      </c>
      <c r="C16" s="122">
        <v>0</v>
      </c>
      <c r="D16" s="123">
        <v>0</v>
      </c>
      <c r="E16" s="116">
        <v>10.252248</v>
      </c>
      <c r="F16" s="116">
        <v>481.58501200000001</v>
      </c>
      <c r="G16" s="116">
        <v>0</v>
      </c>
      <c r="H16" s="116">
        <v>0</v>
      </c>
      <c r="I16" s="116">
        <v>0</v>
      </c>
      <c r="J16" s="116"/>
      <c r="K16" s="116"/>
      <c r="L16" s="116"/>
      <c r="M16" s="124">
        <v>33204.545165000003</v>
      </c>
    </row>
    <row r="17" spans="1:27" x14ac:dyDescent="0.2">
      <c r="A17" s="120" t="s">
        <v>25</v>
      </c>
      <c r="B17" s="121">
        <v>2000.406277</v>
      </c>
      <c r="C17" s="122">
        <v>0</v>
      </c>
      <c r="D17" s="123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/>
      <c r="K17" s="116">
        <v>17873.566379</v>
      </c>
      <c r="L17" s="116">
        <v>215.35065499999999</v>
      </c>
      <c r="M17" s="124">
        <v>20089.323310999996</v>
      </c>
    </row>
    <row r="18" spans="1:27" x14ac:dyDescent="0.2">
      <c r="A18" s="120" t="s">
        <v>26</v>
      </c>
      <c r="B18" s="121">
        <v>20377.229454</v>
      </c>
      <c r="C18" s="122">
        <v>0</v>
      </c>
      <c r="D18" s="123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/>
      <c r="K18" s="116"/>
      <c r="L18" s="116"/>
      <c r="M18" s="124">
        <v>20377.229454</v>
      </c>
    </row>
    <row r="19" spans="1:27" x14ac:dyDescent="0.2">
      <c r="A19" s="120" t="s">
        <v>27</v>
      </c>
      <c r="B19" s="121">
        <v>989.40286800000001</v>
      </c>
      <c r="C19" s="122">
        <v>0</v>
      </c>
      <c r="D19" s="123">
        <v>0</v>
      </c>
      <c r="E19" s="116"/>
      <c r="F19" s="116">
        <v>0</v>
      </c>
      <c r="G19" s="116">
        <v>0</v>
      </c>
      <c r="H19" s="116">
        <v>0</v>
      </c>
      <c r="I19" s="116">
        <v>0</v>
      </c>
      <c r="J19" s="116"/>
      <c r="K19" s="116"/>
      <c r="L19" s="116"/>
      <c r="M19" s="124">
        <v>989.40286800000001</v>
      </c>
    </row>
    <row r="20" spans="1:27" x14ac:dyDescent="0.2">
      <c r="A20" s="120" t="s">
        <v>28</v>
      </c>
      <c r="B20" s="121">
        <v>84193.094731999998</v>
      </c>
      <c r="C20" s="122">
        <v>0</v>
      </c>
      <c r="D20" s="123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/>
      <c r="K20" s="116"/>
      <c r="L20" s="116"/>
      <c r="M20" s="124">
        <v>84193.094731999998</v>
      </c>
    </row>
    <row r="21" spans="1:27" x14ac:dyDescent="0.2">
      <c r="A21" s="120" t="s">
        <v>42</v>
      </c>
      <c r="B21" s="121">
        <v>0</v>
      </c>
      <c r="C21" s="122">
        <v>0</v>
      </c>
      <c r="D21" s="123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14306.508</v>
      </c>
      <c r="K21" s="116">
        <v>334813.924</v>
      </c>
      <c r="L21" s="116">
        <v>40981.883999999998</v>
      </c>
      <c r="M21" s="124">
        <v>390102.31599999999</v>
      </c>
    </row>
    <row r="22" spans="1:27" x14ac:dyDescent="0.2">
      <c r="A22" s="120" t="s">
        <v>30</v>
      </c>
      <c r="B22" s="121">
        <v>135480.75161599999</v>
      </c>
      <c r="C22" s="122">
        <v>0</v>
      </c>
      <c r="D22" s="123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/>
      <c r="K22" s="116"/>
      <c r="L22" s="116"/>
      <c r="M22" s="124">
        <v>135480.75161599999</v>
      </c>
    </row>
    <row r="23" spans="1:27" x14ac:dyDescent="0.2">
      <c r="A23" s="120" t="s">
        <v>31</v>
      </c>
      <c r="B23" s="121">
        <v>2171.432855</v>
      </c>
      <c r="C23" s="122">
        <v>0</v>
      </c>
      <c r="D23" s="123">
        <v>0</v>
      </c>
      <c r="E23" s="116">
        <v>0</v>
      </c>
      <c r="F23" s="116">
        <v>0</v>
      </c>
      <c r="G23" s="116">
        <v>0</v>
      </c>
      <c r="H23" s="116">
        <v>0</v>
      </c>
      <c r="I23" s="116">
        <v>0</v>
      </c>
      <c r="J23" s="116"/>
      <c r="K23" s="116"/>
      <c r="L23" s="116"/>
      <c r="M23" s="124">
        <v>2171.432855</v>
      </c>
    </row>
    <row r="24" spans="1:27" x14ac:dyDescent="0.2">
      <c r="A24" s="120" t="s">
        <v>32</v>
      </c>
      <c r="B24" s="121">
        <v>34629.700228000002</v>
      </c>
      <c r="C24" s="122">
        <v>0</v>
      </c>
      <c r="D24" s="123">
        <v>0</v>
      </c>
      <c r="E24" s="116">
        <v>653.77712899999995</v>
      </c>
      <c r="F24" s="116">
        <v>0</v>
      </c>
      <c r="G24" s="116">
        <v>0</v>
      </c>
      <c r="H24" s="116">
        <v>0</v>
      </c>
      <c r="I24" s="116">
        <v>0</v>
      </c>
      <c r="J24" s="116"/>
      <c r="K24" s="116"/>
      <c r="L24" s="116"/>
      <c r="M24" s="124">
        <v>35283.477357000003</v>
      </c>
      <c r="N24" s="91"/>
    </row>
    <row r="25" spans="1:27" x14ac:dyDescent="0.2">
      <c r="A25" s="120" t="s">
        <v>33</v>
      </c>
      <c r="B25" s="121">
        <v>0</v>
      </c>
      <c r="C25" s="122">
        <v>0</v>
      </c>
      <c r="D25" s="123">
        <v>0</v>
      </c>
      <c r="E25" s="116"/>
      <c r="F25" s="116">
        <v>0</v>
      </c>
      <c r="G25" s="116">
        <v>0</v>
      </c>
      <c r="H25" s="116">
        <v>0</v>
      </c>
      <c r="I25" s="116">
        <v>0</v>
      </c>
      <c r="J25" s="116"/>
      <c r="K25" s="116"/>
      <c r="L25" s="116"/>
      <c r="M25" s="124">
        <v>0</v>
      </c>
    </row>
    <row r="26" spans="1:27" x14ac:dyDescent="0.2">
      <c r="A26" s="120" t="s">
        <v>34</v>
      </c>
      <c r="B26" s="121">
        <v>3263.3985090000001</v>
      </c>
      <c r="C26" s="122">
        <v>0</v>
      </c>
      <c r="D26" s="123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/>
      <c r="K26" s="116"/>
      <c r="L26" s="116"/>
      <c r="M26" s="124">
        <v>3263.3985090000001</v>
      </c>
    </row>
    <row r="27" spans="1:27" ht="12" thickBot="1" x14ac:dyDescent="0.25">
      <c r="A27" s="120" t="s">
        <v>35</v>
      </c>
      <c r="B27" s="121">
        <v>2986.0259799999999</v>
      </c>
      <c r="C27" s="125"/>
      <c r="D27" s="126"/>
      <c r="E27" s="116">
        <v>0</v>
      </c>
      <c r="F27" s="116">
        <v>0</v>
      </c>
      <c r="G27" s="125"/>
      <c r="H27" s="125"/>
      <c r="I27" s="116">
        <v>0</v>
      </c>
      <c r="J27" s="127"/>
      <c r="K27" s="127"/>
      <c r="L27" s="127"/>
      <c r="M27" s="124">
        <v>2986.0259799999999</v>
      </c>
    </row>
    <row r="28" spans="1:27" s="131" customFormat="1" x14ac:dyDescent="0.2">
      <c r="A28" s="128" t="s">
        <v>36</v>
      </c>
      <c r="B28" s="129">
        <v>519372.17523600004</v>
      </c>
      <c r="C28" s="129">
        <v>0</v>
      </c>
      <c r="D28" s="129">
        <v>0</v>
      </c>
      <c r="E28" s="129">
        <v>1416.4331459999999</v>
      </c>
      <c r="F28" s="129">
        <v>4047.2812559999998</v>
      </c>
      <c r="G28" s="129">
        <v>0</v>
      </c>
      <c r="H28" s="129">
        <v>0</v>
      </c>
      <c r="I28" s="129">
        <v>0</v>
      </c>
      <c r="J28" s="129">
        <v>14306.508</v>
      </c>
      <c r="K28" s="129">
        <v>352687.49037900002</v>
      </c>
      <c r="L28" s="129">
        <v>41197.234655</v>
      </c>
      <c r="M28" s="130">
        <v>933027.12267199997</v>
      </c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</row>
    <row r="29" spans="1:27" ht="12" thickBot="1" x14ac:dyDescent="0.25">
      <c r="A29" s="133" t="s">
        <v>37</v>
      </c>
      <c r="B29" s="134">
        <v>616883.66856200015</v>
      </c>
      <c r="C29" s="134">
        <v>0</v>
      </c>
      <c r="D29" s="135">
        <v>0</v>
      </c>
      <c r="E29" s="134">
        <v>4042.4021640000001</v>
      </c>
      <c r="F29" s="134">
        <v>6139.074552</v>
      </c>
      <c r="G29" s="134">
        <v>0</v>
      </c>
      <c r="H29" s="134">
        <v>0</v>
      </c>
      <c r="I29" s="134">
        <v>0</v>
      </c>
      <c r="J29" s="134">
        <v>16530.100999999999</v>
      </c>
      <c r="K29" s="134">
        <v>596109.7627989999</v>
      </c>
      <c r="L29" s="134">
        <v>69022.698529000001</v>
      </c>
      <c r="M29" s="136">
        <v>1308727.7076059997</v>
      </c>
    </row>
    <row r="31" spans="1:27" ht="12.75" x14ac:dyDescent="0.2">
      <c r="A31" s="82" t="s">
        <v>38</v>
      </c>
      <c r="B31" s="83"/>
      <c r="C31" s="83"/>
      <c r="D31" s="84"/>
      <c r="E31" s="83"/>
      <c r="F31" s="85"/>
      <c r="G31" s="86"/>
      <c r="H31" s="83"/>
      <c r="I31" s="87"/>
      <c r="J31" s="137"/>
      <c r="K31" s="137"/>
      <c r="L31" s="137"/>
      <c r="M31" s="87"/>
    </row>
    <row r="32" spans="1:27" ht="12.75" x14ac:dyDescent="0.2">
      <c r="A32" s="90" t="s">
        <v>43</v>
      </c>
      <c r="F32" s="93"/>
      <c r="G32" s="94"/>
    </row>
    <row r="33" spans="1:13" ht="12.75" x14ac:dyDescent="0.2">
      <c r="A33" s="90"/>
      <c r="F33" s="93"/>
      <c r="G33" s="94"/>
    </row>
    <row r="34" spans="1:13" ht="5.25" customHeight="1" thickBot="1" x14ac:dyDescent="0.25"/>
    <row r="35" spans="1:13" ht="12.75" thickBot="1" x14ac:dyDescent="0.25">
      <c r="A35" s="98"/>
      <c r="B35" s="99" t="s">
        <v>2</v>
      </c>
      <c r="C35" s="99"/>
      <c r="D35" s="100"/>
      <c r="E35" s="99"/>
      <c r="F35" s="100"/>
      <c r="G35" s="99"/>
      <c r="H35" s="99"/>
      <c r="I35" s="101"/>
      <c r="J35" s="102" t="s">
        <v>3</v>
      </c>
      <c r="K35" s="103"/>
      <c r="L35" s="104"/>
      <c r="M35" s="105"/>
    </row>
    <row r="36" spans="1:13" ht="12.75" thickBot="1" x14ac:dyDescent="0.25">
      <c r="A36" s="107" t="s">
        <v>4</v>
      </c>
      <c r="B36" s="108" t="s">
        <v>5</v>
      </c>
      <c r="C36" s="108" t="s">
        <v>6</v>
      </c>
      <c r="D36" s="109" t="s">
        <v>7</v>
      </c>
      <c r="E36" s="108" t="s">
        <v>8</v>
      </c>
      <c r="F36" s="109" t="s">
        <v>9</v>
      </c>
      <c r="G36" s="108" t="s">
        <v>10</v>
      </c>
      <c r="H36" s="108" t="s">
        <v>11</v>
      </c>
      <c r="I36" s="110" t="s">
        <v>12</v>
      </c>
      <c r="J36" s="109" t="s">
        <v>13</v>
      </c>
      <c r="K36" s="108" t="s">
        <v>10</v>
      </c>
      <c r="L36" s="111" t="s">
        <v>14</v>
      </c>
      <c r="M36" s="112" t="s">
        <v>15</v>
      </c>
    </row>
    <row r="37" spans="1:13" ht="5.25" customHeight="1" x14ac:dyDescent="0.2">
      <c r="A37" s="138"/>
      <c r="B37" s="139"/>
      <c r="C37" s="140"/>
      <c r="D37" s="141"/>
      <c r="E37" s="140"/>
      <c r="F37" s="141"/>
      <c r="G37" s="140"/>
      <c r="H37" s="140"/>
      <c r="I37" s="142"/>
      <c r="J37" s="143"/>
      <c r="K37" s="141"/>
      <c r="L37" s="142"/>
      <c r="M37" s="144"/>
    </row>
    <row r="38" spans="1:13" x14ac:dyDescent="0.2">
      <c r="A38" s="145" t="s">
        <v>16</v>
      </c>
      <c r="B38" s="146">
        <v>15.780717148499052</v>
      </c>
      <c r="C38" s="147">
        <v>0</v>
      </c>
      <c r="D38" s="147">
        <v>0</v>
      </c>
      <c r="E38" s="147">
        <v>0</v>
      </c>
      <c r="F38" s="147">
        <v>0</v>
      </c>
      <c r="G38" s="147">
        <v>0</v>
      </c>
      <c r="H38" s="147">
        <v>0</v>
      </c>
      <c r="I38" s="148">
        <v>0</v>
      </c>
      <c r="J38" s="146">
        <v>0</v>
      </c>
      <c r="K38" s="147">
        <v>0</v>
      </c>
      <c r="L38" s="148">
        <v>0</v>
      </c>
      <c r="M38" s="149">
        <v>8.7843806391481252</v>
      </c>
    </row>
    <row r="39" spans="1:13" x14ac:dyDescent="0.2">
      <c r="A39" s="145" t="s">
        <v>17</v>
      </c>
      <c r="B39" s="146">
        <v>13.292439841936051</v>
      </c>
      <c r="C39" s="147">
        <v>0</v>
      </c>
      <c r="D39" s="147">
        <v>0</v>
      </c>
      <c r="E39" s="147">
        <v>0</v>
      </c>
      <c r="F39" s="147">
        <v>0</v>
      </c>
      <c r="G39" s="147">
        <v>0</v>
      </c>
      <c r="H39" s="147">
        <v>0</v>
      </c>
      <c r="I39" s="148">
        <v>0</v>
      </c>
      <c r="J39" s="146">
        <v>0</v>
      </c>
      <c r="K39" s="147">
        <v>0</v>
      </c>
      <c r="L39" s="148">
        <v>0</v>
      </c>
      <c r="M39" s="149">
        <v>7.3992740694709278</v>
      </c>
    </row>
    <row r="40" spans="1:13" x14ac:dyDescent="0.2">
      <c r="A40" s="145" t="s">
        <v>18</v>
      </c>
      <c r="B40" s="146">
        <v>0</v>
      </c>
      <c r="C40" s="147">
        <v>0</v>
      </c>
      <c r="D40" s="147">
        <v>0</v>
      </c>
      <c r="E40" s="147">
        <v>0.72380740516785391</v>
      </c>
      <c r="F40" s="147">
        <v>83.761114179409518</v>
      </c>
      <c r="G40" s="147">
        <v>0</v>
      </c>
      <c r="H40" s="147">
        <v>0</v>
      </c>
      <c r="I40" s="148">
        <v>0</v>
      </c>
      <c r="J40" s="146">
        <v>0</v>
      </c>
      <c r="K40" s="147">
        <v>0</v>
      </c>
      <c r="L40" s="148">
        <v>0</v>
      </c>
      <c r="M40" s="149">
        <v>0.36443743588741895</v>
      </c>
    </row>
    <row r="41" spans="1:13" x14ac:dyDescent="0.2">
      <c r="A41" s="145" t="s">
        <v>19</v>
      </c>
      <c r="B41" s="146">
        <v>3.0139978314947204</v>
      </c>
      <c r="C41" s="147">
        <v>0</v>
      </c>
      <c r="D41" s="147">
        <v>0</v>
      </c>
      <c r="E41" s="147">
        <v>46.1565821758876</v>
      </c>
      <c r="F41" s="147">
        <v>4.3399101493034467</v>
      </c>
      <c r="G41" s="147">
        <v>0</v>
      </c>
      <c r="H41" s="147">
        <v>0</v>
      </c>
      <c r="I41" s="148">
        <v>0</v>
      </c>
      <c r="J41" s="146">
        <v>0</v>
      </c>
      <c r="K41" s="147">
        <v>0</v>
      </c>
      <c r="L41" s="148">
        <v>0</v>
      </c>
      <c r="M41" s="149">
        <v>1.7666465633705486</v>
      </c>
    </row>
    <row r="42" spans="1:13" x14ac:dyDescent="0.2">
      <c r="A42" s="145" t="s">
        <v>20</v>
      </c>
      <c r="B42" s="146">
        <v>2.5954805828546097</v>
      </c>
      <c r="C42" s="147">
        <v>0</v>
      </c>
      <c r="D42" s="147">
        <v>0</v>
      </c>
      <c r="E42" s="147">
        <v>6.239220837889091</v>
      </c>
      <c r="F42" s="147">
        <v>0</v>
      </c>
      <c r="G42" s="147">
        <v>0</v>
      </c>
      <c r="H42" s="147">
        <v>0</v>
      </c>
      <c r="I42" s="148">
        <v>0</v>
      </c>
      <c r="J42" s="146">
        <v>0</v>
      </c>
      <c r="K42" s="147">
        <v>0</v>
      </c>
      <c r="L42" s="148">
        <v>0</v>
      </c>
      <c r="M42" s="149">
        <v>1.4542533676987168</v>
      </c>
    </row>
    <row r="43" spans="1:13" x14ac:dyDescent="0.2">
      <c r="A43" s="145" t="s">
        <v>21</v>
      </c>
      <c r="B43" s="146">
        <v>0.13101343303399113</v>
      </c>
      <c r="C43" s="147">
        <v>0</v>
      </c>
      <c r="D43" s="147">
        <v>0</v>
      </c>
      <c r="E43" s="147">
        <v>0</v>
      </c>
      <c r="F43" s="147">
        <v>0</v>
      </c>
      <c r="G43" s="147">
        <v>0</v>
      </c>
      <c r="H43" s="147">
        <v>0</v>
      </c>
      <c r="I43" s="148">
        <v>0</v>
      </c>
      <c r="J43" s="146">
        <v>0</v>
      </c>
      <c r="K43" s="147">
        <v>0</v>
      </c>
      <c r="L43" s="148">
        <v>0</v>
      </c>
      <c r="M43" s="149">
        <v>7.2928996431672555E-2</v>
      </c>
    </row>
    <row r="44" spans="1:13" x14ac:dyDescent="0.2">
      <c r="A44" s="145" t="s">
        <v>22</v>
      </c>
      <c r="B44" s="146">
        <v>0.43391315697186988</v>
      </c>
      <c r="C44" s="147">
        <v>0</v>
      </c>
      <c r="D44" s="147">
        <v>0</v>
      </c>
      <c r="E44" s="147">
        <v>0</v>
      </c>
      <c r="F44" s="147">
        <v>0</v>
      </c>
      <c r="G44" s="147">
        <v>0</v>
      </c>
      <c r="H44" s="147">
        <v>0</v>
      </c>
      <c r="I44" s="148">
        <v>0</v>
      </c>
      <c r="J44" s="146">
        <v>0</v>
      </c>
      <c r="K44" s="147">
        <v>0</v>
      </c>
      <c r="L44" s="148">
        <v>0</v>
      </c>
      <c r="M44" s="149">
        <v>0.2415389807260992</v>
      </c>
    </row>
    <row r="45" spans="1:13" x14ac:dyDescent="0.2">
      <c r="A45" s="145" t="s">
        <v>23</v>
      </c>
      <c r="B45" s="146">
        <v>3.3698369293748143</v>
      </c>
      <c r="C45" s="147">
        <v>0</v>
      </c>
      <c r="D45" s="147">
        <v>0</v>
      </c>
      <c r="E45" s="147">
        <v>0</v>
      </c>
      <c r="F45" s="147">
        <v>0</v>
      </c>
      <c r="G45" s="147">
        <v>0</v>
      </c>
      <c r="H45" s="147">
        <v>0</v>
      </c>
      <c r="I45" s="148">
        <v>0</v>
      </c>
      <c r="J45" s="146">
        <v>0</v>
      </c>
      <c r="K45" s="147">
        <v>0</v>
      </c>
      <c r="L45" s="148">
        <v>0</v>
      </c>
      <c r="M45" s="149">
        <v>1.8758292161837533</v>
      </c>
    </row>
    <row r="46" spans="1:13" x14ac:dyDescent="0.2">
      <c r="A46" s="145" t="s">
        <v>24</v>
      </c>
      <c r="B46" s="146">
        <v>6.2985099057598752</v>
      </c>
      <c r="C46" s="147">
        <v>0</v>
      </c>
      <c r="D46" s="147">
        <v>0</v>
      </c>
      <c r="E46" s="147">
        <v>0.72380740516785391</v>
      </c>
      <c r="F46" s="147">
        <v>11.898975671287028</v>
      </c>
      <c r="G46" s="147">
        <v>0</v>
      </c>
      <c r="H46" s="147">
        <v>0</v>
      </c>
      <c r="I46" s="148">
        <v>0</v>
      </c>
      <c r="J46" s="146">
        <v>0</v>
      </c>
      <c r="K46" s="147">
        <v>0</v>
      </c>
      <c r="L46" s="148">
        <v>0</v>
      </c>
      <c r="M46" s="149">
        <v>3.5587974195121932</v>
      </c>
    </row>
    <row r="47" spans="1:13" x14ac:dyDescent="0.2">
      <c r="A47" s="145" t="s">
        <v>25</v>
      </c>
      <c r="B47" s="146">
        <v>0.3851585380158315</v>
      </c>
      <c r="C47" s="147">
        <v>0</v>
      </c>
      <c r="D47" s="147">
        <v>0</v>
      </c>
      <c r="E47" s="147">
        <v>0</v>
      </c>
      <c r="F47" s="147">
        <v>0</v>
      </c>
      <c r="G47" s="147">
        <v>0</v>
      </c>
      <c r="H47" s="147">
        <v>0</v>
      </c>
      <c r="I47" s="148">
        <v>0</v>
      </c>
      <c r="J47" s="146">
        <v>0</v>
      </c>
      <c r="K47" s="147">
        <v>5.0678197743256961</v>
      </c>
      <c r="L47" s="148">
        <v>0.52273085027046451</v>
      </c>
      <c r="M47" s="149">
        <v>2.1531339039178472</v>
      </c>
    </row>
    <row r="48" spans="1:13" x14ac:dyDescent="0.2">
      <c r="A48" s="145" t="s">
        <v>26</v>
      </c>
      <c r="B48" s="146">
        <v>3.9234349519668998</v>
      </c>
      <c r="C48" s="147">
        <v>0</v>
      </c>
      <c r="D48" s="147">
        <v>0</v>
      </c>
      <c r="E48" s="147">
        <v>0</v>
      </c>
      <c r="F48" s="147">
        <v>0</v>
      </c>
      <c r="G48" s="147">
        <v>0</v>
      </c>
      <c r="H48" s="147">
        <v>0</v>
      </c>
      <c r="I48" s="148">
        <v>0</v>
      </c>
      <c r="J48" s="146">
        <v>0</v>
      </c>
      <c r="K48" s="147">
        <v>0</v>
      </c>
      <c r="L48" s="148">
        <v>0</v>
      </c>
      <c r="M48" s="149">
        <v>2.1839911143894466</v>
      </c>
    </row>
    <row r="49" spans="1:13" x14ac:dyDescent="0.2">
      <c r="A49" s="145" t="s">
        <v>27</v>
      </c>
      <c r="B49" s="146">
        <v>0.19049978323355893</v>
      </c>
      <c r="C49" s="147">
        <v>0</v>
      </c>
      <c r="D49" s="147">
        <v>0</v>
      </c>
      <c r="E49" s="147">
        <v>0</v>
      </c>
      <c r="F49" s="147">
        <v>0</v>
      </c>
      <c r="G49" s="147">
        <v>0</v>
      </c>
      <c r="H49" s="147">
        <v>0</v>
      </c>
      <c r="I49" s="148">
        <v>0</v>
      </c>
      <c r="J49" s="146">
        <v>0</v>
      </c>
      <c r="K49" s="147">
        <v>0</v>
      </c>
      <c r="L49" s="148">
        <v>0</v>
      </c>
      <c r="M49" s="149">
        <v>0.1060422407835853</v>
      </c>
    </row>
    <row r="50" spans="1:13" x14ac:dyDescent="0.2">
      <c r="A50" s="145" t="s">
        <v>28</v>
      </c>
      <c r="B50" s="146">
        <v>16.210551651856029</v>
      </c>
      <c r="C50" s="147">
        <v>0</v>
      </c>
      <c r="D50" s="147">
        <v>0</v>
      </c>
      <c r="E50" s="147">
        <v>0</v>
      </c>
      <c r="F50" s="147">
        <v>0</v>
      </c>
      <c r="G50" s="147">
        <v>0</v>
      </c>
      <c r="H50" s="147">
        <v>0</v>
      </c>
      <c r="I50" s="148">
        <v>0</v>
      </c>
      <c r="J50" s="146">
        <v>0</v>
      </c>
      <c r="K50" s="147">
        <v>0</v>
      </c>
      <c r="L50" s="148">
        <v>0</v>
      </c>
      <c r="M50" s="149">
        <v>9.0236492258540224</v>
      </c>
    </row>
    <row r="51" spans="1:13" x14ac:dyDescent="0.2">
      <c r="A51" s="145" t="s">
        <v>29</v>
      </c>
      <c r="B51" s="146">
        <v>0</v>
      </c>
      <c r="C51" s="147">
        <v>0</v>
      </c>
      <c r="D51" s="147">
        <v>0</v>
      </c>
      <c r="E51" s="147">
        <v>0</v>
      </c>
      <c r="F51" s="147">
        <v>0</v>
      </c>
      <c r="G51" s="147">
        <v>0</v>
      </c>
      <c r="H51" s="147">
        <v>0</v>
      </c>
      <c r="I51" s="148">
        <v>0</v>
      </c>
      <c r="J51" s="146">
        <v>100</v>
      </c>
      <c r="K51" s="147">
        <v>94.932180225674301</v>
      </c>
      <c r="L51" s="148">
        <v>99.477269149729537</v>
      </c>
      <c r="M51" s="149">
        <v>41.81039398756451</v>
      </c>
    </row>
    <row r="52" spans="1:13" x14ac:dyDescent="0.2">
      <c r="A52" s="145" t="s">
        <v>30</v>
      </c>
      <c r="B52" s="146">
        <v>26.085485144528249</v>
      </c>
      <c r="C52" s="147">
        <v>0</v>
      </c>
      <c r="D52" s="147">
        <v>0</v>
      </c>
      <c r="E52" s="147">
        <v>0</v>
      </c>
      <c r="F52" s="147">
        <v>0</v>
      </c>
      <c r="G52" s="147">
        <v>0</v>
      </c>
      <c r="H52" s="147">
        <v>0</v>
      </c>
      <c r="I52" s="148">
        <v>0</v>
      </c>
      <c r="J52" s="146">
        <v>0</v>
      </c>
      <c r="K52" s="147">
        <v>0</v>
      </c>
      <c r="L52" s="148">
        <v>0</v>
      </c>
      <c r="M52" s="149">
        <v>14.520558762323081</v>
      </c>
    </row>
    <row r="53" spans="1:13" x14ac:dyDescent="0.2">
      <c r="A53" s="145" t="s">
        <v>31</v>
      </c>
      <c r="B53" s="146">
        <v>0.41808802214198559</v>
      </c>
      <c r="C53" s="147">
        <v>0</v>
      </c>
      <c r="D53" s="147">
        <v>0</v>
      </c>
      <c r="E53" s="147">
        <v>0</v>
      </c>
      <c r="F53" s="147">
        <v>0</v>
      </c>
      <c r="G53" s="147">
        <v>0</v>
      </c>
      <c r="H53" s="147">
        <v>0</v>
      </c>
      <c r="I53" s="148">
        <v>0</v>
      </c>
      <c r="J53" s="146">
        <v>0</v>
      </c>
      <c r="K53" s="147">
        <v>0</v>
      </c>
      <c r="L53" s="148">
        <v>0</v>
      </c>
      <c r="M53" s="149">
        <v>0.23272987485952798</v>
      </c>
    </row>
    <row r="54" spans="1:13" x14ac:dyDescent="0.2">
      <c r="A54" s="145" t="s">
        <v>32</v>
      </c>
      <c r="B54" s="146">
        <v>6.6676079080024735</v>
      </c>
      <c r="C54" s="147">
        <v>0</v>
      </c>
      <c r="D54" s="147">
        <v>0</v>
      </c>
      <c r="E54" s="147">
        <v>46.1565821758876</v>
      </c>
      <c r="F54" s="147">
        <v>0</v>
      </c>
      <c r="G54" s="147">
        <v>0</v>
      </c>
      <c r="H54" s="147">
        <v>0</v>
      </c>
      <c r="I54" s="148">
        <v>0</v>
      </c>
      <c r="J54" s="146">
        <v>0</v>
      </c>
      <c r="K54" s="147">
        <v>0</v>
      </c>
      <c r="L54" s="148">
        <v>0</v>
      </c>
      <c r="M54" s="149">
        <v>3.7816132564244542</v>
      </c>
    </row>
    <row r="55" spans="1:13" x14ac:dyDescent="0.2">
      <c r="A55" s="145" t="s">
        <v>33</v>
      </c>
      <c r="B55" s="146">
        <v>0</v>
      </c>
      <c r="C55" s="147">
        <v>0</v>
      </c>
      <c r="D55" s="147">
        <v>0</v>
      </c>
      <c r="E55" s="147">
        <v>0</v>
      </c>
      <c r="F55" s="147">
        <v>0</v>
      </c>
      <c r="G55" s="147">
        <v>0</v>
      </c>
      <c r="H55" s="147">
        <v>0</v>
      </c>
      <c r="I55" s="148">
        <v>0</v>
      </c>
      <c r="J55" s="146">
        <v>0</v>
      </c>
      <c r="K55" s="147">
        <v>0</v>
      </c>
      <c r="L55" s="148">
        <v>0</v>
      </c>
      <c r="M55" s="149">
        <v>0</v>
      </c>
    </row>
    <row r="56" spans="1:13" x14ac:dyDescent="0.2">
      <c r="A56" s="145" t="s">
        <v>34</v>
      </c>
      <c r="B56" s="146">
        <v>0.62833526026247533</v>
      </c>
      <c r="C56" s="147">
        <v>0</v>
      </c>
      <c r="D56" s="147">
        <v>0</v>
      </c>
      <c r="E56" s="147">
        <v>0</v>
      </c>
      <c r="F56" s="147">
        <v>0</v>
      </c>
      <c r="G56" s="147">
        <v>0</v>
      </c>
      <c r="H56" s="147">
        <v>0</v>
      </c>
      <c r="I56" s="148">
        <v>0</v>
      </c>
      <c r="J56" s="146">
        <v>0</v>
      </c>
      <c r="K56" s="147">
        <v>0</v>
      </c>
      <c r="L56" s="148">
        <v>0</v>
      </c>
      <c r="M56" s="149">
        <v>0.34976459201467691</v>
      </c>
    </row>
    <row r="57" spans="1:13" ht="12" thickBot="1" x14ac:dyDescent="0.25">
      <c r="A57" s="145" t="s">
        <v>35</v>
      </c>
      <c r="B57" s="146">
        <v>0.57492991006750893</v>
      </c>
      <c r="C57" s="147">
        <v>0</v>
      </c>
      <c r="D57" s="147">
        <v>0</v>
      </c>
      <c r="E57" s="147">
        <v>0</v>
      </c>
      <c r="F57" s="147">
        <v>0</v>
      </c>
      <c r="G57" s="147">
        <v>0</v>
      </c>
      <c r="H57" s="147">
        <v>0</v>
      </c>
      <c r="I57" s="148">
        <v>0</v>
      </c>
      <c r="J57" s="150">
        <v>0</v>
      </c>
      <c r="K57" s="151">
        <v>0</v>
      </c>
      <c r="L57" s="152">
        <v>0</v>
      </c>
      <c r="M57" s="153">
        <v>0.32003635343939724</v>
      </c>
    </row>
    <row r="58" spans="1:13" ht="12" thickBot="1" x14ac:dyDescent="0.25">
      <c r="A58" s="154" t="s">
        <v>36</v>
      </c>
      <c r="B58" s="155">
        <v>100</v>
      </c>
      <c r="C58" s="156">
        <v>0</v>
      </c>
      <c r="D58" s="156">
        <v>0</v>
      </c>
      <c r="E58" s="156">
        <v>100</v>
      </c>
      <c r="F58" s="156">
        <v>100</v>
      </c>
      <c r="G58" s="156">
        <v>0</v>
      </c>
      <c r="H58" s="156">
        <v>0</v>
      </c>
      <c r="I58" s="157">
        <v>0</v>
      </c>
      <c r="J58" s="155">
        <v>100</v>
      </c>
      <c r="K58" s="156">
        <v>100</v>
      </c>
      <c r="L58" s="157">
        <v>100</v>
      </c>
      <c r="M58" s="158">
        <v>100</v>
      </c>
    </row>
    <row r="60" spans="1:13" x14ac:dyDescent="0.2">
      <c r="A60" s="159" t="s">
        <v>44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2"/>
  <sheetViews>
    <sheetView workbookViewId="0">
      <selection activeCell="A2" sqref="A2"/>
    </sheetView>
  </sheetViews>
  <sheetFormatPr baseColWidth="10" defaultColWidth="9.140625" defaultRowHeight="11.25" x14ac:dyDescent="0.2"/>
  <cols>
    <col min="1" max="1" width="22.7109375" style="174" customWidth="1"/>
    <col min="2" max="3" width="9.7109375" style="169" customWidth="1"/>
    <col min="4" max="4" width="9.7109375" style="170" customWidth="1"/>
    <col min="5" max="5" width="9.7109375" style="169" customWidth="1"/>
    <col min="6" max="6" width="12.42578125" style="173" customWidth="1"/>
    <col min="7" max="8" width="9.7109375" style="169" customWidth="1"/>
    <col min="9" max="10" width="9.7109375" style="173" customWidth="1"/>
    <col min="11" max="11" width="11.140625" style="173" customWidth="1"/>
    <col min="12" max="12" width="9.7109375" style="173" customWidth="1"/>
    <col min="13" max="13" width="11.5703125" style="173" customWidth="1"/>
    <col min="14" max="14" width="9.140625" style="174" customWidth="1"/>
    <col min="15" max="32" width="9.140625" style="175" customWidth="1"/>
    <col min="33" max="256" width="9.140625" style="174"/>
    <col min="257" max="257" width="22.7109375" style="174" customWidth="1"/>
    <col min="258" max="261" width="9.7109375" style="174" customWidth="1"/>
    <col min="262" max="262" width="12.42578125" style="174" customWidth="1"/>
    <col min="263" max="266" width="9.7109375" style="174" customWidth="1"/>
    <col min="267" max="267" width="11.140625" style="174" customWidth="1"/>
    <col min="268" max="268" width="9.7109375" style="174" customWidth="1"/>
    <col min="269" max="269" width="11.5703125" style="174" customWidth="1"/>
    <col min="270" max="288" width="9.140625" style="174" customWidth="1"/>
    <col min="289" max="512" width="9.140625" style="174"/>
    <col min="513" max="513" width="22.7109375" style="174" customWidth="1"/>
    <col min="514" max="517" width="9.7109375" style="174" customWidth="1"/>
    <col min="518" max="518" width="12.42578125" style="174" customWidth="1"/>
    <col min="519" max="522" width="9.7109375" style="174" customWidth="1"/>
    <col min="523" max="523" width="11.140625" style="174" customWidth="1"/>
    <col min="524" max="524" width="9.7109375" style="174" customWidth="1"/>
    <col min="525" max="525" width="11.5703125" style="174" customWidth="1"/>
    <col min="526" max="544" width="9.140625" style="174" customWidth="1"/>
    <col min="545" max="768" width="9.140625" style="174"/>
    <col min="769" max="769" width="22.7109375" style="174" customWidth="1"/>
    <col min="770" max="773" width="9.7109375" style="174" customWidth="1"/>
    <col min="774" max="774" width="12.42578125" style="174" customWidth="1"/>
    <col min="775" max="778" width="9.7109375" style="174" customWidth="1"/>
    <col min="779" max="779" width="11.140625" style="174" customWidth="1"/>
    <col min="780" max="780" width="9.7109375" style="174" customWidth="1"/>
    <col min="781" max="781" width="11.5703125" style="174" customWidth="1"/>
    <col min="782" max="800" width="9.140625" style="174" customWidth="1"/>
    <col min="801" max="1024" width="9.140625" style="174"/>
    <col min="1025" max="1025" width="22.7109375" style="174" customWidth="1"/>
    <col min="1026" max="1029" width="9.7109375" style="174" customWidth="1"/>
    <col min="1030" max="1030" width="12.42578125" style="174" customWidth="1"/>
    <col min="1031" max="1034" width="9.7109375" style="174" customWidth="1"/>
    <col min="1035" max="1035" width="11.140625" style="174" customWidth="1"/>
    <col min="1036" max="1036" width="9.7109375" style="174" customWidth="1"/>
    <col min="1037" max="1037" width="11.5703125" style="174" customWidth="1"/>
    <col min="1038" max="1056" width="9.140625" style="174" customWidth="1"/>
    <col min="1057" max="1280" width="9.140625" style="174"/>
    <col min="1281" max="1281" width="22.7109375" style="174" customWidth="1"/>
    <col min="1282" max="1285" width="9.7109375" style="174" customWidth="1"/>
    <col min="1286" max="1286" width="12.42578125" style="174" customWidth="1"/>
    <col min="1287" max="1290" width="9.7109375" style="174" customWidth="1"/>
    <col min="1291" max="1291" width="11.140625" style="174" customWidth="1"/>
    <col min="1292" max="1292" width="9.7109375" style="174" customWidth="1"/>
    <col min="1293" max="1293" width="11.5703125" style="174" customWidth="1"/>
    <col min="1294" max="1312" width="9.140625" style="174" customWidth="1"/>
    <col min="1313" max="1536" width="9.140625" style="174"/>
    <col min="1537" max="1537" width="22.7109375" style="174" customWidth="1"/>
    <col min="1538" max="1541" width="9.7109375" style="174" customWidth="1"/>
    <col min="1542" max="1542" width="12.42578125" style="174" customWidth="1"/>
    <col min="1543" max="1546" width="9.7109375" style="174" customWidth="1"/>
    <col min="1547" max="1547" width="11.140625" style="174" customWidth="1"/>
    <col min="1548" max="1548" width="9.7109375" style="174" customWidth="1"/>
    <col min="1549" max="1549" width="11.5703125" style="174" customWidth="1"/>
    <col min="1550" max="1568" width="9.140625" style="174" customWidth="1"/>
    <col min="1569" max="1792" width="9.140625" style="174"/>
    <col min="1793" max="1793" width="22.7109375" style="174" customWidth="1"/>
    <col min="1794" max="1797" width="9.7109375" style="174" customWidth="1"/>
    <col min="1798" max="1798" width="12.42578125" style="174" customWidth="1"/>
    <col min="1799" max="1802" width="9.7109375" style="174" customWidth="1"/>
    <col min="1803" max="1803" width="11.140625" style="174" customWidth="1"/>
    <col min="1804" max="1804" width="9.7109375" style="174" customWidth="1"/>
    <col min="1805" max="1805" width="11.5703125" style="174" customWidth="1"/>
    <col min="1806" max="1824" width="9.140625" style="174" customWidth="1"/>
    <col min="1825" max="2048" width="9.140625" style="174"/>
    <col min="2049" max="2049" width="22.7109375" style="174" customWidth="1"/>
    <col min="2050" max="2053" width="9.7109375" style="174" customWidth="1"/>
    <col min="2054" max="2054" width="12.42578125" style="174" customWidth="1"/>
    <col min="2055" max="2058" width="9.7109375" style="174" customWidth="1"/>
    <col min="2059" max="2059" width="11.140625" style="174" customWidth="1"/>
    <col min="2060" max="2060" width="9.7109375" style="174" customWidth="1"/>
    <col min="2061" max="2061" width="11.5703125" style="174" customWidth="1"/>
    <col min="2062" max="2080" width="9.140625" style="174" customWidth="1"/>
    <col min="2081" max="2304" width="9.140625" style="174"/>
    <col min="2305" max="2305" width="22.7109375" style="174" customWidth="1"/>
    <col min="2306" max="2309" width="9.7109375" style="174" customWidth="1"/>
    <col min="2310" max="2310" width="12.42578125" style="174" customWidth="1"/>
    <col min="2311" max="2314" width="9.7109375" style="174" customWidth="1"/>
    <col min="2315" max="2315" width="11.140625" style="174" customWidth="1"/>
    <col min="2316" max="2316" width="9.7109375" style="174" customWidth="1"/>
    <col min="2317" max="2317" width="11.5703125" style="174" customWidth="1"/>
    <col min="2318" max="2336" width="9.140625" style="174" customWidth="1"/>
    <col min="2337" max="2560" width="9.140625" style="174"/>
    <col min="2561" max="2561" width="22.7109375" style="174" customWidth="1"/>
    <col min="2562" max="2565" width="9.7109375" style="174" customWidth="1"/>
    <col min="2566" max="2566" width="12.42578125" style="174" customWidth="1"/>
    <col min="2567" max="2570" width="9.7109375" style="174" customWidth="1"/>
    <col min="2571" max="2571" width="11.140625" style="174" customWidth="1"/>
    <col min="2572" max="2572" width="9.7109375" style="174" customWidth="1"/>
    <col min="2573" max="2573" width="11.5703125" style="174" customWidth="1"/>
    <col min="2574" max="2592" width="9.140625" style="174" customWidth="1"/>
    <col min="2593" max="2816" width="9.140625" style="174"/>
    <col min="2817" max="2817" width="22.7109375" style="174" customWidth="1"/>
    <col min="2818" max="2821" width="9.7109375" style="174" customWidth="1"/>
    <col min="2822" max="2822" width="12.42578125" style="174" customWidth="1"/>
    <col min="2823" max="2826" width="9.7109375" style="174" customWidth="1"/>
    <col min="2827" max="2827" width="11.140625" style="174" customWidth="1"/>
    <col min="2828" max="2828" width="9.7109375" style="174" customWidth="1"/>
    <col min="2829" max="2829" width="11.5703125" style="174" customWidth="1"/>
    <col min="2830" max="2848" width="9.140625" style="174" customWidth="1"/>
    <col min="2849" max="3072" width="9.140625" style="174"/>
    <col min="3073" max="3073" width="22.7109375" style="174" customWidth="1"/>
    <col min="3074" max="3077" width="9.7109375" style="174" customWidth="1"/>
    <col min="3078" max="3078" width="12.42578125" style="174" customWidth="1"/>
    <col min="3079" max="3082" width="9.7109375" style="174" customWidth="1"/>
    <col min="3083" max="3083" width="11.140625" style="174" customWidth="1"/>
    <col min="3084" max="3084" width="9.7109375" style="174" customWidth="1"/>
    <col min="3085" max="3085" width="11.5703125" style="174" customWidth="1"/>
    <col min="3086" max="3104" width="9.140625" style="174" customWidth="1"/>
    <col min="3105" max="3328" width="9.140625" style="174"/>
    <col min="3329" max="3329" width="22.7109375" style="174" customWidth="1"/>
    <col min="3330" max="3333" width="9.7109375" style="174" customWidth="1"/>
    <col min="3334" max="3334" width="12.42578125" style="174" customWidth="1"/>
    <col min="3335" max="3338" width="9.7109375" style="174" customWidth="1"/>
    <col min="3339" max="3339" width="11.140625" style="174" customWidth="1"/>
    <col min="3340" max="3340" width="9.7109375" style="174" customWidth="1"/>
    <col min="3341" max="3341" width="11.5703125" style="174" customWidth="1"/>
    <col min="3342" max="3360" width="9.140625" style="174" customWidth="1"/>
    <col min="3361" max="3584" width="9.140625" style="174"/>
    <col min="3585" max="3585" width="22.7109375" style="174" customWidth="1"/>
    <col min="3586" max="3589" width="9.7109375" style="174" customWidth="1"/>
    <col min="3590" max="3590" width="12.42578125" style="174" customWidth="1"/>
    <col min="3591" max="3594" width="9.7109375" style="174" customWidth="1"/>
    <col min="3595" max="3595" width="11.140625" style="174" customWidth="1"/>
    <col min="3596" max="3596" width="9.7109375" style="174" customWidth="1"/>
    <col min="3597" max="3597" width="11.5703125" style="174" customWidth="1"/>
    <col min="3598" max="3616" width="9.140625" style="174" customWidth="1"/>
    <col min="3617" max="3840" width="9.140625" style="174"/>
    <col min="3841" max="3841" width="22.7109375" style="174" customWidth="1"/>
    <col min="3842" max="3845" width="9.7109375" style="174" customWidth="1"/>
    <col min="3846" max="3846" width="12.42578125" style="174" customWidth="1"/>
    <col min="3847" max="3850" width="9.7109375" style="174" customWidth="1"/>
    <col min="3851" max="3851" width="11.140625" style="174" customWidth="1"/>
    <col min="3852" max="3852" width="9.7109375" style="174" customWidth="1"/>
    <col min="3853" max="3853" width="11.5703125" style="174" customWidth="1"/>
    <col min="3854" max="3872" width="9.140625" style="174" customWidth="1"/>
    <col min="3873" max="4096" width="9.140625" style="174"/>
    <col min="4097" max="4097" width="22.7109375" style="174" customWidth="1"/>
    <col min="4098" max="4101" width="9.7109375" style="174" customWidth="1"/>
    <col min="4102" max="4102" width="12.42578125" style="174" customWidth="1"/>
    <col min="4103" max="4106" width="9.7109375" style="174" customWidth="1"/>
    <col min="4107" max="4107" width="11.140625" style="174" customWidth="1"/>
    <col min="4108" max="4108" width="9.7109375" style="174" customWidth="1"/>
    <col min="4109" max="4109" width="11.5703125" style="174" customWidth="1"/>
    <col min="4110" max="4128" width="9.140625" style="174" customWidth="1"/>
    <col min="4129" max="4352" width="9.140625" style="174"/>
    <col min="4353" max="4353" width="22.7109375" style="174" customWidth="1"/>
    <col min="4354" max="4357" width="9.7109375" style="174" customWidth="1"/>
    <col min="4358" max="4358" width="12.42578125" style="174" customWidth="1"/>
    <col min="4359" max="4362" width="9.7109375" style="174" customWidth="1"/>
    <col min="4363" max="4363" width="11.140625" style="174" customWidth="1"/>
    <col min="4364" max="4364" width="9.7109375" style="174" customWidth="1"/>
    <col min="4365" max="4365" width="11.5703125" style="174" customWidth="1"/>
    <col min="4366" max="4384" width="9.140625" style="174" customWidth="1"/>
    <col min="4385" max="4608" width="9.140625" style="174"/>
    <col min="4609" max="4609" width="22.7109375" style="174" customWidth="1"/>
    <col min="4610" max="4613" width="9.7109375" style="174" customWidth="1"/>
    <col min="4614" max="4614" width="12.42578125" style="174" customWidth="1"/>
    <col min="4615" max="4618" width="9.7109375" style="174" customWidth="1"/>
    <col min="4619" max="4619" width="11.140625" style="174" customWidth="1"/>
    <col min="4620" max="4620" width="9.7109375" style="174" customWidth="1"/>
    <col min="4621" max="4621" width="11.5703125" style="174" customWidth="1"/>
    <col min="4622" max="4640" width="9.140625" style="174" customWidth="1"/>
    <col min="4641" max="4864" width="9.140625" style="174"/>
    <col min="4865" max="4865" width="22.7109375" style="174" customWidth="1"/>
    <col min="4866" max="4869" width="9.7109375" style="174" customWidth="1"/>
    <col min="4870" max="4870" width="12.42578125" style="174" customWidth="1"/>
    <col min="4871" max="4874" width="9.7109375" style="174" customWidth="1"/>
    <col min="4875" max="4875" width="11.140625" style="174" customWidth="1"/>
    <col min="4876" max="4876" width="9.7109375" style="174" customWidth="1"/>
    <col min="4877" max="4877" width="11.5703125" style="174" customWidth="1"/>
    <col min="4878" max="4896" width="9.140625" style="174" customWidth="1"/>
    <col min="4897" max="5120" width="9.140625" style="174"/>
    <col min="5121" max="5121" width="22.7109375" style="174" customWidth="1"/>
    <col min="5122" max="5125" width="9.7109375" style="174" customWidth="1"/>
    <col min="5126" max="5126" width="12.42578125" style="174" customWidth="1"/>
    <col min="5127" max="5130" width="9.7109375" style="174" customWidth="1"/>
    <col min="5131" max="5131" width="11.140625" style="174" customWidth="1"/>
    <col min="5132" max="5132" width="9.7109375" style="174" customWidth="1"/>
    <col min="5133" max="5133" width="11.5703125" style="174" customWidth="1"/>
    <col min="5134" max="5152" width="9.140625" style="174" customWidth="1"/>
    <col min="5153" max="5376" width="9.140625" style="174"/>
    <col min="5377" max="5377" width="22.7109375" style="174" customWidth="1"/>
    <col min="5378" max="5381" width="9.7109375" style="174" customWidth="1"/>
    <col min="5382" max="5382" width="12.42578125" style="174" customWidth="1"/>
    <col min="5383" max="5386" width="9.7109375" style="174" customWidth="1"/>
    <col min="5387" max="5387" width="11.140625" style="174" customWidth="1"/>
    <col min="5388" max="5388" width="9.7109375" style="174" customWidth="1"/>
    <col min="5389" max="5389" width="11.5703125" style="174" customWidth="1"/>
    <col min="5390" max="5408" width="9.140625" style="174" customWidth="1"/>
    <col min="5409" max="5632" width="9.140625" style="174"/>
    <col min="5633" max="5633" width="22.7109375" style="174" customWidth="1"/>
    <col min="5634" max="5637" width="9.7109375" style="174" customWidth="1"/>
    <col min="5638" max="5638" width="12.42578125" style="174" customWidth="1"/>
    <col min="5639" max="5642" width="9.7109375" style="174" customWidth="1"/>
    <col min="5643" max="5643" width="11.140625" style="174" customWidth="1"/>
    <col min="5644" max="5644" width="9.7109375" style="174" customWidth="1"/>
    <col min="5645" max="5645" width="11.5703125" style="174" customWidth="1"/>
    <col min="5646" max="5664" width="9.140625" style="174" customWidth="1"/>
    <col min="5665" max="5888" width="9.140625" style="174"/>
    <col min="5889" max="5889" width="22.7109375" style="174" customWidth="1"/>
    <col min="5890" max="5893" width="9.7109375" style="174" customWidth="1"/>
    <col min="5894" max="5894" width="12.42578125" style="174" customWidth="1"/>
    <col min="5895" max="5898" width="9.7109375" style="174" customWidth="1"/>
    <col min="5899" max="5899" width="11.140625" style="174" customWidth="1"/>
    <col min="5900" max="5900" width="9.7109375" style="174" customWidth="1"/>
    <col min="5901" max="5901" width="11.5703125" style="174" customWidth="1"/>
    <col min="5902" max="5920" width="9.140625" style="174" customWidth="1"/>
    <col min="5921" max="6144" width="9.140625" style="174"/>
    <col min="6145" max="6145" width="22.7109375" style="174" customWidth="1"/>
    <col min="6146" max="6149" width="9.7109375" style="174" customWidth="1"/>
    <col min="6150" max="6150" width="12.42578125" style="174" customWidth="1"/>
    <col min="6151" max="6154" width="9.7109375" style="174" customWidth="1"/>
    <col min="6155" max="6155" width="11.140625" style="174" customWidth="1"/>
    <col min="6156" max="6156" width="9.7109375" style="174" customWidth="1"/>
    <col min="6157" max="6157" width="11.5703125" style="174" customWidth="1"/>
    <col min="6158" max="6176" width="9.140625" style="174" customWidth="1"/>
    <col min="6177" max="6400" width="9.140625" style="174"/>
    <col min="6401" max="6401" width="22.7109375" style="174" customWidth="1"/>
    <col min="6402" max="6405" width="9.7109375" style="174" customWidth="1"/>
    <col min="6406" max="6406" width="12.42578125" style="174" customWidth="1"/>
    <col min="6407" max="6410" width="9.7109375" style="174" customWidth="1"/>
    <col min="6411" max="6411" width="11.140625" style="174" customWidth="1"/>
    <col min="6412" max="6412" width="9.7109375" style="174" customWidth="1"/>
    <col min="6413" max="6413" width="11.5703125" style="174" customWidth="1"/>
    <col min="6414" max="6432" width="9.140625" style="174" customWidth="1"/>
    <col min="6433" max="6656" width="9.140625" style="174"/>
    <col min="6657" max="6657" width="22.7109375" style="174" customWidth="1"/>
    <col min="6658" max="6661" width="9.7109375" style="174" customWidth="1"/>
    <col min="6662" max="6662" width="12.42578125" style="174" customWidth="1"/>
    <col min="6663" max="6666" width="9.7109375" style="174" customWidth="1"/>
    <col min="6667" max="6667" width="11.140625" style="174" customWidth="1"/>
    <col min="6668" max="6668" width="9.7109375" style="174" customWidth="1"/>
    <col min="6669" max="6669" width="11.5703125" style="174" customWidth="1"/>
    <col min="6670" max="6688" width="9.140625" style="174" customWidth="1"/>
    <col min="6689" max="6912" width="9.140625" style="174"/>
    <col min="6913" max="6913" width="22.7109375" style="174" customWidth="1"/>
    <col min="6914" max="6917" width="9.7109375" style="174" customWidth="1"/>
    <col min="6918" max="6918" width="12.42578125" style="174" customWidth="1"/>
    <col min="6919" max="6922" width="9.7109375" style="174" customWidth="1"/>
    <col min="6923" max="6923" width="11.140625" style="174" customWidth="1"/>
    <col min="6924" max="6924" width="9.7109375" style="174" customWidth="1"/>
    <col min="6925" max="6925" width="11.5703125" style="174" customWidth="1"/>
    <col min="6926" max="6944" width="9.140625" style="174" customWidth="1"/>
    <col min="6945" max="7168" width="9.140625" style="174"/>
    <col min="7169" max="7169" width="22.7109375" style="174" customWidth="1"/>
    <col min="7170" max="7173" width="9.7109375" style="174" customWidth="1"/>
    <col min="7174" max="7174" width="12.42578125" style="174" customWidth="1"/>
    <col min="7175" max="7178" width="9.7109375" style="174" customWidth="1"/>
    <col min="7179" max="7179" width="11.140625" style="174" customWidth="1"/>
    <col min="7180" max="7180" width="9.7109375" style="174" customWidth="1"/>
    <col min="7181" max="7181" width="11.5703125" style="174" customWidth="1"/>
    <col min="7182" max="7200" width="9.140625" style="174" customWidth="1"/>
    <col min="7201" max="7424" width="9.140625" style="174"/>
    <col min="7425" max="7425" width="22.7109375" style="174" customWidth="1"/>
    <col min="7426" max="7429" width="9.7109375" style="174" customWidth="1"/>
    <col min="7430" max="7430" width="12.42578125" style="174" customWidth="1"/>
    <col min="7431" max="7434" width="9.7109375" style="174" customWidth="1"/>
    <col min="7435" max="7435" width="11.140625" style="174" customWidth="1"/>
    <col min="7436" max="7436" width="9.7109375" style="174" customWidth="1"/>
    <col min="7437" max="7437" width="11.5703125" style="174" customWidth="1"/>
    <col min="7438" max="7456" width="9.140625" style="174" customWidth="1"/>
    <col min="7457" max="7680" width="9.140625" style="174"/>
    <col min="7681" max="7681" width="22.7109375" style="174" customWidth="1"/>
    <col min="7682" max="7685" width="9.7109375" style="174" customWidth="1"/>
    <col min="7686" max="7686" width="12.42578125" style="174" customWidth="1"/>
    <col min="7687" max="7690" width="9.7109375" style="174" customWidth="1"/>
    <col min="7691" max="7691" width="11.140625" style="174" customWidth="1"/>
    <col min="7692" max="7692" width="9.7109375" style="174" customWidth="1"/>
    <col min="7693" max="7693" width="11.5703125" style="174" customWidth="1"/>
    <col min="7694" max="7712" width="9.140625" style="174" customWidth="1"/>
    <col min="7713" max="7936" width="9.140625" style="174"/>
    <col min="7937" max="7937" width="22.7109375" style="174" customWidth="1"/>
    <col min="7938" max="7941" width="9.7109375" style="174" customWidth="1"/>
    <col min="7942" max="7942" width="12.42578125" style="174" customWidth="1"/>
    <col min="7943" max="7946" width="9.7109375" style="174" customWidth="1"/>
    <col min="7947" max="7947" width="11.140625" style="174" customWidth="1"/>
    <col min="7948" max="7948" width="9.7109375" style="174" customWidth="1"/>
    <col min="7949" max="7949" width="11.5703125" style="174" customWidth="1"/>
    <col min="7950" max="7968" width="9.140625" style="174" customWidth="1"/>
    <col min="7969" max="8192" width="9.140625" style="174"/>
    <col min="8193" max="8193" width="22.7109375" style="174" customWidth="1"/>
    <col min="8194" max="8197" width="9.7109375" style="174" customWidth="1"/>
    <col min="8198" max="8198" width="12.42578125" style="174" customWidth="1"/>
    <col min="8199" max="8202" width="9.7109375" style="174" customWidth="1"/>
    <col min="8203" max="8203" width="11.140625" style="174" customWidth="1"/>
    <col min="8204" max="8204" width="9.7109375" style="174" customWidth="1"/>
    <col min="8205" max="8205" width="11.5703125" style="174" customWidth="1"/>
    <col min="8206" max="8224" width="9.140625" style="174" customWidth="1"/>
    <col min="8225" max="8448" width="9.140625" style="174"/>
    <col min="8449" max="8449" width="22.7109375" style="174" customWidth="1"/>
    <col min="8450" max="8453" width="9.7109375" style="174" customWidth="1"/>
    <col min="8454" max="8454" width="12.42578125" style="174" customWidth="1"/>
    <col min="8455" max="8458" width="9.7109375" style="174" customWidth="1"/>
    <col min="8459" max="8459" width="11.140625" style="174" customWidth="1"/>
    <col min="8460" max="8460" width="9.7109375" style="174" customWidth="1"/>
    <col min="8461" max="8461" width="11.5703125" style="174" customWidth="1"/>
    <col min="8462" max="8480" width="9.140625" style="174" customWidth="1"/>
    <col min="8481" max="8704" width="9.140625" style="174"/>
    <col min="8705" max="8705" width="22.7109375" style="174" customWidth="1"/>
    <col min="8706" max="8709" width="9.7109375" style="174" customWidth="1"/>
    <col min="8710" max="8710" width="12.42578125" style="174" customWidth="1"/>
    <col min="8711" max="8714" width="9.7109375" style="174" customWidth="1"/>
    <col min="8715" max="8715" width="11.140625" style="174" customWidth="1"/>
    <col min="8716" max="8716" width="9.7109375" style="174" customWidth="1"/>
    <col min="8717" max="8717" width="11.5703125" style="174" customWidth="1"/>
    <col min="8718" max="8736" width="9.140625" style="174" customWidth="1"/>
    <col min="8737" max="8960" width="9.140625" style="174"/>
    <col min="8961" max="8961" width="22.7109375" style="174" customWidth="1"/>
    <col min="8962" max="8965" width="9.7109375" style="174" customWidth="1"/>
    <col min="8966" max="8966" width="12.42578125" style="174" customWidth="1"/>
    <col min="8967" max="8970" width="9.7109375" style="174" customWidth="1"/>
    <col min="8971" max="8971" width="11.140625" style="174" customWidth="1"/>
    <col min="8972" max="8972" width="9.7109375" style="174" customWidth="1"/>
    <col min="8973" max="8973" width="11.5703125" style="174" customWidth="1"/>
    <col min="8974" max="8992" width="9.140625" style="174" customWidth="1"/>
    <col min="8993" max="9216" width="9.140625" style="174"/>
    <col min="9217" max="9217" width="22.7109375" style="174" customWidth="1"/>
    <col min="9218" max="9221" width="9.7109375" style="174" customWidth="1"/>
    <col min="9222" max="9222" width="12.42578125" style="174" customWidth="1"/>
    <col min="9223" max="9226" width="9.7109375" style="174" customWidth="1"/>
    <col min="9227" max="9227" width="11.140625" style="174" customWidth="1"/>
    <col min="9228" max="9228" width="9.7109375" style="174" customWidth="1"/>
    <col min="9229" max="9229" width="11.5703125" style="174" customWidth="1"/>
    <col min="9230" max="9248" width="9.140625" style="174" customWidth="1"/>
    <col min="9249" max="9472" width="9.140625" style="174"/>
    <col min="9473" max="9473" width="22.7109375" style="174" customWidth="1"/>
    <col min="9474" max="9477" width="9.7109375" style="174" customWidth="1"/>
    <col min="9478" max="9478" width="12.42578125" style="174" customWidth="1"/>
    <col min="9479" max="9482" width="9.7109375" style="174" customWidth="1"/>
    <col min="9483" max="9483" width="11.140625" style="174" customWidth="1"/>
    <col min="9484" max="9484" width="9.7109375" style="174" customWidth="1"/>
    <col min="9485" max="9485" width="11.5703125" style="174" customWidth="1"/>
    <col min="9486" max="9504" width="9.140625" style="174" customWidth="1"/>
    <col min="9505" max="9728" width="9.140625" style="174"/>
    <col min="9729" max="9729" width="22.7109375" style="174" customWidth="1"/>
    <col min="9730" max="9733" width="9.7109375" style="174" customWidth="1"/>
    <col min="9734" max="9734" width="12.42578125" style="174" customWidth="1"/>
    <col min="9735" max="9738" width="9.7109375" style="174" customWidth="1"/>
    <col min="9739" max="9739" width="11.140625" style="174" customWidth="1"/>
    <col min="9740" max="9740" width="9.7109375" style="174" customWidth="1"/>
    <col min="9741" max="9741" width="11.5703125" style="174" customWidth="1"/>
    <col min="9742" max="9760" width="9.140625" style="174" customWidth="1"/>
    <col min="9761" max="9984" width="9.140625" style="174"/>
    <col min="9985" max="9985" width="22.7109375" style="174" customWidth="1"/>
    <col min="9986" max="9989" width="9.7109375" style="174" customWidth="1"/>
    <col min="9990" max="9990" width="12.42578125" style="174" customWidth="1"/>
    <col min="9991" max="9994" width="9.7109375" style="174" customWidth="1"/>
    <col min="9995" max="9995" width="11.140625" style="174" customWidth="1"/>
    <col min="9996" max="9996" width="9.7109375" style="174" customWidth="1"/>
    <col min="9997" max="9997" width="11.5703125" style="174" customWidth="1"/>
    <col min="9998" max="10016" width="9.140625" style="174" customWidth="1"/>
    <col min="10017" max="10240" width="9.140625" style="174"/>
    <col min="10241" max="10241" width="22.7109375" style="174" customWidth="1"/>
    <col min="10242" max="10245" width="9.7109375" style="174" customWidth="1"/>
    <col min="10246" max="10246" width="12.42578125" style="174" customWidth="1"/>
    <col min="10247" max="10250" width="9.7109375" style="174" customWidth="1"/>
    <col min="10251" max="10251" width="11.140625" style="174" customWidth="1"/>
    <col min="10252" max="10252" width="9.7109375" style="174" customWidth="1"/>
    <col min="10253" max="10253" width="11.5703125" style="174" customWidth="1"/>
    <col min="10254" max="10272" width="9.140625" style="174" customWidth="1"/>
    <col min="10273" max="10496" width="9.140625" style="174"/>
    <col min="10497" max="10497" width="22.7109375" style="174" customWidth="1"/>
    <col min="10498" max="10501" width="9.7109375" style="174" customWidth="1"/>
    <col min="10502" max="10502" width="12.42578125" style="174" customWidth="1"/>
    <col min="10503" max="10506" width="9.7109375" style="174" customWidth="1"/>
    <col min="10507" max="10507" width="11.140625" style="174" customWidth="1"/>
    <col min="10508" max="10508" width="9.7109375" style="174" customWidth="1"/>
    <col min="10509" max="10509" width="11.5703125" style="174" customWidth="1"/>
    <col min="10510" max="10528" width="9.140625" style="174" customWidth="1"/>
    <col min="10529" max="10752" width="9.140625" style="174"/>
    <col min="10753" max="10753" width="22.7109375" style="174" customWidth="1"/>
    <col min="10754" max="10757" width="9.7109375" style="174" customWidth="1"/>
    <col min="10758" max="10758" width="12.42578125" style="174" customWidth="1"/>
    <col min="10759" max="10762" width="9.7109375" style="174" customWidth="1"/>
    <col min="10763" max="10763" width="11.140625" style="174" customWidth="1"/>
    <col min="10764" max="10764" width="9.7109375" style="174" customWidth="1"/>
    <col min="10765" max="10765" width="11.5703125" style="174" customWidth="1"/>
    <col min="10766" max="10784" width="9.140625" style="174" customWidth="1"/>
    <col min="10785" max="11008" width="9.140625" style="174"/>
    <col min="11009" max="11009" width="22.7109375" style="174" customWidth="1"/>
    <col min="11010" max="11013" width="9.7109375" style="174" customWidth="1"/>
    <col min="11014" max="11014" width="12.42578125" style="174" customWidth="1"/>
    <col min="11015" max="11018" width="9.7109375" style="174" customWidth="1"/>
    <col min="11019" max="11019" width="11.140625" style="174" customWidth="1"/>
    <col min="11020" max="11020" width="9.7109375" style="174" customWidth="1"/>
    <col min="11021" max="11021" width="11.5703125" style="174" customWidth="1"/>
    <col min="11022" max="11040" width="9.140625" style="174" customWidth="1"/>
    <col min="11041" max="11264" width="9.140625" style="174"/>
    <col min="11265" max="11265" width="22.7109375" style="174" customWidth="1"/>
    <col min="11266" max="11269" width="9.7109375" style="174" customWidth="1"/>
    <col min="11270" max="11270" width="12.42578125" style="174" customWidth="1"/>
    <col min="11271" max="11274" width="9.7109375" style="174" customWidth="1"/>
    <col min="11275" max="11275" width="11.140625" style="174" customWidth="1"/>
    <col min="11276" max="11276" width="9.7109375" style="174" customWidth="1"/>
    <col min="11277" max="11277" width="11.5703125" style="174" customWidth="1"/>
    <col min="11278" max="11296" width="9.140625" style="174" customWidth="1"/>
    <col min="11297" max="11520" width="9.140625" style="174"/>
    <col min="11521" max="11521" width="22.7109375" style="174" customWidth="1"/>
    <col min="11522" max="11525" width="9.7109375" style="174" customWidth="1"/>
    <col min="11526" max="11526" width="12.42578125" style="174" customWidth="1"/>
    <col min="11527" max="11530" width="9.7109375" style="174" customWidth="1"/>
    <col min="11531" max="11531" width="11.140625" style="174" customWidth="1"/>
    <col min="11532" max="11532" width="9.7109375" style="174" customWidth="1"/>
    <col min="11533" max="11533" width="11.5703125" style="174" customWidth="1"/>
    <col min="11534" max="11552" width="9.140625" style="174" customWidth="1"/>
    <col min="11553" max="11776" width="9.140625" style="174"/>
    <col min="11777" max="11777" width="22.7109375" style="174" customWidth="1"/>
    <col min="11778" max="11781" width="9.7109375" style="174" customWidth="1"/>
    <col min="11782" max="11782" width="12.42578125" style="174" customWidth="1"/>
    <col min="11783" max="11786" width="9.7109375" style="174" customWidth="1"/>
    <col min="11787" max="11787" width="11.140625" style="174" customWidth="1"/>
    <col min="11788" max="11788" width="9.7109375" style="174" customWidth="1"/>
    <col min="11789" max="11789" width="11.5703125" style="174" customWidth="1"/>
    <col min="11790" max="11808" width="9.140625" style="174" customWidth="1"/>
    <col min="11809" max="12032" width="9.140625" style="174"/>
    <col min="12033" max="12033" width="22.7109375" style="174" customWidth="1"/>
    <col min="12034" max="12037" width="9.7109375" style="174" customWidth="1"/>
    <col min="12038" max="12038" width="12.42578125" style="174" customWidth="1"/>
    <col min="12039" max="12042" width="9.7109375" style="174" customWidth="1"/>
    <col min="12043" max="12043" width="11.140625" style="174" customWidth="1"/>
    <col min="12044" max="12044" width="9.7109375" style="174" customWidth="1"/>
    <col min="12045" max="12045" width="11.5703125" style="174" customWidth="1"/>
    <col min="12046" max="12064" width="9.140625" style="174" customWidth="1"/>
    <col min="12065" max="12288" width="9.140625" style="174"/>
    <col min="12289" max="12289" width="22.7109375" style="174" customWidth="1"/>
    <col min="12290" max="12293" width="9.7109375" style="174" customWidth="1"/>
    <col min="12294" max="12294" width="12.42578125" style="174" customWidth="1"/>
    <col min="12295" max="12298" width="9.7109375" style="174" customWidth="1"/>
    <col min="12299" max="12299" width="11.140625" style="174" customWidth="1"/>
    <col min="12300" max="12300" width="9.7109375" style="174" customWidth="1"/>
    <col min="12301" max="12301" width="11.5703125" style="174" customWidth="1"/>
    <col min="12302" max="12320" width="9.140625" style="174" customWidth="1"/>
    <col min="12321" max="12544" width="9.140625" style="174"/>
    <col min="12545" max="12545" width="22.7109375" style="174" customWidth="1"/>
    <col min="12546" max="12549" width="9.7109375" style="174" customWidth="1"/>
    <col min="12550" max="12550" width="12.42578125" style="174" customWidth="1"/>
    <col min="12551" max="12554" width="9.7109375" style="174" customWidth="1"/>
    <col min="12555" max="12555" width="11.140625" style="174" customWidth="1"/>
    <col min="12556" max="12556" width="9.7109375" style="174" customWidth="1"/>
    <col min="12557" max="12557" width="11.5703125" style="174" customWidth="1"/>
    <col min="12558" max="12576" width="9.140625" style="174" customWidth="1"/>
    <col min="12577" max="12800" width="9.140625" style="174"/>
    <col min="12801" max="12801" width="22.7109375" style="174" customWidth="1"/>
    <col min="12802" max="12805" width="9.7109375" style="174" customWidth="1"/>
    <col min="12806" max="12806" width="12.42578125" style="174" customWidth="1"/>
    <col min="12807" max="12810" width="9.7109375" style="174" customWidth="1"/>
    <col min="12811" max="12811" width="11.140625" style="174" customWidth="1"/>
    <col min="12812" max="12812" width="9.7109375" style="174" customWidth="1"/>
    <col min="12813" max="12813" width="11.5703125" style="174" customWidth="1"/>
    <col min="12814" max="12832" width="9.140625" style="174" customWidth="1"/>
    <col min="12833" max="13056" width="9.140625" style="174"/>
    <col min="13057" max="13057" width="22.7109375" style="174" customWidth="1"/>
    <col min="13058" max="13061" width="9.7109375" style="174" customWidth="1"/>
    <col min="13062" max="13062" width="12.42578125" style="174" customWidth="1"/>
    <col min="13063" max="13066" width="9.7109375" style="174" customWidth="1"/>
    <col min="13067" max="13067" width="11.140625" style="174" customWidth="1"/>
    <col min="13068" max="13068" width="9.7109375" style="174" customWidth="1"/>
    <col min="13069" max="13069" width="11.5703125" style="174" customWidth="1"/>
    <col min="13070" max="13088" width="9.140625" style="174" customWidth="1"/>
    <col min="13089" max="13312" width="9.140625" style="174"/>
    <col min="13313" max="13313" width="22.7109375" style="174" customWidth="1"/>
    <col min="13314" max="13317" width="9.7109375" style="174" customWidth="1"/>
    <col min="13318" max="13318" width="12.42578125" style="174" customWidth="1"/>
    <col min="13319" max="13322" width="9.7109375" style="174" customWidth="1"/>
    <col min="13323" max="13323" width="11.140625" style="174" customWidth="1"/>
    <col min="13324" max="13324" width="9.7109375" style="174" customWidth="1"/>
    <col min="13325" max="13325" width="11.5703125" style="174" customWidth="1"/>
    <col min="13326" max="13344" width="9.140625" style="174" customWidth="1"/>
    <col min="13345" max="13568" width="9.140625" style="174"/>
    <col min="13569" max="13569" width="22.7109375" style="174" customWidth="1"/>
    <col min="13570" max="13573" width="9.7109375" style="174" customWidth="1"/>
    <col min="13574" max="13574" width="12.42578125" style="174" customWidth="1"/>
    <col min="13575" max="13578" width="9.7109375" style="174" customWidth="1"/>
    <col min="13579" max="13579" width="11.140625" style="174" customWidth="1"/>
    <col min="13580" max="13580" width="9.7109375" style="174" customWidth="1"/>
    <col min="13581" max="13581" width="11.5703125" style="174" customWidth="1"/>
    <col min="13582" max="13600" width="9.140625" style="174" customWidth="1"/>
    <col min="13601" max="13824" width="9.140625" style="174"/>
    <col min="13825" max="13825" width="22.7109375" style="174" customWidth="1"/>
    <col min="13826" max="13829" width="9.7109375" style="174" customWidth="1"/>
    <col min="13830" max="13830" width="12.42578125" style="174" customWidth="1"/>
    <col min="13831" max="13834" width="9.7109375" style="174" customWidth="1"/>
    <col min="13835" max="13835" width="11.140625" style="174" customWidth="1"/>
    <col min="13836" max="13836" width="9.7109375" style="174" customWidth="1"/>
    <col min="13837" max="13837" width="11.5703125" style="174" customWidth="1"/>
    <col min="13838" max="13856" width="9.140625" style="174" customWidth="1"/>
    <col min="13857" max="14080" width="9.140625" style="174"/>
    <col min="14081" max="14081" width="22.7109375" style="174" customWidth="1"/>
    <col min="14082" max="14085" width="9.7109375" style="174" customWidth="1"/>
    <col min="14086" max="14086" width="12.42578125" style="174" customWidth="1"/>
    <col min="14087" max="14090" width="9.7109375" style="174" customWidth="1"/>
    <col min="14091" max="14091" width="11.140625" style="174" customWidth="1"/>
    <col min="14092" max="14092" width="9.7109375" style="174" customWidth="1"/>
    <col min="14093" max="14093" width="11.5703125" style="174" customWidth="1"/>
    <col min="14094" max="14112" width="9.140625" style="174" customWidth="1"/>
    <col min="14113" max="14336" width="9.140625" style="174"/>
    <col min="14337" max="14337" width="22.7109375" style="174" customWidth="1"/>
    <col min="14338" max="14341" width="9.7109375" style="174" customWidth="1"/>
    <col min="14342" max="14342" width="12.42578125" style="174" customWidth="1"/>
    <col min="14343" max="14346" width="9.7109375" style="174" customWidth="1"/>
    <col min="14347" max="14347" width="11.140625" style="174" customWidth="1"/>
    <col min="14348" max="14348" width="9.7109375" style="174" customWidth="1"/>
    <col min="14349" max="14349" width="11.5703125" style="174" customWidth="1"/>
    <col min="14350" max="14368" width="9.140625" style="174" customWidth="1"/>
    <col min="14369" max="14592" width="9.140625" style="174"/>
    <col min="14593" max="14593" width="22.7109375" style="174" customWidth="1"/>
    <col min="14594" max="14597" width="9.7109375" style="174" customWidth="1"/>
    <col min="14598" max="14598" width="12.42578125" style="174" customWidth="1"/>
    <col min="14599" max="14602" width="9.7109375" style="174" customWidth="1"/>
    <col min="14603" max="14603" width="11.140625" style="174" customWidth="1"/>
    <col min="14604" max="14604" width="9.7109375" style="174" customWidth="1"/>
    <col min="14605" max="14605" width="11.5703125" style="174" customWidth="1"/>
    <col min="14606" max="14624" width="9.140625" style="174" customWidth="1"/>
    <col min="14625" max="14848" width="9.140625" style="174"/>
    <col min="14849" max="14849" width="22.7109375" style="174" customWidth="1"/>
    <col min="14850" max="14853" width="9.7109375" style="174" customWidth="1"/>
    <col min="14854" max="14854" width="12.42578125" style="174" customWidth="1"/>
    <col min="14855" max="14858" width="9.7109375" style="174" customWidth="1"/>
    <col min="14859" max="14859" width="11.140625" style="174" customWidth="1"/>
    <col min="14860" max="14860" width="9.7109375" style="174" customWidth="1"/>
    <col min="14861" max="14861" width="11.5703125" style="174" customWidth="1"/>
    <col min="14862" max="14880" width="9.140625" style="174" customWidth="1"/>
    <col min="14881" max="15104" width="9.140625" style="174"/>
    <col min="15105" max="15105" width="22.7109375" style="174" customWidth="1"/>
    <col min="15106" max="15109" width="9.7109375" style="174" customWidth="1"/>
    <col min="15110" max="15110" width="12.42578125" style="174" customWidth="1"/>
    <col min="15111" max="15114" width="9.7109375" style="174" customWidth="1"/>
    <col min="15115" max="15115" width="11.140625" style="174" customWidth="1"/>
    <col min="15116" max="15116" width="9.7109375" style="174" customWidth="1"/>
    <col min="15117" max="15117" width="11.5703125" style="174" customWidth="1"/>
    <col min="15118" max="15136" width="9.140625" style="174" customWidth="1"/>
    <col min="15137" max="15360" width="9.140625" style="174"/>
    <col min="15361" max="15361" width="22.7109375" style="174" customWidth="1"/>
    <col min="15362" max="15365" width="9.7109375" style="174" customWidth="1"/>
    <col min="15366" max="15366" width="12.42578125" style="174" customWidth="1"/>
    <col min="15367" max="15370" width="9.7109375" style="174" customWidth="1"/>
    <col min="15371" max="15371" width="11.140625" style="174" customWidth="1"/>
    <col min="15372" max="15372" width="9.7109375" style="174" customWidth="1"/>
    <col min="15373" max="15373" width="11.5703125" style="174" customWidth="1"/>
    <col min="15374" max="15392" width="9.140625" style="174" customWidth="1"/>
    <col min="15393" max="15616" width="9.140625" style="174"/>
    <col min="15617" max="15617" width="22.7109375" style="174" customWidth="1"/>
    <col min="15618" max="15621" width="9.7109375" style="174" customWidth="1"/>
    <col min="15622" max="15622" width="12.42578125" style="174" customWidth="1"/>
    <col min="15623" max="15626" width="9.7109375" style="174" customWidth="1"/>
    <col min="15627" max="15627" width="11.140625" style="174" customWidth="1"/>
    <col min="15628" max="15628" width="9.7109375" style="174" customWidth="1"/>
    <col min="15629" max="15629" width="11.5703125" style="174" customWidth="1"/>
    <col min="15630" max="15648" width="9.140625" style="174" customWidth="1"/>
    <col min="15649" max="15872" width="9.140625" style="174"/>
    <col min="15873" max="15873" width="22.7109375" style="174" customWidth="1"/>
    <col min="15874" max="15877" width="9.7109375" style="174" customWidth="1"/>
    <col min="15878" max="15878" width="12.42578125" style="174" customWidth="1"/>
    <col min="15879" max="15882" width="9.7109375" style="174" customWidth="1"/>
    <col min="15883" max="15883" width="11.140625" style="174" customWidth="1"/>
    <col min="15884" max="15884" width="9.7109375" style="174" customWidth="1"/>
    <col min="15885" max="15885" width="11.5703125" style="174" customWidth="1"/>
    <col min="15886" max="15904" width="9.140625" style="174" customWidth="1"/>
    <col min="15905" max="16128" width="9.140625" style="174"/>
    <col min="16129" max="16129" width="22.7109375" style="174" customWidth="1"/>
    <col min="16130" max="16133" width="9.7109375" style="174" customWidth="1"/>
    <col min="16134" max="16134" width="12.42578125" style="174" customWidth="1"/>
    <col min="16135" max="16138" width="9.7109375" style="174" customWidth="1"/>
    <col min="16139" max="16139" width="11.140625" style="174" customWidth="1"/>
    <col min="16140" max="16140" width="9.7109375" style="174" customWidth="1"/>
    <col min="16141" max="16141" width="11.5703125" style="174" customWidth="1"/>
    <col min="16142" max="16160" width="9.140625" style="174" customWidth="1"/>
    <col min="16161" max="16384" width="9.140625" style="174"/>
  </cols>
  <sheetData>
    <row r="1" spans="1:32" s="166" customFormat="1" ht="12.75" x14ac:dyDescent="0.2">
      <c r="A1" s="160" t="s">
        <v>0</v>
      </c>
      <c r="B1" s="161"/>
      <c r="C1" s="161"/>
      <c r="D1" s="162"/>
      <c r="E1" s="161"/>
      <c r="F1" s="163"/>
      <c r="G1" s="164"/>
      <c r="H1" s="161"/>
      <c r="I1" s="165"/>
      <c r="J1" s="165"/>
      <c r="K1" s="165"/>
      <c r="L1" s="165"/>
      <c r="M1" s="165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</row>
    <row r="2" spans="1:32" ht="12.75" x14ac:dyDescent="0.2">
      <c r="A2" s="168" t="s">
        <v>45</v>
      </c>
      <c r="F2" s="171"/>
      <c r="G2" s="172"/>
    </row>
    <row r="3" spans="1:32" ht="12.75" x14ac:dyDescent="0.2">
      <c r="A3" s="168"/>
      <c r="F3" s="171"/>
      <c r="G3" s="172"/>
    </row>
    <row r="4" spans="1:32" ht="5.25" customHeight="1" thickBot="1" x14ac:dyDescent="0.25"/>
    <row r="5" spans="1:32" ht="12.75" thickBot="1" x14ac:dyDescent="0.25">
      <c r="A5" s="176"/>
      <c r="B5" s="177" t="s">
        <v>2</v>
      </c>
      <c r="C5" s="177"/>
      <c r="D5" s="178"/>
      <c r="E5" s="177"/>
      <c r="F5" s="178"/>
      <c r="G5" s="177"/>
      <c r="H5" s="177"/>
      <c r="I5" s="179"/>
      <c r="J5" s="180" t="s">
        <v>3</v>
      </c>
      <c r="K5" s="181"/>
      <c r="L5" s="182"/>
      <c r="M5" s="183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</row>
    <row r="6" spans="1:32" s="191" customFormat="1" ht="12.75" thickBot="1" x14ac:dyDescent="0.25">
      <c r="A6" s="185" t="s">
        <v>4</v>
      </c>
      <c r="B6" s="186" t="s">
        <v>5</v>
      </c>
      <c r="C6" s="186" t="s">
        <v>6</v>
      </c>
      <c r="D6" s="187" t="s">
        <v>7</v>
      </c>
      <c r="E6" s="186" t="s">
        <v>8</v>
      </c>
      <c r="F6" s="187" t="s">
        <v>9</v>
      </c>
      <c r="G6" s="186" t="s">
        <v>10</v>
      </c>
      <c r="H6" s="186" t="s">
        <v>11</v>
      </c>
      <c r="I6" s="188" t="s">
        <v>12</v>
      </c>
      <c r="J6" s="187" t="s">
        <v>13</v>
      </c>
      <c r="K6" s="186" t="s">
        <v>10</v>
      </c>
      <c r="L6" s="189" t="s">
        <v>14</v>
      </c>
      <c r="M6" s="190" t="s">
        <v>15</v>
      </c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</row>
    <row r="7" spans="1:32" ht="5.25" customHeight="1" x14ac:dyDescent="0.2">
      <c r="A7" s="192"/>
      <c r="B7" s="193"/>
      <c r="C7" s="194"/>
      <c r="D7" s="195"/>
      <c r="E7" s="194"/>
      <c r="F7" s="196"/>
      <c r="G7" s="194"/>
      <c r="H7" s="194"/>
      <c r="I7" s="196"/>
      <c r="J7" s="196"/>
      <c r="K7" s="196"/>
      <c r="L7" s="196"/>
      <c r="M7" s="197"/>
    </row>
    <row r="8" spans="1:32" x14ac:dyDescent="0.2">
      <c r="A8" s="198" t="s">
        <v>16</v>
      </c>
      <c r="B8" s="199">
        <v>82181.477434</v>
      </c>
      <c r="C8" s="200">
        <v>0</v>
      </c>
      <c r="D8" s="201">
        <v>0</v>
      </c>
      <c r="E8" s="194">
        <v>0</v>
      </c>
      <c r="F8" s="194">
        <v>0</v>
      </c>
      <c r="G8" s="194">
        <v>0</v>
      </c>
      <c r="H8" s="194">
        <v>0</v>
      </c>
      <c r="I8" s="194">
        <v>0</v>
      </c>
      <c r="J8" s="194"/>
      <c r="K8" s="194"/>
      <c r="L8" s="194"/>
      <c r="M8" s="202">
        <v>82181.477434</v>
      </c>
      <c r="N8" s="169"/>
    </row>
    <row r="9" spans="1:32" x14ac:dyDescent="0.2">
      <c r="A9" s="198" t="s">
        <v>17</v>
      </c>
      <c r="B9" s="199">
        <v>73212.224839999995</v>
      </c>
      <c r="C9" s="200">
        <v>0</v>
      </c>
      <c r="D9" s="201">
        <v>0</v>
      </c>
      <c r="E9" s="194">
        <v>0</v>
      </c>
      <c r="F9" s="194">
        <v>0</v>
      </c>
      <c r="G9" s="194">
        <v>0</v>
      </c>
      <c r="H9" s="194">
        <v>0</v>
      </c>
      <c r="I9" s="194">
        <v>0</v>
      </c>
      <c r="J9" s="194"/>
      <c r="K9" s="194"/>
      <c r="L9" s="194"/>
      <c r="M9" s="202">
        <v>73212.224839999995</v>
      </c>
    </row>
    <row r="10" spans="1:32" x14ac:dyDescent="0.2">
      <c r="A10" s="198" t="s">
        <v>18</v>
      </c>
      <c r="B10" s="199">
        <v>0</v>
      </c>
      <c r="C10" s="200">
        <v>0</v>
      </c>
      <c r="D10" s="201">
        <v>0</v>
      </c>
      <c r="E10" s="194">
        <v>0.35579300000000003</v>
      </c>
      <c r="F10" s="194">
        <v>6528.5203009999996</v>
      </c>
      <c r="G10" s="194">
        <v>0</v>
      </c>
      <c r="H10" s="194">
        <v>0</v>
      </c>
      <c r="I10" s="194">
        <v>0</v>
      </c>
      <c r="J10" s="194"/>
      <c r="K10" s="194"/>
      <c r="L10" s="194"/>
      <c r="M10" s="202">
        <v>6528.8760939999993</v>
      </c>
    </row>
    <row r="11" spans="1:32" x14ac:dyDescent="0.2">
      <c r="A11" s="198" t="s">
        <v>19</v>
      </c>
      <c r="B11" s="199">
        <v>7255.2324209999997</v>
      </c>
      <c r="C11" s="200">
        <v>0</v>
      </c>
      <c r="D11" s="201">
        <v>0</v>
      </c>
      <c r="E11" s="194">
        <v>6152.942935</v>
      </c>
      <c r="F11" s="194">
        <v>190.81403599999999</v>
      </c>
      <c r="G11" s="194">
        <v>0</v>
      </c>
      <c r="H11" s="194">
        <v>0</v>
      </c>
      <c r="I11" s="194">
        <v>0</v>
      </c>
      <c r="J11" s="194"/>
      <c r="K11" s="194"/>
      <c r="L11" s="194"/>
      <c r="M11" s="202">
        <v>13598.989391999999</v>
      </c>
    </row>
    <row r="12" spans="1:32" x14ac:dyDescent="0.2">
      <c r="A12" s="198" t="s">
        <v>20</v>
      </c>
      <c r="B12" s="199">
        <v>7365.6150779999998</v>
      </c>
      <c r="C12" s="200">
        <v>0</v>
      </c>
      <c r="D12" s="201">
        <v>0</v>
      </c>
      <c r="E12" s="194">
        <v>0</v>
      </c>
      <c r="F12" s="194">
        <v>403.63572099999999</v>
      </c>
      <c r="G12" s="194">
        <v>0</v>
      </c>
      <c r="H12" s="194">
        <v>0</v>
      </c>
      <c r="I12" s="194">
        <v>0</v>
      </c>
      <c r="J12" s="194"/>
      <c r="K12" s="194"/>
      <c r="L12" s="194"/>
      <c r="M12" s="202">
        <v>7769.2507989999995</v>
      </c>
    </row>
    <row r="13" spans="1:32" x14ac:dyDescent="0.2">
      <c r="A13" s="198" t="s">
        <v>21</v>
      </c>
      <c r="B13" s="199">
        <v>1700.0823379999999</v>
      </c>
      <c r="C13" s="200">
        <v>0</v>
      </c>
      <c r="D13" s="201">
        <v>0</v>
      </c>
      <c r="E13" s="194"/>
      <c r="F13" s="194">
        <v>0</v>
      </c>
      <c r="G13" s="194">
        <v>0</v>
      </c>
      <c r="H13" s="194">
        <v>0</v>
      </c>
      <c r="I13" s="194">
        <v>0</v>
      </c>
      <c r="J13" s="194"/>
      <c r="K13" s="194"/>
      <c r="L13" s="194"/>
      <c r="M13" s="202">
        <v>1700.0823379999999</v>
      </c>
    </row>
    <row r="14" spans="1:32" x14ac:dyDescent="0.2">
      <c r="A14" s="198" t="s">
        <v>22</v>
      </c>
      <c r="B14" s="199">
        <v>1210.476625</v>
      </c>
      <c r="C14" s="200">
        <v>0</v>
      </c>
      <c r="D14" s="201">
        <v>0</v>
      </c>
      <c r="E14" s="194">
        <v>0</v>
      </c>
      <c r="F14" s="194">
        <v>0</v>
      </c>
      <c r="G14" s="194">
        <v>0</v>
      </c>
      <c r="H14" s="194">
        <v>0</v>
      </c>
      <c r="I14" s="194">
        <v>0</v>
      </c>
      <c r="J14" s="194"/>
      <c r="K14" s="194"/>
      <c r="L14" s="194"/>
      <c r="M14" s="202">
        <v>1210.476625</v>
      </c>
    </row>
    <row r="15" spans="1:32" x14ac:dyDescent="0.2">
      <c r="A15" s="198" t="s">
        <v>23</v>
      </c>
      <c r="B15" s="199">
        <v>43679.298209</v>
      </c>
      <c r="C15" s="200">
        <v>0</v>
      </c>
      <c r="D15" s="201">
        <v>0</v>
      </c>
      <c r="E15" s="194">
        <v>0</v>
      </c>
      <c r="F15" s="194">
        <v>0</v>
      </c>
      <c r="G15" s="194">
        <v>0</v>
      </c>
      <c r="H15" s="194">
        <v>0</v>
      </c>
      <c r="I15" s="194">
        <v>0</v>
      </c>
      <c r="J15" s="194"/>
      <c r="K15" s="194"/>
      <c r="L15" s="194"/>
      <c r="M15" s="202">
        <v>43679.298209</v>
      </c>
    </row>
    <row r="16" spans="1:32" x14ac:dyDescent="0.2">
      <c r="A16" s="198" t="s">
        <v>24</v>
      </c>
      <c r="B16" s="199">
        <v>36316.671184999999</v>
      </c>
      <c r="C16" s="200">
        <v>0</v>
      </c>
      <c r="D16" s="201">
        <v>0</v>
      </c>
      <c r="E16" s="194">
        <v>51.836210999999999</v>
      </c>
      <c r="F16" s="194">
        <v>759.90870600000005</v>
      </c>
      <c r="G16" s="194">
        <v>0</v>
      </c>
      <c r="H16" s="194">
        <v>0</v>
      </c>
      <c r="I16" s="194">
        <v>0</v>
      </c>
      <c r="J16" s="194"/>
      <c r="K16" s="194"/>
      <c r="L16" s="194"/>
      <c r="M16" s="202">
        <v>37128.416102000003</v>
      </c>
    </row>
    <row r="17" spans="1:32" x14ac:dyDescent="0.2">
      <c r="A17" s="198" t="s">
        <v>25</v>
      </c>
      <c r="B17" s="199">
        <v>1326.229358</v>
      </c>
      <c r="C17" s="200">
        <v>0</v>
      </c>
      <c r="D17" s="201">
        <v>0</v>
      </c>
      <c r="E17" s="194">
        <v>0</v>
      </c>
      <c r="F17" s="194">
        <v>0</v>
      </c>
      <c r="G17" s="194">
        <v>0</v>
      </c>
      <c r="H17" s="194">
        <v>0</v>
      </c>
      <c r="I17" s="194">
        <v>0</v>
      </c>
      <c r="J17" s="194"/>
      <c r="K17" s="194">
        <v>72926.672621999998</v>
      </c>
      <c r="L17" s="194">
        <v>9063.5293290000009</v>
      </c>
      <c r="M17" s="202">
        <v>83316.431308999992</v>
      </c>
    </row>
    <row r="18" spans="1:32" x14ac:dyDescent="0.2">
      <c r="A18" s="198" t="s">
        <v>26</v>
      </c>
      <c r="B18" s="199">
        <v>38576.009047</v>
      </c>
      <c r="C18" s="200">
        <v>0</v>
      </c>
      <c r="D18" s="201">
        <v>0</v>
      </c>
      <c r="E18" s="194">
        <v>0</v>
      </c>
      <c r="F18" s="194">
        <v>0</v>
      </c>
      <c r="G18" s="194">
        <v>0</v>
      </c>
      <c r="H18" s="194">
        <v>0</v>
      </c>
      <c r="I18" s="194">
        <v>0</v>
      </c>
      <c r="J18" s="194"/>
      <c r="K18" s="194"/>
      <c r="L18" s="194"/>
      <c r="M18" s="202">
        <v>38576.009047</v>
      </c>
    </row>
    <row r="19" spans="1:32" x14ac:dyDescent="0.2">
      <c r="A19" s="198" t="s">
        <v>27</v>
      </c>
      <c r="B19" s="199">
        <v>378.23745600000001</v>
      </c>
      <c r="C19" s="200">
        <v>0</v>
      </c>
      <c r="D19" s="201">
        <v>0</v>
      </c>
      <c r="E19" s="194"/>
      <c r="F19" s="194">
        <v>0</v>
      </c>
      <c r="G19" s="194">
        <v>0</v>
      </c>
      <c r="H19" s="194">
        <v>0</v>
      </c>
      <c r="I19" s="194">
        <v>0</v>
      </c>
      <c r="J19" s="194"/>
      <c r="K19" s="194"/>
      <c r="L19" s="194"/>
      <c r="M19" s="202">
        <v>378.23745600000001</v>
      </c>
    </row>
    <row r="20" spans="1:32" x14ac:dyDescent="0.2">
      <c r="A20" s="198" t="s">
        <v>28</v>
      </c>
      <c r="B20" s="199">
        <v>48014.537506000001</v>
      </c>
      <c r="C20" s="200">
        <v>0</v>
      </c>
      <c r="D20" s="201">
        <v>0</v>
      </c>
      <c r="E20" s="194">
        <v>0</v>
      </c>
      <c r="F20" s="194">
        <v>0</v>
      </c>
      <c r="G20" s="194">
        <v>0</v>
      </c>
      <c r="H20" s="194">
        <v>0</v>
      </c>
      <c r="I20" s="194">
        <v>0</v>
      </c>
      <c r="J20" s="194"/>
      <c r="K20" s="194"/>
      <c r="L20" s="194"/>
      <c r="M20" s="202">
        <v>48014.537506000001</v>
      </c>
    </row>
    <row r="21" spans="1:32" x14ac:dyDescent="0.2">
      <c r="A21" s="198" t="s">
        <v>42</v>
      </c>
      <c r="B21" s="199">
        <v>0</v>
      </c>
      <c r="C21" s="200">
        <v>0</v>
      </c>
      <c r="D21" s="201">
        <v>0</v>
      </c>
      <c r="E21" s="194">
        <v>177.09203299999999</v>
      </c>
      <c r="F21" s="194">
        <v>0</v>
      </c>
      <c r="G21" s="194">
        <v>0</v>
      </c>
      <c r="H21" s="194">
        <v>0</v>
      </c>
      <c r="I21" s="194">
        <v>0</v>
      </c>
      <c r="J21" s="194">
        <v>12950.691000000001</v>
      </c>
      <c r="K21" s="194">
        <v>506666.70500000002</v>
      </c>
      <c r="L21" s="194">
        <v>63160.347999999998</v>
      </c>
      <c r="M21" s="202">
        <v>582954.83603300003</v>
      </c>
    </row>
    <row r="22" spans="1:32" x14ac:dyDescent="0.2">
      <c r="A22" s="198" t="s">
        <v>30</v>
      </c>
      <c r="B22" s="199">
        <v>76622.706105000005</v>
      </c>
      <c r="C22" s="200">
        <v>0</v>
      </c>
      <c r="D22" s="201">
        <v>0</v>
      </c>
      <c r="E22" s="194">
        <v>0</v>
      </c>
      <c r="F22" s="194">
        <v>0</v>
      </c>
      <c r="G22" s="194">
        <v>0</v>
      </c>
      <c r="H22" s="194">
        <v>0</v>
      </c>
      <c r="I22" s="194">
        <v>0</v>
      </c>
      <c r="J22" s="194"/>
      <c r="K22" s="194"/>
      <c r="L22" s="194"/>
      <c r="M22" s="202">
        <v>76622.706105000005</v>
      </c>
    </row>
    <row r="23" spans="1:32" x14ac:dyDescent="0.2">
      <c r="A23" s="198" t="s">
        <v>46</v>
      </c>
      <c r="B23" s="199">
        <v>953.41340000000002</v>
      </c>
      <c r="C23" s="200">
        <v>0</v>
      </c>
      <c r="D23" s="201">
        <v>0</v>
      </c>
      <c r="E23" s="194">
        <v>0.35579300000000003</v>
      </c>
      <c r="F23" s="194">
        <v>0</v>
      </c>
      <c r="G23" s="194">
        <v>0</v>
      </c>
      <c r="H23" s="194">
        <v>0</v>
      </c>
      <c r="I23" s="194">
        <v>0</v>
      </c>
      <c r="J23" s="194"/>
      <c r="K23" s="194"/>
      <c r="L23" s="194"/>
      <c r="M23" s="202">
        <v>953.76919299999997</v>
      </c>
    </row>
    <row r="24" spans="1:32" x14ac:dyDescent="0.2">
      <c r="A24" s="198" t="s">
        <v>31</v>
      </c>
      <c r="B24" s="199">
        <v>0</v>
      </c>
      <c r="C24" s="200">
        <v>0</v>
      </c>
      <c r="D24" s="201">
        <v>0</v>
      </c>
      <c r="E24" s="194">
        <v>0</v>
      </c>
      <c r="F24" s="194">
        <v>0</v>
      </c>
      <c r="G24" s="194">
        <v>0</v>
      </c>
      <c r="H24" s="194">
        <v>0</v>
      </c>
      <c r="I24" s="194">
        <v>0</v>
      </c>
      <c r="J24" s="194"/>
      <c r="K24" s="194"/>
      <c r="L24" s="194"/>
      <c r="M24" s="202">
        <v>0</v>
      </c>
    </row>
    <row r="25" spans="1:32" x14ac:dyDescent="0.2">
      <c r="A25" s="198" t="s">
        <v>32</v>
      </c>
      <c r="B25" s="199">
        <v>11888.272687000001</v>
      </c>
      <c r="C25" s="200">
        <v>0</v>
      </c>
      <c r="D25" s="201">
        <v>0</v>
      </c>
      <c r="E25" s="194">
        <v>177.09203299999999</v>
      </c>
      <c r="F25" s="194">
        <v>0</v>
      </c>
      <c r="G25" s="194">
        <v>0</v>
      </c>
      <c r="H25" s="194">
        <v>0</v>
      </c>
      <c r="I25" s="194">
        <v>0</v>
      </c>
      <c r="J25" s="194"/>
      <c r="K25" s="194"/>
      <c r="L25" s="194"/>
      <c r="M25" s="202">
        <v>12065.364720000001</v>
      </c>
      <c r="N25" s="169"/>
    </row>
    <row r="26" spans="1:32" x14ac:dyDescent="0.2">
      <c r="A26" s="198" t="s">
        <v>33</v>
      </c>
      <c r="B26" s="199">
        <v>0</v>
      </c>
      <c r="C26" s="200">
        <v>0</v>
      </c>
      <c r="D26" s="201">
        <v>0</v>
      </c>
      <c r="E26" s="194"/>
      <c r="F26" s="194">
        <v>0</v>
      </c>
      <c r="G26" s="194">
        <v>0</v>
      </c>
      <c r="H26" s="194">
        <v>0</v>
      </c>
      <c r="I26" s="194">
        <v>0</v>
      </c>
      <c r="J26" s="194"/>
      <c r="K26" s="194"/>
      <c r="L26" s="194"/>
      <c r="M26" s="202">
        <v>0</v>
      </c>
    </row>
    <row r="27" spans="1:32" x14ac:dyDescent="0.2">
      <c r="A27" s="198" t="s">
        <v>34</v>
      </c>
      <c r="B27" s="199">
        <v>1266.7136780000001</v>
      </c>
      <c r="C27" s="200">
        <v>0</v>
      </c>
      <c r="D27" s="201">
        <v>0</v>
      </c>
      <c r="E27" s="194">
        <v>0</v>
      </c>
      <c r="F27" s="194">
        <v>0</v>
      </c>
      <c r="G27" s="194">
        <v>0</v>
      </c>
      <c r="H27" s="194">
        <v>0</v>
      </c>
      <c r="I27" s="194">
        <v>0</v>
      </c>
      <c r="J27" s="194"/>
      <c r="K27" s="194"/>
      <c r="L27" s="194"/>
      <c r="M27" s="202">
        <v>1266.7136780000001</v>
      </c>
    </row>
    <row r="28" spans="1:32" ht="12" thickBot="1" x14ac:dyDescent="0.25">
      <c r="A28" s="198" t="s">
        <v>35</v>
      </c>
      <c r="B28" s="199">
        <v>16875.943340999998</v>
      </c>
      <c r="C28" s="203"/>
      <c r="D28" s="204"/>
      <c r="E28" s="194">
        <v>0</v>
      </c>
      <c r="F28" s="194">
        <v>0</v>
      </c>
      <c r="G28" s="203"/>
      <c r="H28" s="203"/>
      <c r="I28" s="194">
        <v>0</v>
      </c>
      <c r="J28" s="205"/>
      <c r="K28" s="205"/>
      <c r="L28" s="205"/>
      <c r="M28" s="202">
        <v>16875.943340999998</v>
      </c>
    </row>
    <row r="29" spans="1:32" s="209" customFormat="1" x14ac:dyDescent="0.2">
      <c r="A29" s="206" t="s">
        <v>36</v>
      </c>
      <c r="B29" s="207">
        <v>448823.14070800005</v>
      </c>
      <c r="C29" s="207">
        <v>0</v>
      </c>
      <c r="D29" s="207">
        <v>0</v>
      </c>
      <c r="E29" s="207">
        <v>6559.6747979999991</v>
      </c>
      <c r="F29" s="207">
        <v>7882.8787639999991</v>
      </c>
      <c r="G29" s="207">
        <v>0</v>
      </c>
      <c r="H29" s="207">
        <v>0</v>
      </c>
      <c r="I29" s="207">
        <v>0</v>
      </c>
      <c r="J29" s="207">
        <v>12950.691000000001</v>
      </c>
      <c r="K29" s="207">
        <v>579593.37762200006</v>
      </c>
      <c r="L29" s="207">
        <v>72223.877328999995</v>
      </c>
      <c r="M29" s="208">
        <v>1128033.6402210002</v>
      </c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210"/>
      <c r="Z29" s="210"/>
      <c r="AA29" s="210"/>
      <c r="AB29" s="210"/>
      <c r="AC29" s="210"/>
      <c r="AD29" s="210"/>
      <c r="AE29" s="210"/>
      <c r="AF29" s="210"/>
    </row>
    <row r="30" spans="1:32" ht="12" thickBot="1" x14ac:dyDescent="0.25">
      <c r="A30" s="211" t="s">
        <v>37</v>
      </c>
      <c r="B30" s="212">
        <v>519372.17523600004</v>
      </c>
      <c r="C30" s="212">
        <v>0</v>
      </c>
      <c r="D30" s="213">
        <v>0</v>
      </c>
      <c r="E30" s="212">
        <v>1416.4331459999999</v>
      </c>
      <c r="F30" s="212">
        <v>4047.2812559999998</v>
      </c>
      <c r="G30" s="212">
        <v>0</v>
      </c>
      <c r="H30" s="212">
        <v>0</v>
      </c>
      <c r="I30" s="212">
        <v>0</v>
      </c>
      <c r="J30" s="212">
        <v>14306.508</v>
      </c>
      <c r="K30" s="212">
        <v>352687.49037900002</v>
      </c>
      <c r="L30" s="212">
        <v>41197.234655</v>
      </c>
      <c r="M30" s="214">
        <v>933027.12267199997</v>
      </c>
    </row>
    <row r="32" spans="1:32" ht="12.75" x14ac:dyDescent="0.2">
      <c r="A32" s="160" t="s">
        <v>38</v>
      </c>
      <c r="B32" s="161"/>
      <c r="C32" s="161"/>
      <c r="D32" s="162"/>
      <c r="E32" s="161"/>
      <c r="F32" s="163"/>
      <c r="G32" s="164"/>
      <c r="H32" s="161"/>
      <c r="I32" s="165"/>
      <c r="J32" s="215"/>
      <c r="K32" s="215"/>
      <c r="L32" s="215"/>
      <c r="M32" s="165"/>
    </row>
    <row r="33" spans="1:13" ht="12.75" x14ac:dyDescent="0.2">
      <c r="A33" s="168" t="s">
        <v>47</v>
      </c>
      <c r="F33" s="171"/>
      <c r="G33" s="172"/>
    </row>
    <row r="34" spans="1:13" ht="12.75" x14ac:dyDescent="0.2">
      <c r="A34" s="168"/>
      <c r="D34" s="216"/>
      <c r="F34" s="171"/>
      <c r="G34" s="172"/>
    </row>
    <row r="35" spans="1:13" ht="5.25" customHeight="1" thickBot="1" x14ac:dyDescent="0.25"/>
    <row r="36" spans="1:13" ht="12.75" thickBot="1" x14ac:dyDescent="0.25">
      <c r="A36" s="176"/>
      <c r="B36" s="177" t="s">
        <v>2</v>
      </c>
      <c r="C36" s="177"/>
      <c r="D36" s="178"/>
      <c r="E36" s="177"/>
      <c r="F36" s="178"/>
      <c r="G36" s="177"/>
      <c r="H36" s="177"/>
      <c r="I36" s="179"/>
      <c r="J36" s="180" t="s">
        <v>3</v>
      </c>
      <c r="K36" s="181"/>
      <c r="L36" s="182"/>
      <c r="M36" s="183"/>
    </row>
    <row r="37" spans="1:13" ht="12.75" thickBot="1" x14ac:dyDescent="0.25">
      <c r="A37" s="185" t="s">
        <v>4</v>
      </c>
      <c r="B37" s="186" t="s">
        <v>5</v>
      </c>
      <c r="C37" s="186" t="s">
        <v>6</v>
      </c>
      <c r="D37" s="187" t="s">
        <v>7</v>
      </c>
      <c r="E37" s="186" t="s">
        <v>8</v>
      </c>
      <c r="F37" s="187" t="s">
        <v>9</v>
      </c>
      <c r="G37" s="186" t="s">
        <v>10</v>
      </c>
      <c r="H37" s="186" t="s">
        <v>11</v>
      </c>
      <c r="I37" s="188" t="s">
        <v>12</v>
      </c>
      <c r="J37" s="187" t="s">
        <v>13</v>
      </c>
      <c r="K37" s="186" t="s">
        <v>10</v>
      </c>
      <c r="L37" s="189" t="s">
        <v>14</v>
      </c>
      <c r="M37" s="190" t="s">
        <v>15</v>
      </c>
    </row>
    <row r="38" spans="1:13" ht="5.25" customHeight="1" x14ac:dyDescent="0.2">
      <c r="A38" s="217"/>
      <c r="B38" s="218"/>
      <c r="C38" s="219"/>
      <c r="D38" s="220"/>
      <c r="E38" s="219"/>
      <c r="F38" s="220"/>
      <c r="G38" s="219"/>
      <c r="H38" s="219"/>
      <c r="I38" s="221"/>
      <c r="J38" s="222"/>
      <c r="K38" s="220"/>
      <c r="L38" s="221"/>
      <c r="M38" s="223"/>
    </row>
    <row r="39" spans="1:13" x14ac:dyDescent="0.2">
      <c r="A39" s="224" t="s">
        <v>16</v>
      </c>
      <c r="B39" s="225">
        <v>18.310436780145093</v>
      </c>
      <c r="C39" s="226">
        <v>0</v>
      </c>
      <c r="D39" s="226">
        <v>0</v>
      </c>
      <c r="E39" s="226">
        <v>0</v>
      </c>
      <c r="F39" s="226">
        <v>0</v>
      </c>
      <c r="G39" s="226">
        <v>0</v>
      </c>
      <c r="H39" s="226">
        <v>0</v>
      </c>
      <c r="I39" s="227">
        <v>0</v>
      </c>
      <c r="J39" s="225">
        <v>0</v>
      </c>
      <c r="K39" s="226">
        <v>0</v>
      </c>
      <c r="L39" s="227">
        <v>0</v>
      </c>
      <c r="M39" s="228">
        <v>7.2853747001640228</v>
      </c>
    </row>
    <row r="40" spans="1:13" x14ac:dyDescent="0.2">
      <c r="A40" s="224" t="s">
        <v>17</v>
      </c>
      <c r="B40" s="225">
        <v>16.312043252607413</v>
      </c>
      <c r="C40" s="226">
        <v>0</v>
      </c>
      <c r="D40" s="226">
        <v>0</v>
      </c>
      <c r="E40" s="226">
        <v>0</v>
      </c>
      <c r="F40" s="226">
        <v>0</v>
      </c>
      <c r="G40" s="226">
        <v>0</v>
      </c>
      <c r="H40" s="226">
        <v>0</v>
      </c>
      <c r="I40" s="227">
        <v>0</v>
      </c>
      <c r="J40" s="225">
        <v>0</v>
      </c>
      <c r="K40" s="226">
        <v>0</v>
      </c>
      <c r="L40" s="227">
        <v>0</v>
      </c>
      <c r="M40" s="228">
        <v>6.4902519064641133</v>
      </c>
    </row>
    <row r="41" spans="1:13" x14ac:dyDescent="0.2">
      <c r="A41" s="224" t="s">
        <v>18</v>
      </c>
      <c r="B41" s="225">
        <v>0</v>
      </c>
      <c r="C41" s="226">
        <v>0</v>
      </c>
      <c r="D41" s="226">
        <v>0</v>
      </c>
      <c r="E41" s="226">
        <v>5.423942664177177E-3</v>
      </c>
      <c r="F41" s="226">
        <v>82.818986520696413</v>
      </c>
      <c r="G41" s="226">
        <v>0</v>
      </c>
      <c r="H41" s="226">
        <v>0</v>
      </c>
      <c r="I41" s="227">
        <v>0</v>
      </c>
      <c r="J41" s="225">
        <v>0</v>
      </c>
      <c r="K41" s="226">
        <v>0</v>
      </c>
      <c r="L41" s="227">
        <v>0</v>
      </c>
      <c r="M41" s="228">
        <v>0.57878381115663236</v>
      </c>
    </row>
    <row r="42" spans="1:13" x14ac:dyDescent="0.2">
      <c r="A42" s="224" t="s">
        <v>19</v>
      </c>
      <c r="B42" s="225">
        <v>1.6165014151354069</v>
      </c>
      <c r="C42" s="226">
        <v>0</v>
      </c>
      <c r="D42" s="226">
        <v>0</v>
      </c>
      <c r="E42" s="226">
        <v>93.799511781833928</v>
      </c>
      <c r="F42" s="226">
        <v>2.4206136071941242</v>
      </c>
      <c r="G42" s="226">
        <v>0</v>
      </c>
      <c r="H42" s="226">
        <v>0</v>
      </c>
      <c r="I42" s="227">
        <v>0</v>
      </c>
      <c r="J42" s="225">
        <v>0</v>
      </c>
      <c r="K42" s="226">
        <v>0</v>
      </c>
      <c r="L42" s="227">
        <v>0</v>
      </c>
      <c r="M42" s="228">
        <v>1.2055482130245456</v>
      </c>
    </row>
    <row r="43" spans="1:13" x14ac:dyDescent="0.2">
      <c r="A43" s="224" t="s">
        <v>20</v>
      </c>
      <c r="B43" s="225">
        <v>1.6410952132238648</v>
      </c>
      <c r="C43" s="226">
        <v>0</v>
      </c>
      <c r="D43" s="226">
        <v>0</v>
      </c>
      <c r="E43" s="226">
        <v>0</v>
      </c>
      <c r="F43" s="226">
        <v>5.1204101075783086</v>
      </c>
      <c r="G43" s="226">
        <v>0</v>
      </c>
      <c r="H43" s="226">
        <v>0</v>
      </c>
      <c r="I43" s="227">
        <v>0</v>
      </c>
      <c r="J43" s="225">
        <v>0</v>
      </c>
      <c r="K43" s="226">
        <v>0</v>
      </c>
      <c r="L43" s="227">
        <v>0</v>
      </c>
      <c r="M43" s="228">
        <v>0.68874282840340439</v>
      </c>
    </row>
    <row r="44" spans="1:13" x14ac:dyDescent="0.2">
      <c r="A44" s="224" t="s">
        <v>21</v>
      </c>
      <c r="B44" s="225">
        <v>0.37878669431308509</v>
      </c>
      <c r="C44" s="226">
        <v>0</v>
      </c>
      <c r="D44" s="226">
        <v>0</v>
      </c>
      <c r="E44" s="226">
        <v>0</v>
      </c>
      <c r="F44" s="226">
        <v>0</v>
      </c>
      <c r="G44" s="226">
        <v>0</v>
      </c>
      <c r="H44" s="226">
        <v>0</v>
      </c>
      <c r="I44" s="227">
        <v>0</v>
      </c>
      <c r="J44" s="225">
        <v>0</v>
      </c>
      <c r="K44" s="226">
        <v>0</v>
      </c>
      <c r="L44" s="227">
        <v>0</v>
      </c>
      <c r="M44" s="228">
        <v>0.15071202465796377</v>
      </c>
    </row>
    <row r="45" spans="1:13" x14ac:dyDescent="0.2">
      <c r="A45" s="224" t="s">
        <v>22</v>
      </c>
      <c r="B45" s="225">
        <v>0.26970013691596267</v>
      </c>
      <c r="C45" s="226">
        <v>0</v>
      </c>
      <c r="D45" s="226">
        <v>0</v>
      </c>
      <c r="E45" s="226">
        <v>0</v>
      </c>
      <c r="F45" s="226">
        <v>0</v>
      </c>
      <c r="G45" s="226">
        <v>0</v>
      </c>
      <c r="H45" s="226">
        <v>0</v>
      </c>
      <c r="I45" s="227">
        <v>0</v>
      </c>
      <c r="J45" s="225">
        <v>0</v>
      </c>
      <c r="K45" s="226">
        <v>0</v>
      </c>
      <c r="L45" s="227">
        <v>0</v>
      </c>
      <c r="M45" s="228">
        <v>0.1073085572840583</v>
      </c>
    </row>
    <row r="46" spans="1:13" x14ac:dyDescent="0.2">
      <c r="A46" s="224" t="s">
        <v>23</v>
      </c>
      <c r="B46" s="225">
        <v>9.7319621577661319</v>
      </c>
      <c r="C46" s="226">
        <v>0</v>
      </c>
      <c r="D46" s="226">
        <v>0</v>
      </c>
      <c r="E46" s="226">
        <v>0</v>
      </c>
      <c r="F46" s="226">
        <v>0</v>
      </c>
      <c r="G46" s="226">
        <v>0</v>
      </c>
      <c r="H46" s="226">
        <v>0</v>
      </c>
      <c r="I46" s="227">
        <v>0</v>
      </c>
      <c r="J46" s="225">
        <v>0</v>
      </c>
      <c r="K46" s="226">
        <v>0</v>
      </c>
      <c r="L46" s="227">
        <v>0</v>
      </c>
      <c r="M46" s="228">
        <v>3.8721627309308357</v>
      </c>
    </row>
    <row r="47" spans="1:13" x14ac:dyDescent="0.2">
      <c r="A47" s="224" t="s">
        <v>24</v>
      </c>
      <c r="B47" s="225">
        <v>8.0915326976483311</v>
      </c>
      <c r="C47" s="226">
        <v>0</v>
      </c>
      <c r="D47" s="226">
        <v>0</v>
      </c>
      <c r="E47" s="226">
        <v>0.7902253175081867</v>
      </c>
      <c r="F47" s="226">
        <v>9.6399897645311565</v>
      </c>
      <c r="G47" s="226">
        <v>0</v>
      </c>
      <c r="H47" s="226">
        <v>0</v>
      </c>
      <c r="I47" s="227">
        <v>0</v>
      </c>
      <c r="J47" s="225">
        <v>0</v>
      </c>
      <c r="K47" s="226">
        <v>0</v>
      </c>
      <c r="L47" s="227">
        <v>0</v>
      </c>
      <c r="M47" s="228">
        <v>3.2914280902762743</v>
      </c>
    </row>
    <row r="48" spans="1:13" x14ac:dyDescent="0.2">
      <c r="A48" s="224" t="s">
        <v>25</v>
      </c>
      <c r="B48" s="225">
        <v>0.29549041431061862</v>
      </c>
      <c r="C48" s="226">
        <v>0</v>
      </c>
      <c r="D48" s="226">
        <v>0</v>
      </c>
      <c r="E48" s="226">
        <v>0</v>
      </c>
      <c r="F48" s="226">
        <v>0</v>
      </c>
      <c r="G48" s="226">
        <v>0</v>
      </c>
      <c r="H48" s="226">
        <v>0</v>
      </c>
      <c r="I48" s="227">
        <v>0</v>
      </c>
      <c r="J48" s="225">
        <v>0</v>
      </c>
      <c r="K48" s="226">
        <v>12.582385416688007</v>
      </c>
      <c r="L48" s="227">
        <v>12.549214559214381</v>
      </c>
      <c r="M48" s="228">
        <v>7.3859881778593897</v>
      </c>
    </row>
    <row r="49" spans="1:13" x14ac:dyDescent="0.2">
      <c r="A49" s="224" t="s">
        <v>26</v>
      </c>
      <c r="B49" s="225">
        <v>8.5949242693119459</v>
      </c>
      <c r="C49" s="226">
        <v>0</v>
      </c>
      <c r="D49" s="226">
        <v>0</v>
      </c>
      <c r="E49" s="226">
        <v>0</v>
      </c>
      <c r="F49" s="226">
        <v>0</v>
      </c>
      <c r="G49" s="226">
        <v>0</v>
      </c>
      <c r="H49" s="226">
        <v>0</v>
      </c>
      <c r="I49" s="227">
        <v>0</v>
      </c>
      <c r="J49" s="225">
        <v>0</v>
      </c>
      <c r="K49" s="226">
        <v>0</v>
      </c>
      <c r="L49" s="227">
        <v>0</v>
      </c>
      <c r="M49" s="228">
        <v>3.4197569710281277</v>
      </c>
    </row>
    <row r="50" spans="1:13" x14ac:dyDescent="0.2">
      <c r="A50" s="224" t="s">
        <v>27</v>
      </c>
      <c r="B50" s="225">
        <v>8.4273162788207831E-2</v>
      </c>
      <c r="C50" s="226">
        <v>0</v>
      </c>
      <c r="D50" s="226">
        <v>0</v>
      </c>
      <c r="E50" s="226">
        <v>0</v>
      </c>
      <c r="F50" s="226">
        <v>0</v>
      </c>
      <c r="G50" s="226">
        <v>0</v>
      </c>
      <c r="H50" s="226">
        <v>0</v>
      </c>
      <c r="I50" s="227">
        <v>0</v>
      </c>
      <c r="J50" s="225">
        <v>0</v>
      </c>
      <c r="K50" s="226">
        <v>0</v>
      </c>
      <c r="L50" s="227">
        <v>0</v>
      </c>
      <c r="M50" s="228">
        <v>3.3530689379609027E-2</v>
      </c>
    </row>
    <row r="51" spans="1:13" x14ac:dyDescent="0.2">
      <c r="A51" s="224" t="s">
        <v>28</v>
      </c>
      <c r="B51" s="225">
        <v>10.697874764268848</v>
      </c>
      <c r="C51" s="226">
        <v>0</v>
      </c>
      <c r="D51" s="226">
        <v>0</v>
      </c>
      <c r="E51" s="226">
        <v>0</v>
      </c>
      <c r="F51" s="226">
        <v>0</v>
      </c>
      <c r="G51" s="226">
        <v>0</v>
      </c>
      <c r="H51" s="226">
        <v>0</v>
      </c>
      <c r="I51" s="227">
        <v>0</v>
      </c>
      <c r="J51" s="225">
        <v>0</v>
      </c>
      <c r="K51" s="226">
        <v>0</v>
      </c>
      <c r="L51" s="227">
        <v>0</v>
      </c>
      <c r="M51" s="228">
        <v>4.25648099436052</v>
      </c>
    </row>
    <row r="52" spans="1:13" x14ac:dyDescent="0.2">
      <c r="A52" s="224" t="s">
        <v>42</v>
      </c>
      <c r="B52" s="225">
        <v>0</v>
      </c>
      <c r="C52" s="226">
        <v>0</v>
      </c>
      <c r="D52" s="226">
        <v>0</v>
      </c>
      <c r="E52" s="226">
        <v>2.6997075076647725</v>
      </c>
      <c r="F52" s="226">
        <v>0</v>
      </c>
      <c r="G52" s="226">
        <v>0</v>
      </c>
      <c r="H52" s="226">
        <v>0</v>
      </c>
      <c r="I52" s="227">
        <v>0</v>
      </c>
      <c r="J52" s="225">
        <v>100</v>
      </c>
      <c r="K52" s="226">
        <v>87.417614583311988</v>
      </c>
      <c r="L52" s="227">
        <v>87.450785440785623</v>
      </c>
      <c r="M52" s="228">
        <v>51.678852052567301</v>
      </c>
    </row>
    <row r="53" spans="1:13" x14ac:dyDescent="0.2">
      <c r="A53" s="224" t="s">
        <v>30</v>
      </c>
      <c r="B53" s="225">
        <v>17.071915227929388</v>
      </c>
      <c r="C53" s="226">
        <v>0</v>
      </c>
      <c r="D53" s="226">
        <v>0</v>
      </c>
      <c r="E53" s="226">
        <v>0</v>
      </c>
      <c r="F53" s="226">
        <v>0</v>
      </c>
      <c r="G53" s="226">
        <v>0</v>
      </c>
      <c r="H53" s="226">
        <v>0</v>
      </c>
      <c r="I53" s="227">
        <v>0</v>
      </c>
      <c r="J53" s="225">
        <v>0</v>
      </c>
      <c r="K53" s="226">
        <v>0</v>
      </c>
      <c r="L53" s="227">
        <v>0</v>
      </c>
      <c r="M53" s="228">
        <v>6.7925905197285044</v>
      </c>
    </row>
    <row r="54" spans="1:13" x14ac:dyDescent="0.2">
      <c r="A54" s="224" t="s">
        <v>46</v>
      </c>
      <c r="B54" s="225">
        <v>0.21242518790275156</v>
      </c>
      <c r="C54" s="226">
        <v>0</v>
      </c>
      <c r="D54" s="226">
        <v>0</v>
      </c>
      <c r="E54" s="226">
        <v>5.423942664177177E-3</v>
      </c>
      <c r="F54" s="226">
        <v>0</v>
      </c>
      <c r="G54" s="226">
        <v>0</v>
      </c>
      <c r="H54" s="226">
        <v>0</v>
      </c>
      <c r="I54" s="227">
        <v>100</v>
      </c>
      <c r="J54" s="225">
        <v>0</v>
      </c>
      <c r="K54" s="226">
        <v>0</v>
      </c>
      <c r="L54" s="227">
        <v>0</v>
      </c>
      <c r="M54" s="228">
        <v>8.4551484901916676E-2</v>
      </c>
    </row>
    <row r="55" spans="1:13" x14ac:dyDescent="0.2">
      <c r="A55" s="224" t="s">
        <v>31</v>
      </c>
      <c r="B55" s="225">
        <v>0</v>
      </c>
      <c r="C55" s="226">
        <v>0</v>
      </c>
      <c r="D55" s="226">
        <v>0</v>
      </c>
      <c r="E55" s="226">
        <v>0</v>
      </c>
      <c r="F55" s="226">
        <v>0</v>
      </c>
      <c r="G55" s="226">
        <v>0</v>
      </c>
      <c r="H55" s="226">
        <v>0</v>
      </c>
      <c r="I55" s="227">
        <v>0</v>
      </c>
      <c r="J55" s="225">
        <v>0</v>
      </c>
      <c r="K55" s="226">
        <v>0</v>
      </c>
      <c r="L55" s="227">
        <v>0</v>
      </c>
      <c r="M55" s="228">
        <v>0</v>
      </c>
    </row>
    <row r="56" spans="1:13" x14ac:dyDescent="0.2">
      <c r="A56" s="224" t="s">
        <v>32</v>
      </c>
      <c r="B56" s="225">
        <v>2.6487655400848404</v>
      </c>
      <c r="C56" s="226">
        <v>0</v>
      </c>
      <c r="D56" s="226">
        <v>0</v>
      </c>
      <c r="E56" s="226">
        <v>2.6997075076647725</v>
      </c>
      <c r="F56" s="226">
        <v>0</v>
      </c>
      <c r="G56" s="226">
        <v>0</v>
      </c>
      <c r="H56" s="226">
        <v>0</v>
      </c>
      <c r="I56" s="227">
        <v>0</v>
      </c>
      <c r="J56" s="225">
        <v>0</v>
      </c>
      <c r="K56" s="226">
        <v>0</v>
      </c>
      <c r="L56" s="227">
        <v>0</v>
      </c>
      <c r="M56" s="228">
        <v>1.0695926335704138</v>
      </c>
    </row>
    <row r="57" spans="1:13" x14ac:dyDescent="0.2">
      <c r="A57" s="224" t="s">
        <v>33</v>
      </c>
      <c r="B57" s="225">
        <v>0</v>
      </c>
      <c r="C57" s="226">
        <v>0</v>
      </c>
      <c r="D57" s="226">
        <v>0</v>
      </c>
      <c r="E57" s="226">
        <v>0</v>
      </c>
      <c r="F57" s="226">
        <v>0</v>
      </c>
      <c r="G57" s="226">
        <v>0</v>
      </c>
      <c r="H57" s="226">
        <v>0</v>
      </c>
      <c r="I57" s="227">
        <v>0</v>
      </c>
      <c r="J57" s="225">
        <v>0</v>
      </c>
      <c r="K57" s="226">
        <v>0</v>
      </c>
      <c r="L57" s="227">
        <v>0</v>
      </c>
      <c r="M57" s="228">
        <v>0</v>
      </c>
    </row>
    <row r="58" spans="1:13" x14ac:dyDescent="0.2">
      <c r="A58" s="224" t="s">
        <v>34</v>
      </c>
      <c r="B58" s="225">
        <v>0.28223002851453055</v>
      </c>
      <c r="C58" s="226">
        <v>0</v>
      </c>
      <c r="D58" s="226">
        <v>0</v>
      </c>
      <c r="E58" s="226">
        <v>0</v>
      </c>
      <c r="F58" s="226">
        <v>0</v>
      </c>
      <c r="G58" s="226">
        <v>0</v>
      </c>
      <c r="H58" s="226">
        <v>0</v>
      </c>
      <c r="I58" s="227">
        <v>0</v>
      </c>
      <c r="J58" s="225">
        <v>0</v>
      </c>
      <c r="K58" s="226">
        <v>0</v>
      </c>
      <c r="L58" s="227">
        <v>0</v>
      </c>
      <c r="M58" s="228">
        <v>0.11229396294882041</v>
      </c>
    </row>
    <row r="59" spans="1:13" ht="12" thickBot="1" x14ac:dyDescent="0.25">
      <c r="A59" s="224" t="s">
        <v>35</v>
      </c>
      <c r="B59" s="225">
        <v>3.7600430571335721</v>
      </c>
      <c r="C59" s="226">
        <v>0</v>
      </c>
      <c r="D59" s="226">
        <v>0</v>
      </c>
      <c r="E59" s="226">
        <v>0</v>
      </c>
      <c r="F59" s="226">
        <v>0</v>
      </c>
      <c r="G59" s="226">
        <v>0</v>
      </c>
      <c r="H59" s="226">
        <v>0</v>
      </c>
      <c r="I59" s="227">
        <v>0</v>
      </c>
      <c r="J59" s="225">
        <v>0</v>
      </c>
      <c r="K59" s="226">
        <v>0</v>
      </c>
      <c r="L59" s="227">
        <v>0</v>
      </c>
      <c r="M59" s="228">
        <v>1.4960496512935311</v>
      </c>
    </row>
    <row r="60" spans="1:13" ht="12" thickBot="1" x14ac:dyDescent="0.25">
      <c r="A60" s="229" t="s">
        <v>36</v>
      </c>
      <c r="B60" s="230">
        <v>100</v>
      </c>
      <c r="C60" s="231">
        <v>0</v>
      </c>
      <c r="D60" s="231">
        <v>0</v>
      </c>
      <c r="E60" s="231">
        <v>100</v>
      </c>
      <c r="F60" s="231">
        <v>100</v>
      </c>
      <c r="G60" s="231">
        <v>0</v>
      </c>
      <c r="H60" s="231">
        <v>0</v>
      </c>
      <c r="I60" s="232">
        <v>100</v>
      </c>
      <c r="J60" s="230">
        <v>100</v>
      </c>
      <c r="K60" s="231">
        <v>100</v>
      </c>
      <c r="L60" s="232">
        <v>100</v>
      </c>
      <c r="M60" s="233">
        <v>100</v>
      </c>
    </row>
    <row r="61" spans="1:13" x14ac:dyDescent="0.2">
      <c r="B61" s="234"/>
    </row>
    <row r="62" spans="1:13" x14ac:dyDescent="0.2">
      <c r="A62" s="159" t="s">
        <v>40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workbookViewId="0">
      <selection activeCell="A2" sqref="A2"/>
    </sheetView>
  </sheetViews>
  <sheetFormatPr baseColWidth="10" defaultColWidth="9.140625" defaultRowHeight="11.25" x14ac:dyDescent="0.2"/>
  <cols>
    <col min="1" max="1" width="22.7109375" style="249" customWidth="1"/>
    <col min="2" max="3" width="9.7109375" style="244" customWidth="1"/>
    <col min="4" max="4" width="9.7109375" style="245" customWidth="1"/>
    <col min="5" max="5" width="9.7109375" style="244" customWidth="1"/>
    <col min="6" max="6" width="9.7109375" style="248" customWidth="1"/>
    <col min="7" max="8" width="9.7109375" style="244" customWidth="1"/>
    <col min="9" max="10" width="9.7109375" style="248" customWidth="1"/>
    <col min="11" max="11" width="11.140625" style="248" customWidth="1"/>
    <col min="12" max="12" width="9.7109375" style="248" customWidth="1"/>
    <col min="13" max="13" width="11.5703125" style="248" customWidth="1"/>
    <col min="14" max="14" width="9.140625" style="249" customWidth="1"/>
    <col min="15" max="30" width="9.140625" style="250" customWidth="1"/>
    <col min="31" max="256" width="9.140625" style="249"/>
    <col min="257" max="257" width="22.7109375" style="249" customWidth="1"/>
    <col min="258" max="266" width="9.7109375" style="249" customWidth="1"/>
    <col min="267" max="267" width="11.140625" style="249" customWidth="1"/>
    <col min="268" max="268" width="9.7109375" style="249" customWidth="1"/>
    <col min="269" max="269" width="11.5703125" style="249" customWidth="1"/>
    <col min="270" max="286" width="9.140625" style="249" customWidth="1"/>
    <col min="287" max="512" width="9.140625" style="249"/>
    <col min="513" max="513" width="22.7109375" style="249" customWidth="1"/>
    <col min="514" max="522" width="9.7109375" style="249" customWidth="1"/>
    <col min="523" max="523" width="11.140625" style="249" customWidth="1"/>
    <col min="524" max="524" width="9.7109375" style="249" customWidth="1"/>
    <col min="525" max="525" width="11.5703125" style="249" customWidth="1"/>
    <col min="526" max="542" width="9.140625" style="249" customWidth="1"/>
    <col min="543" max="768" width="9.140625" style="249"/>
    <col min="769" max="769" width="22.7109375" style="249" customWidth="1"/>
    <col min="770" max="778" width="9.7109375" style="249" customWidth="1"/>
    <col min="779" max="779" width="11.140625" style="249" customWidth="1"/>
    <col min="780" max="780" width="9.7109375" style="249" customWidth="1"/>
    <col min="781" max="781" width="11.5703125" style="249" customWidth="1"/>
    <col min="782" max="798" width="9.140625" style="249" customWidth="1"/>
    <col min="799" max="1024" width="9.140625" style="249"/>
    <col min="1025" max="1025" width="22.7109375" style="249" customWidth="1"/>
    <col min="1026" max="1034" width="9.7109375" style="249" customWidth="1"/>
    <col min="1035" max="1035" width="11.140625" style="249" customWidth="1"/>
    <col min="1036" max="1036" width="9.7109375" style="249" customWidth="1"/>
    <col min="1037" max="1037" width="11.5703125" style="249" customWidth="1"/>
    <col min="1038" max="1054" width="9.140625" style="249" customWidth="1"/>
    <col min="1055" max="1280" width="9.140625" style="249"/>
    <col min="1281" max="1281" width="22.7109375" style="249" customWidth="1"/>
    <col min="1282" max="1290" width="9.7109375" style="249" customWidth="1"/>
    <col min="1291" max="1291" width="11.140625" style="249" customWidth="1"/>
    <col min="1292" max="1292" width="9.7109375" style="249" customWidth="1"/>
    <col min="1293" max="1293" width="11.5703125" style="249" customWidth="1"/>
    <col min="1294" max="1310" width="9.140625" style="249" customWidth="1"/>
    <col min="1311" max="1536" width="9.140625" style="249"/>
    <col min="1537" max="1537" width="22.7109375" style="249" customWidth="1"/>
    <col min="1538" max="1546" width="9.7109375" style="249" customWidth="1"/>
    <col min="1547" max="1547" width="11.140625" style="249" customWidth="1"/>
    <col min="1548" max="1548" width="9.7109375" style="249" customWidth="1"/>
    <col min="1549" max="1549" width="11.5703125" style="249" customWidth="1"/>
    <col min="1550" max="1566" width="9.140625" style="249" customWidth="1"/>
    <col min="1567" max="1792" width="9.140625" style="249"/>
    <col min="1793" max="1793" width="22.7109375" style="249" customWidth="1"/>
    <col min="1794" max="1802" width="9.7109375" style="249" customWidth="1"/>
    <col min="1803" max="1803" width="11.140625" style="249" customWidth="1"/>
    <col min="1804" max="1804" width="9.7109375" style="249" customWidth="1"/>
    <col min="1805" max="1805" width="11.5703125" style="249" customWidth="1"/>
    <col min="1806" max="1822" width="9.140625" style="249" customWidth="1"/>
    <col min="1823" max="2048" width="9.140625" style="249"/>
    <col min="2049" max="2049" width="22.7109375" style="249" customWidth="1"/>
    <col min="2050" max="2058" width="9.7109375" style="249" customWidth="1"/>
    <col min="2059" max="2059" width="11.140625" style="249" customWidth="1"/>
    <col min="2060" max="2060" width="9.7109375" style="249" customWidth="1"/>
    <col min="2061" max="2061" width="11.5703125" style="249" customWidth="1"/>
    <col min="2062" max="2078" width="9.140625" style="249" customWidth="1"/>
    <col min="2079" max="2304" width="9.140625" style="249"/>
    <col min="2305" max="2305" width="22.7109375" style="249" customWidth="1"/>
    <col min="2306" max="2314" width="9.7109375" style="249" customWidth="1"/>
    <col min="2315" max="2315" width="11.140625" style="249" customWidth="1"/>
    <col min="2316" max="2316" width="9.7109375" style="249" customWidth="1"/>
    <col min="2317" max="2317" width="11.5703125" style="249" customWidth="1"/>
    <col min="2318" max="2334" width="9.140625" style="249" customWidth="1"/>
    <col min="2335" max="2560" width="9.140625" style="249"/>
    <col min="2561" max="2561" width="22.7109375" style="249" customWidth="1"/>
    <col min="2562" max="2570" width="9.7109375" style="249" customWidth="1"/>
    <col min="2571" max="2571" width="11.140625" style="249" customWidth="1"/>
    <col min="2572" max="2572" width="9.7109375" style="249" customWidth="1"/>
    <col min="2573" max="2573" width="11.5703125" style="249" customWidth="1"/>
    <col min="2574" max="2590" width="9.140625" style="249" customWidth="1"/>
    <col min="2591" max="2816" width="9.140625" style="249"/>
    <col min="2817" max="2817" width="22.7109375" style="249" customWidth="1"/>
    <col min="2818" max="2826" width="9.7109375" style="249" customWidth="1"/>
    <col min="2827" max="2827" width="11.140625" style="249" customWidth="1"/>
    <col min="2828" max="2828" width="9.7109375" style="249" customWidth="1"/>
    <col min="2829" max="2829" width="11.5703125" style="249" customWidth="1"/>
    <col min="2830" max="2846" width="9.140625" style="249" customWidth="1"/>
    <col min="2847" max="3072" width="9.140625" style="249"/>
    <col min="3073" max="3073" width="22.7109375" style="249" customWidth="1"/>
    <col min="3074" max="3082" width="9.7109375" style="249" customWidth="1"/>
    <col min="3083" max="3083" width="11.140625" style="249" customWidth="1"/>
    <col min="3084" max="3084" width="9.7109375" style="249" customWidth="1"/>
    <col min="3085" max="3085" width="11.5703125" style="249" customWidth="1"/>
    <col min="3086" max="3102" width="9.140625" style="249" customWidth="1"/>
    <col min="3103" max="3328" width="9.140625" style="249"/>
    <col min="3329" max="3329" width="22.7109375" style="249" customWidth="1"/>
    <col min="3330" max="3338" width="9.7109375" style="249" customWidth="1"/>
    <col min="3339" max="3339" width="11.140625" style="249" customWidth="1"/>
    <col min="3340" max="3340" width="9.7109375" style="249" customWidth="1"/>
    <col min="3341" max="3341" width="11.5703125" style="249" customWidth="1"/>
    <col min="3342" max="3358" width="9.140625" style="249" customWidth="1"/>
    <col min="3359" max="3584" width="9.140625" style="249"/>
    <col min="3585" max="3585" width="22.7109375" style="249" customWidth="1"/>
    <col min="3586" max="3594" width="9.7109375" style="249" customWidth="1"/>
    <col min="3595" max="3595" width="11.140625" style="249" customWidth="1"/>
    <col min="3596" max="3596" width="9.7109375" style="249" customWidth="1"/>
    <col min="3597" max="3597" width="11.5703125" style="249" customWidth="1"/>
    <col min="3598" max="3614" width="9.140625" style="249" customWidth="1"/>
    <col min="3615" max="3840" width="9.140625" style="249"/>
    <col min="3841" max="3841" width="22.7109375" style="249" customWidth="1"/>
    <col min="3842" max="3850" width="9.7109375" style="249" customWidth="1"/>
    <col min="3851" max="3851" width="11.140625" style="249" customWidth="1"/>
    <col min="3852" max="3852" width="9.7109375" style="249" customWidth="1"/>
    <col min="3853" max="3853" width="11.5703125" style="249" customWidth="1"/>
    <col min="3854" max="3870" width="9.140625" style="249" customWidth="1"/>
    <col min="3871" max="4096" width="9.140625" style="249"/>
    <col min="4097" max="4097" width="22.7109375" style="249" customWidth="1"/>
    <col min="4098" max="4106" width="9.7109375" style="249" customWidth="1"/>
    <col min="4107" max="4107" width="11.140625" style="249" customWidth="1"/>
    <col min="4108" max="4108" width="9.7109375" style="249" customWidth="1"/>
    <col min="4109" max="4109" width="11.5703125" style="249" customWidth="1"/>
    <col min="4110" max="4126" width="9.140625" style="249" customWidth="1"/>
    <col min="4127" max="4352" width="9.140625" style="249"/>
    <col min="4353" max="4353" width="22.7109375" style="249" customWidth="1"/>
    <col min="4354" max="4362" width="9.7109375" style="249" customWidth="1"/>
    <col min="4363" max="4363" width="11.140625" style="249" customWidth="1"/>
    <col min="4364" max="4364" width="9.7109375" style="249" customWidth="1"/>
    <col min="4365" max="4365" width="11.5703125" style="249" customWidth="1"/>
    <col min="4366" max="4382" width="9.140625" style="249" customWidth="1"/>
    <col min="4383" max="4608" width="9.140625" style="249"/>
    <col min="4609" max="4609" width="22.7109375" style="249" customWidth="1"/>
    <col min="4610" max="4618" width="9.7109375" style="249" customWidth="1"/>
    <col min="4619" max="4619" width="11.140625" style="249" customWidth="1"/>
    <col min="4620" max="4620" width="9.7109375" style="249" customWidth="1"/>
    <col min="4621" max="4621" width="11.5703125" style="249" customWidth="1"/>
    <col min="4622" max="4638" width="9.140625" style="249" customWidth="1"/>
    <col min="4639" max="4864" width="9.140625" style="249"/>
    <col min="4865" max="4865" width="22.7109375" style="249" customWidth="1"/>
    <col min="4866" max="4874" width="9.7109375" style="249" customWidth="1"/>
    <col min="4875" max="4875" width="11.140625" style="249" customWidth="1"/>
    <col min="4876" max="4876" width="9.7109375" style="249" customWidth="1"/>
    <col min="4877" max="4877" width="11.5703125" style="249" customWidth="1"/>
    <col min="4878" max="4894" width="9.140625" style="249" customWidth="1"/>
    <col min="4895" max="5120" width="9.140625" style="249"/>
    <col min="5121" max="5121" width="22.7109375" style="249" customWidth="1"/>
    <col min="5122" max="5130" width="9.7109375" style="249" customWidth="1"/>
    <col min="5131" max="5131" width="11.140625" style="249" customWidth="1"/>
    <col min="5132" max="5132" width="9.7109375" style="249" customWidth="1"/>
    <col min="5133" max="5133" width="11.5703125" style="249" customWidth="1"/>
    <col min="5134" max="5150" width="9.140625" style="249" customWidth="1"/>
    <col min="5151" max="5376" width="9.140625" style="249"/>
    <col min="5377" max="5377" width="22.7109375" style="249" customWidth="1"/>
    <col min="5378" max="5386" width="9.7109375" style="249" customWidth="1"/>
    <col min="5387" max="5387" width="11.140625" style="249" customWidth="1"/>
    <col min="5388" max="5388" width="9.7109375" style="249" customWidth="1"/>
    <col min="5389" max="5389" width="11.5703125" style="249" customWidth="1"/>
    <col min="5390" max="5406" width="9.140625" style="249" customWidth="1"/>
    <col min="5407" max="5632" width="9.140625" style="249"/>
    <col min="5633" max="5633" width="22.7109375" style="249" customWidth="1"/>
    <col min="5634" max="5642" width="9.7109375" style="249" customWidth="1"/>
    <col min="5643" max="5643" width="11.140625" style="249" customWidth="1"/>
    <col min="5644" max="5644" width="9.7109375" style="249" customWidth="1"/>
    <col min="5645" max="5645" width="11.5703125" style="249" customWidth="1"/>
    <col min="5646" max="5662" width="9.140625" style="249" customWidth="1"/>
    <col min="5663" max="5888" width="9.140625" style="249"/>
    <col min="5889" max="5889" width="22.7109375" style="249" customWidth="1"/>
    <col min="5890" max="5898" width="9.7109375" style="249" customWidth="1"/>
    <col min="5899" max="5899" width="11.140625" style="249" customWidth="1"/>
    <col min="5900" max="5900" width="9.7109375" style="249" customWidth="1"/>
    <col min="5901" max="5901" width="11.5703125" style="249" customWidth="1"/>
    <col min="5902" max="5918" width="9.140625" style="249" customWidth="1"/>
    <col min="5919" max="6144" width="9.140625" style="249"/>
    <col min="6145" max="6145" width="22.7109375" style="249" customWidth="1"/>
    <col min="6146" max="6154" width="9.7109375" style="249" customWidth="1"/>
    <col min="6155" max="6155" width="11.140625" style="249" customWidth="1"/>
    <col min="6156" max="6156" width="9.7109375" style="249" customWidth="1"/>
    <col min="6157" max="6157" width="11.5703125" style="249" customWidth="1"/>
    <col min="6158" max="6174" width="9.140625" style="249" customWidth="1"/>
    <col min="6175" max="6400" width="9.140625" style="249"/>
    <col min="6401" max="6401" width="22.7109375" style="249" customWidth="1"/>
    <col min="6402" max="6410" width="9.7109375" style="249" customWidth="1"/>
    <col min="6411" max="6411" width="11.140625" style="249" customWidth="1"/>
    <col min="6412" max="6412" width="9.7109375" style="249" customWidth="1"/>
    <col min="6413" max="6413" width="11.5703125" style="249" customWidth="1"/>
    <col min="6414" max="6430" width="9.140625" style="249" customWidth="1"/>
    <col min="6431" max="6656" width="9.140625" style="249"/>
    <col min="6657" max="6657" width="22.7109375" style="249" customWidth="1"/>
    <col min="6658" max="6666" width="9.7109375" style="249" customWidth="1"/>
    <col min="6667" max="6667" width="11.140625" style="249" customWidth="1"/>
    <col min="6668" max="6668" width="9.7109375" style="249" customWidth="1"/>
    <col min="6669" max="6669" width="11.5703125" style="249" customWidth="1"/>
    <col min="6670" max="6686" width="9.140625" style="249" customWidth="1"/>
    <col min="6687" max="6912" width="9.140625" style="249"/>
    <col min="6913" max="6913" width="22.7109375" style="249" customWidth="1"/>
    <col min="6914" max="6922" width="9.7109375" style="249" customWidth="1"/>
    <col min="6923" max="6923" width="11.140625" style="249" customWidth="1"/>
    <col min="6924" max="6924" width="9.7109375" style="249" customWidth="1"/>
    <col min="6925" max="6925" width="11.5703125" style="249" customWidth="1"/>
    <col min="6926" max="6942" width="9.140625" style="249" customWidth="1"/>
    <col min="6943" max="7168" width="9.140625" style="249"/>
    <col min="7169" max="7169" width="22.7109375" style="249" customWidth="1"/>
    <col min="7170" max="7178" width="9.7109375" style="249" customWidth="1"/>
    <col min="7179" max="7179" width="11.140625" style="249" customWidth="1"/>
    <col min="7180" max="7180" width="9.7109375" style="249" customWidth="1"/>
    <col min="7181" max="7181" width="11.5703125" style="249" customWidth="1"/>
    <col min="7182" max="7198" width="9.140625" style="249" customWidth="1"/>
    <col min="7199" max="7424" width="9.140625" style="249"/>
    <col min="7425" max="7425" width="22.7109375" style="249" customWidth="1"/>
    <col min="7426" max="7434" width="9.7109375" style="249" customWidth="1"/>
    <col min="7435" max="7435" width="11.140625" style="249" customWidth="1"/>
    <col min="7436" max="7436" width="9.7109375" style="249" customWidth="1"/>
    <col min="7437" max="7437" width="11.5703125" style="249" customWidth="1"/>
    <col min="7438" max="7454" width="9.140625" style="249" customWidth="1"/>
    <col min="7455" max="7680" width="9.140625" style="249"/>
    <col min="7681" max="7681" width="22.7109375" style="249" customWidth="1"/>
    <col min="7682" max="7690" width="9.7109375" style="249" customWidth="1"/>
    <col min="7691" max="7691" width="11.140625" style="249" customWidth="1"/>
    <col min="7692" max="7692" width="9.7109375" style="249" customWidth="1"/>
    <col min="7693" max="7693" width="11.5703125" style="249" customWidth="1"/>
    <col min="7694" max="7710" width="9.140625" style="249" customWidth="1"/>
    <col min="7711" max="7936" width="9.140625" style="249"/>
    <col min="7937" max="7937" width="22.7109375" style="249" customWidth="1"/>
    <col min="7938" max="7946" width="9.7109375" style="249" customWidth="1"/>
    <col min="7947" max="7947" width="11.140625" style="249" customWidth="1"/>
    <col min="7948" max="7948" width="9.7109375" style="249" customWidth="1"/>
    <col min="7949" max="7949" width="11.5703125" style="249" customWidth="1"/>
    <col min="7950" max="7966" width="9.140625" style="249" customWidth="1"/>
    <col min="7967" max="8192" width="9.140625" style="249"/>
    <col min="8193" max="8193" width="22.7109375" style="249" customWidth="1"/>
    <col min="8194" max="8202" width="9.7109375" style="249" customWidth="1"/>
    <col min="8203" max="8203" width="11.140625" style="249" customWidth="1"/>
    <col min="8204" max="8204" width="9.7109375" style="249" customWidth="1"/>
    <col min="8205" max="8205" width="11.5703125" style="249" customWidth="1"/>
    <col min="8206" max="8222" width="9.140625" style="249" customWidth="1"/>
    <col min="8223" max="8448" width="9.140625" style="249"/>
    <col min="8449" max="8449" width="22.7109375" style="249" customWidth="1"/>
    <col min="8450" max="8458" width="9.7109375" style="249" customWidth="1"/>
    <col min="8459" max="8459" width="11.140625" style="249" customWidth="1"/>
    <col min="8460" max="8460" width="9.7109375" style="249" customWidth="1"/>
    <col min="8461" max="8461" width="11.5703125" style="249" customWidth="1"/>
    <col min="8462" max="8478" width="9.140625" style="249" customWidth="1"/>
    <col min="8479" max="8704" width="9.140625" style="249"/>
    <col min="8705" max="8705" width="22.7109375" style="249" customWidth="1"/>
    <col min="8706" max="8714" width="9.7109375" style="249" customWidth="1"/>
    <col min="8715" max="8715" width="11.140625" style="249" customWidth="1"/>
    <col min="8716" max="8716" width="9.7109375" style="249" customWidth="1"/>
    <col min="8717" max="8717" width="11.5703125" style="249" customWidth="1"/>
    <col min="8718" max="8734" width="9.140625" style="249" customWidth="1"/>
    <col min="8735" max="8960" width="9.140625" style="249"/>
    <col min="8961" max="8961" width="22.7109375" style="249" customWidth="1"/>
    <col min="8962" max="8970" width="9.7109375" style="249" customWidth="1"/>
    <col min="8971" max="8971" width="11.140625" style="249" customWidth="1"/>
    <col min="8972" max="8972" width="9.7109375" style="249" customWidth="1"/>
    <col min="8973" max="8973" width="11.5703125" style="249" customWidth="1"/>
    <col min="8974" max="8990" width="9.140625" style="249" customWidth="1"/>
    <col min="8991" max="9216" width="9.140625" style="249"/>
    <col min="9217" max="9217" width="22.7109375" style="249" customWidth="1"/>
    <col min="9218" max="9226" width="9.7109375" style="249" customWidth="1"/>
    <col min="9227" max="9227" width="11.140625" style="249" customWidth="1"/>
    <col min="9228" max="9228" width="9.7109375" style="249" customWidth="1"/>
    <col min="9229" max="9229" width="11.5703125" style="249" customWidth="1"/>
    <col min="9230" max="9246" width="9.140625" style="249" customWidth="1"/>
    <col min="9247" max="9472" width="9.140625" style="249"/>
    <col min="9473" max="9473" width="22.7109375" style="249" customWidth="1"/>
    <col min="9474" max="9482" width="9.7109375" style="249" customWidth="1"/>
    <col min="9483" max="9483" width="11.140625" style="249" customWidth="1"/>
    <col min="9484" max="9484" width="9.7109375" style="249" customWidth="1"/>
    <col min="9485" max="9485" width="11.5703125" style="249" customWidth="1"/>
    <col min="9486" max="9502" width="9.140625" style="249" customWidth="1"/>
    <col min="9503" max="9728" width="9.140625" style="249"/>
    <col min="9729" max="9729" width="22.7109375" style="249" customWidth="1"/>
    <col min="9730" max="9738" width="9.7109375" style="249" customWidth="1"/>
    <col min="9739" max="9739" width="11.140625" style="249" customWidth="1"/>
    <col min="9740" max="9740" width="9.7109375" style="249" customWidth="1"/>
    <col min="9741" max="9741" width="11.5703125" style="249" customWidth="1"/>
    <col min="9742" max="9758" width="9.140625" style="249" customWidth="1"/>
    <col min="9759" max="9984" width="9.140625" style="249"/>
    <col min="9985" max="9985" width="22.7109375" style="249" customWidth="1"/>
    <col min="9986" max="9994" width="9.7109375" style="249" customWidth="1"/>
    <col min="9995" max="9995" width="11.140625" style="249" customWidth="1"/>
    <col min="9996" max="9996" width="9.7109375" style="249" customWidth="1"/>
    <col min="9997" max="9997" width="11.5703125" style="249" customWidth="1"/>
    <col min="9998" max="10014" width="9.140625" style="249" customWidth="1"/>
    <col min="10015" max="10240" width="9.140625" style="249"/>
    <col min="10241" max="10241" width="22.7109375" style="249" customWidth="1"/>
    <col min="10242" max="10250" width="9.7109375" style="249" customWidth="1"/>
    <col min="10251" max="10251" width="11.140625" style="249" customWidth="1"/>
    <col min="10252" max="10252" width="9.7109375" style="249" customWidth="1"/>
    <col min="10253" max="10253" width="11.5703125" style="249" customWidth="1"/>
    <col min="10254" max="10270" width="9.140625" style="249" customWidth="1"/>
    <col min="10271" max="10496" width="9.140625" style="249"/>
    <col min="10497" max="10497" width="22.7109375" style="249" customWidth="1"/>
    <col min="10498" max="10506" width="9.7109375" style="249" customWidth="1"/>
    <col min="10507" max="10507" width="11.140625" style="249" customWidth="1"/>
    <col min="10508" max="10508" width="9.7109375" style="249" customWidth="1"/>
    <col min="10509" max="10509" width="11.5703125" style="249" customWidth="1"/>
    <col min="10510" max="10526" width="9.140625" style="249" customWidth="1"/>
    <col min="10527" max="10752" width="9.140625" style="249"/>
    <col min="10753" max="10753" width="22.7109375" style="249" customWidth="1"/>
    <col min="10754" max="10762" width="9.7109375" style="249" customWidth="1"/>
    <col min="10763" max="10763" width="11.140625" style="249" customWidth="1"/>
    <col min="10764" max="10764" width="9.7109375" style="249" customWidth="1"/>
    <col min="10765" max="10765" width="11.5703125" style="249" customWidth="1"/>
    <col min="10766" max="10782" width="9.140625" style="249" customWidth="1"/>
    <col min="10783" max="11008" width="9.140625" style="249"/>
    <col min="11009" max="11009" width="22.7109375" style="249" customWidth="1"/>
    <col min="11010" max="11018" width="9.7109375" style="249" customWidth="1"/>
    <col min="11019" max="11019" width="11.140625" style="249" customWidth="1"/>
    <col min="11020" max="11020" width="9.7109375" style="249" customWidth="1"/>
    <col min="11021" max="11021" width="11.5703125" style="249" customWidth="1"/>
    <col min="11022" max="11038" width="9.140625" style="249" customWidth="1"/>
    <col min="11039" max="11264" width="9.140625" style="249"/>
    <col min="11265" max="11265" width="22.7109375" style="249" customWidth="1"/>
    <col min="11266" max="11274" width="9.7109375" style="249" customWidth="1"/>
    <col min="11275" max="11275" width="11.140625" style="249" customWidth="1"/>
    <col min="11276" max="11276" width="9.7109375" style="249" customWidth="1"/>
    <col min="11277" max="11277" width="11.5703125" style="249" customWidth="1"/>
    <col min="11278" max="11294" width="9.140625" style="249" customWidth="1"/>
    <col min="11295" max="11520" width="9.140625" style="249"/>
    <col min="11521" max="11521" width="22.7109375" style="249" customWidth="1"/>
    <col min="11522" max="11530" width="9.7109375" style="249" customWidth="1"/>
    <col min="11531" max="11531" width="11.140625" style="249" customWidth="1"/>
    <col min="11532" max="11532" width="9.7109375" style="249" customWidth="1"/>
    <col min="11533" max="11533" width="11.5703125" style="249" customWidth="1"/>
    <col min="11534" max="11550" width="9.140625" style="249" customWidth="1"/>
    <col min="11551" max="11776" width="9.140625" style="249"/>
    <col min="11777" max="11777" width="22.7109375" style="249" customWidth="1"/>
    <col min="11778" max="11786" width="9.7109375" style="249" customWidth="1"/>
    <col min="11787" max="11787" width="11.140625" style="249" customWidth="1"/>
    <col min="11788" max="11788" width="9.7109375" style="249" customWidth="1"/>
    <col min="11789" max="11789" width="11.5703125" style="249" customWidth="1"/>
    <col min="11790" max="11806" width="9.140625" style="249" customWidth="1"/>
    <col min="11807" max="12032" width="9.140625" style="249"/>
    <col min="12033" max="12033" width="22.7109375" style="249" customWidth="1"/>
    <col min="12034" max="12042" width="9.7109375" style="249" customWidth="1"/>
    <col min="12043" max="12043" width="11.140625" style="249" customWidth="1"/>
    <col min="12044" max="12044" width="9.7109375" style="249" customWidth="1"/>
    <col min="12045" max="12045" width="11.5703125" style="249" customWidth="1"/>
    <col min="12046" max="12062" width="9.140625" style="249" customWidth="1"/>
    <col min="12063" max="12288" width="9.140625" style="249"/>
    <col min="12289" max="12289" width="22.7109375" style="249" customWidth="1"/>
    <col min="12290" max="12298" width="9.7109375" style="249" customWidth="1"/>
    <col min="12299" max="12299" width="11.140625" style="249" customWidth="1"/>
    <col min="12300" max="12300" width="9.7109375" style="249" customWidth="1"/>
    <col min="12301" max="12301" width="11.5703125" style="249" customWidth="1"/>
    <col min="12302" max="12318" width="9.140625" style="249" customWidth="1"/>
    <col min="12319" max="12544" width="9.140625" style="249"/>
    <col min="12545" max="12545" width="22.7109375" style="249" customWidth="1"/>
    <col min="12546" max="12554" width="9.7109375" style="249" customWidth="1"/>
    <col min="12555" max="12555" width="11.140625" style="249" customWidth="1"/>
    <col min="12556" max="12556" width="9.7109375" style="249" customWidth="1"/>
    <col min="12557" max="12557" width="11.5703125" style="249" customWidth="1"/>
    <col min="12558" max="12574" width="9.140625" style="249" customWidth="1"/>
    <col min="12575" max="12800" width="9.140625" style="249"/>
    <col min="12801" max="12801" width="22.7109375" style="249" customWidth="1"/>
    <col min="12802" max="12810" width="9.7109375" style="249" customWidth="1"/>
    <col min="12811" max="12811" width="11.140625" style="249" customWidth="1"/>
    <col min="12812" max="12812" width="9.7109375" style="249" customWidth="1"/>
    <col min="12813" max="12813" width="11.5703125" style="249" customWidth="1"/>
    <col min="12814" max="12830" width="9.140625" style="249" customWidth="1"/>
    <col min="12831" max="13056" width="9.140625" style="249"/>
    <col min="13057" max="13057" width="22.7109375" style="249" customWidth="1"/>
    <col min="13058" max="13066" width="9.7109375" style="249" customWidth="1"/>
    <col min="13067" max="13067" width="11.140625" style="249" customWidth="1"/>
    <col min="13068" max="13068" width="9.7109375" style="249" customWidth="1"/>
    <col min="13069" max="13069" width="11.5703125" style="249" customWidth="1"/>
    <col min="13070" max="13086" width="9.140625" style="249" customWidth="1"/>
    <col min="13087" max="13312" width="9.140625" style="249"/>
    <col min="13313" max="13313" width="22.7109375" style="249" customWidth="1"/>
    <col min="13314" max="13322" width="9.7109375" style="249" customWidth="1"/>
    <col min="13323" max="13323" width="11.140625" style="249" customWidth="1"/>
    <col min="13324" max="13324" width="9.7109375" style="249" customWidth="1"/>
    <col min="13325" max="13325" width="11.5703125" style="249" customWidth="1"/>
    <col min="13326" max="13342" width="9.140625" style="249" customWidth="1"/>
    <col min="13343" max="13568" width="9.140625" style="249"/>
    <col min="13569" max="13569" width="22.7109375" style="249" customWidth="1"/>
    <col min="13570" max="13578" width="9.7109375" style="249" customWidth="1"/>
    <col min="13579" max="13579" width="11.140625" style="249" customWidth="1"/>
    <col min="13580" max="13580" width="9.7109375" style="249" customWidth="1"/>
    <col min="13581" max="13581" width="11.5703125" style="249" customWidth="1"/>
    <col min="13582" max="13598" width="9.140625" style="249" customWidth="1"/>
    <col min="13599" max="13824" width="9.140625" style="249"/>
    <col min="13825" max="13825" width="22.7109375" style="249" customWidth="1"/>
    <col min="13826" max="13834" width="9.7109375" style="249" customWidth="1"/>
    <col min="13835" max="13835" width="11.140625" style="249" customWidth="1"/>
    <col min="13836" max="13836" width="9.7109375" style="249" customWidth="1"/>
    <col min="13837" max="13837" width="11.5703125" style="249" customWidth="1"/>
    <col min="13838" max="13854" width="9.140625" style="249" customWidth="1"/>
    <col min="13855" max="14080" width="9.140625" style="249"/>
    <col min="14081" max="14081" width="22.7109375" style="249" customWidth="1"/>
    <col min="14082" max="14090" width="9.7109375" style="249" customWidth="1"/>
    <col min="14091" max="14091" width="11.140625" style="249" customWidth="1"/>
    <col min="14092" max="14092" width="9.7109375" style="249" customWidth="1"/>
    <col min="14093" max="14093" width="11.5703125" style="249" customWidth="1"/>
    <col min="14094" max="14110" width="9.140625" style="249" customWidth="1"/>
    <col min="14111" max="14336" width="9.140625" style="249"/>
    <col min="14337" max="14337" width="22.7109375" style="249" customWidth="1"/>
    <col min="14338" max="14346" width="9.7109375" style="249" customWidth="1"/>
    <col min="14347" max="14347" width="11.140625" style="249" customWidth="1"/>
    <col min="14348" max="14348" width="9.7109375" style="249" customWidth="1"/>
    <col min="14349" max="14349" width="11.5703125" style="249" customWidth="1"/>
    <col min="14350" max="14366" width="9.140625" style="249" customWidth="1"/>
    <col min="14367" max="14592" width="9.140625" style="249"/>
    <col min="14593" max="14593" width="22.7109375" style="249" customWidth="1"/>
    <col min="14594" max="14602" width="9.7109375" style="249" customWidth="1"/>
    <col min="14603" max="14603" width="11.140625" style="249" customWidth="1"/>
    <col min="14604" max="14604" width="9.7109375" style="249" customWidth="1"/>
    <col min="14605" max="14605" width="11.5703125" style="249" customWidth="1"/>
    <col min="14606" max="14622" width="9.140625" style="249" customWidth="1"/>
    <col min="14623" max="14848" width="9.140625" style="249"/>
    <col min="14849" max="14849" width="22.7109375" style="249" customWidth="1"/>
    <col min="14850" max="14858" width="9.7109375" style="249" customWidth="1"/>
    <col min="14859" max="14859" width="11.140625" style="249" customWidth="1"/>
    <col min="14860" max="14860" width="9.7109375" style="249" customWidth="1"/>
    <col min="14861" max="14861" width="11.5703125" style="249" customWidth="1"/>
    <col min="14862" max="14878" width="9.140625" style="249" customWidth="1"/>
    <col min="14879" max="15104" width="9.140625" style="249"/>
    <col min="15105" max="15105" width="22.7109375" style="249" customWidth="1"/>
    <col min="15106" max="15114" width="9.7109375" style="249" customWidth="1"/>
    <col min="15115" max="15115" width="11.140625" style="249" customWidth="1"/>
    <col min="15116" max="15116" width="9.7109375" style="249" customWidth="1"/>
    <col min="15117" max="15117" width="11.5703125" style="249" customWidth="1"/>
    <col min="15118" max="15134" width="9.140625" style="249" customWidth="1"/>
    <col min="15135" max="15360" width="9.140625" style="249"/>
    <col min="15361" max="15361" width="22.7109375" style="249" customWidth="1"/>
    <col min="15362" max="15370" width="9.7109375" style="249" customWidth="1"/>
    <col min="15371" max="15371" width="11.140625" style="249" customWidth="1"/>
    <col min="15372" max="15372" width="9.7109375" style="249" customWidth="1"/>
    <col min="15373" max="15373" width="11.5703125" style="249" customWidth="1"/>
    <col min="15374" max="15390" width="9.140625" style="249" customWidth="1"/>
    <col min="15391" max="15616" width="9.140625" style="249"/>
    <col min="15617" max="15617" width="22.7109375" style="249" customWidth="1"/>
    <col min="15618" max="15626" width="9.7109375" style="249" customWidth="1"/>
    <col min="15627" max="15627" width="11.140625" style="249" customWidth="1"/>
    <col min="15628" max="15628" width="9.7109375" style="249" customWidth="1"/>
    <col min="15629" max="15629" width="11.5703125" style="249" customWidth="1"/>
    <col min="15630" max="15646" width="9.140625" style="249" customWidth="1"/>
    <col min="15647" max="15872" width="9.140625" style="249"/>
    <col min="15873" max="15873" width="22.7109375" style="249" customWidth="1"/>
    <col min="15874" max="15882" width="9.7109375" style="249" customWidth="1"/>
    <col min="15883" max="15883" width="11.140625" style="249" customWidth="1"/>
    <col min="15884" max="15884" width="9.7109375" style="249" customWidth="1"/>
    <col min="15885" max="15885" width="11.5703125" style="249" customWidth="1"/>
    <col min="15886" max="15902" width="9.140625" style="249" customWidth="1"/>
    <col min="15903" max="16128" width="9.140625" style="249"/>
    <col min="16129" max="16129" width="22.7109375" style="249" customWidth="1"/>
    <col min="16130" max="16138" width="9.7109375" style="249" customWidth="1"/>
    <col min="16139" max="16139" width="11.140625" style="249" customWidth="1"/>
    <col min="16140" max="16140" width="9.7109375" style="249" customWidth="1"/>
    <col min="16141" max="16141" width="11.5703125" style="249" customWidth="1"/>
    <col min="16142" max="16158" width="9.140625" style="249" customWidth="1"/>
    <col min="16159" max="16384" width="9.140625" style="249"/>
  </cols>
  <sheetData>
    <row r="1" spans="1:30" s="241" customFormat="1" ht="12.75" x14ac:dyDescent="0.2">
      <c r="A1" s="235" t="s">
        <v>0</v>
      </c>
      <c r="B1" s="236"/>
      <c r="C1" s="236"/>
      <c r="D1" s="237"/>
      <c r="E1" s="236"/>
      <c r="F1" s="238"/>
      <c r="G1" s="239"/>
      <c r="H1" s="236"/>
      <c r="I1" s="240"/>
      <c r="J1" s="240"/>
      <c r="K1" s="240"/>
      <c r="L1" s="240"/>
      <c r="M1" s="240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  <c r="AB1" s="242"/>
      <c r="AC1" s="242"/>
      <c r="AD1" s="242"/>
    </row>
    <row r="2" spans="1:30" ht="12.75" x14ac:dyDescent="0.2">
      <c r="A2" s="243" t="s">
        <v>48</v>
      </c>
      <c r="F2" s="246"/>
      <c r="G2" s="247"/>
    </row>
    <row r="3" spans="1:30" ht="12.75" x14ac:dyDescent="0.2">
      <c r="A3" s="243"/>
      <c r="F3" s="246"/>
      <c r="G3" s="247"/>
    </row>
    <row r="4" spans="1:30" ht="5.25" customHeight="1" thickBot="1" x14ac:dyDescent="0.25"/>
    <row r="5" spans="1:30" ht="12.75" thickBot="1" x14ac:dyDescent="0.25">
      <c r="A5" s="259"/>
      <c r="B5" s="260" t="s">
        <v>2</v>
      </c>
      <c r="C5" s="260"/>
      <c r="D5" s="261"/>
      <c r="E5" s="260"/>
      <c r="F5" s="261"/>
      <c r="G5" s="260"/>
      <c r="H5" s="260"/>
      <c r="I5" s="262"/>
      <c r="J5" s="263" t="s">
        <v>3</v>
      </c>
      <c r="K5" s="264"/>
      <c r="L5" s="265"/>
      <c r="M5" s="266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  <c r="Z5" s="251"/>
      <c r="AA5" s="251"/>
      <c r="AB5" s="251"/>
    </row>
    <row r="6" spans="1:30" s="252" customFormat="1" ht="12.75" thickBot="1" x14ac:dyDescent="0.25">
      <c r="A6" s="267" t="s">
        <v>4</v>
      </c>
      <c r="B6" s="268" t="s">
        <v>5</v>
      </c>
      <c r="C6" s="268" t="s">
        <v>6</v>
      </c>
      <c r="D6" s="269" t="s">
        <v>7</v>
      </c>
      <c r="E6" s="268" t="s">
        <v>8</v>
      </c>
      <c r="F6" s="269" t="s">
        <v>9</v>
      </c>
      <c r="G6" s="268" t="s">
        <v>10</v>
      </c>
      <c r="H6" s="268" t="s">
        <v>11</v>
      </c>
      <c r="I6" s="270" t="s">
        <v>12</v>
      </c>
      <c r="J6" s="269" t="s">
        <v>13</v>
      </c>
      <c r="K6" s="268" t="s">
        <v>10</v>
      </c>
      <c r="L6" s="271" t="s">
        <v>14</v>
      </c>
      <c r="M6" s="272" t="s">
        <v>15</v>
      </c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  <c r="Z6" s="251"/>
      <c r="AA6" s="251"/>
      <c r="AB6" s="251"/>
      <c r="AC6" s="251"/>
      <c r="AD6" s="251"/>
    </row>
    <row r="7" spans="1:30" ht="5.25" customHeight="1" x14ac:dyDescent="0.2">
      <c r="A7" s="273"/>
      <c r="B7" s="253"/>
      <c r="C7" s="274"/>
      <c r="D7" s="275"/>
      <c r="E7" s="274"/>
      <c r="F7" s="276"/>
      <c r="G7" s="274"/>
      <c r="H7" s="274"/>
      <c r="I7" s="276"/>
      <c r="J7" s="276"/>
      <c r="K7" s="276"/>
      <c r="L7" s="276"/>
      <c r="M7" s="277"/>
    </row>
    <row r="8" spans="1:30" x14ac:dyDescent="0.2">
      <c r="A8" s="278" t="s">
        <v>16</v>
      </c>
      <c r="B8" s="254">
        <v>58232.660646999997</v>
      </c>
      <c r="C8" s="279">
        <v>0</v>
      </c>
      <c r="D8" s="280">
        <v>0</v>
      </c>
      <c r="E8" s="274">
        <v>0</v>
      </c>
      <c r="F8" s="274">
        <v>0</v>
      </c>
      <c r="G8" s="274">
        <v>0</v>
      </c>
      <c r="H8" s="274">
        <v>0</v>
      </c>
      <c r="I8" s="274">
        <v>0</v>
      </c>
      <c r="J8" s="274"/>
      <c r="K8" s="274"/>
      <c r="L8" s="274"/>
      <c r="M8" s="281">
        <v>58232.660646999997</v>
      </c>
      <c r="N8" s="244"/>
    </row>
    <row r="9" spans="1:30" x14ac:dyDescent="0.2">
      <c r="A9" s="278" t="s">
        <v>17</v>
      </c>
      <c r="B9" s="254">
        <v>42087.595899</v>
      </c>
      <c r="C9" s="279">
        <v>0</v>
      </c>
      <c r="D9" s="280">
        <v>0</v>
      </c>
      <c r="E9" s="274">
        <v>0</v>
      </c>
      <c r="F9" s="274">
        <v>0</v>
      </c>
      <c r="G9" s="274">
        <v>0</v>
      </c>
      <c r="H9" s="274">
        <v>0</v>
      </c>
      <c r="I9" s="274">
        <v>0</v>
      </c>
      <c r="J9" s="274"/>
      <c r="K9" s="274"/>
      <c r="L9" s="274"/>
      <c r="M9" s="281">
        <v>42087.595899</v>
      </c>
    </row>
    <row r="10" spans="1:30" x14ac:dyDescent="0.2">
      <c r="A10" s="278" t="s">
        <v>18</v>
      </c>
      <c r="B10" s="254">
        <v>0</v>
      </c>
      <c r="C10" s="279">
        <v>0</v>
      </c>
      <c r="D10" s="280">
        <v>0</v>
      </c>
      <c r="E10" s="274">
        <v>0</v>
      </c>
      <c r="F10" s="274">
        <v>6272.324646</v>
      </c>
      <c r="G10" s="274">
        <v>0</v>
      </c>
      <c r="H10" s="274">
        <v>0</v>
      </c>
      <c r="I10" s="274">
        <v>0</v>
      </c>
      <c r="J10" s="274"/>
      <c r="K10" s="274"/>
      <c r="L10" s="274"/>
      <c r="M10" s="281">
        <v>6272.324646</v>
      </c>
    </row>
    <row r="11" spans="1:30" x14ac:dyDescent="0.2">
      <c r="A11" s="278" t="s">
        <v>19</v>
      </c>
      <c r="B11" s="254">
        <v>22892.103315</v>
      </c>
      <c r="C11" s="279">
        <v>0</v>
      </c>
      <c r="D11" s="280">
        <v>0</v>
      </c>
      <c r="E11" s="274">
        <v>0</v>
      </c>
      <c r="F11" s="274">
        <v>72.525334000000001</v>
      </c>
      <c r="G11" s="274">
        <v>0</v>
      </c>
      <c r="H11" s="274">
        <v>0</v>
      </c>
      <c r="I11" s="274">
        <v>0</v>
      </c>
      <c r="J11" s="274"/>
      <c r="K11" s="274"/>
      <c r="L11" s="274"/>
      <c r="M11" s="281">
        <v>22964.628649000002</v>
      </c>
    </row>
    <row r="12" spans="1:30" x14ac:dyDescent="0.2">
      <c r="A12" s="278" t="s">
        <v>20</v>
      </c>
      <c r="B12" s="254">
        <v>10984.310143000001</v>
      </c>
      <c r="C12" s="279">
        <v>0</v>
      </c>
      <c r="D12" s="280">
        <v>0</v>
      </c>
      <c r="E12" s="274">
        <v>0</v>
      </c>
      <c r="F12" s="274">
        <v>1227.9485139999999</v>
      </c>
      <c r="G12" s="274">
        <v>0</v>
      </c>
      <c r="H12" s="274">
        <v>0</v>
      </c>
      <c r="I12" s="274">
        <v>0</v>
      </c>
      <c r="J12" s="274"/>
      <c r="K12" s="274"/>
      <c r="L12" s="274"/>
      <c r="M12" s="281">
        <v>12212.258657</v>
      </c>
    </row>
    <row r="13" spans="1:30" x14ac:dyDescent="0.2">
      <c r="A13" s="278" t="s">
        <v>21</v>
      </c>
      <c r="B13" s="254">
        <v>738.27687200000003</v>
      </c>
      <c r="C13" s="279">
        <v>0</v>
      </c>
      <c r="D13" s="280">
        <v>0</v>
      </c>
      <c r="E13" s="274"/>
      <c r="F13" s="274">
        <v>0</v>
      </c>
      <c r="G13" s="274">
        <v>0</v>
      </c>
      <c r="H13" s="274">
        <v>0</v>
      </c>
      <c r="I13" s="274">
        <v>0</v>
      </c>
      <c r="J13" s="274"/>
      <c r="K13" s="274"/>
      <c r="L13" s="274"/>
      <c r="M13" s="281">
        <v>738.27687200000003</v>
      </c>
    </row>
    <row r="14" spans="1:30" x14ac:dyDescent="0.2">
      <c r="A14" s="278" t="s">
        <v>22</v>
      </c>
      <c r="B14" s="254">
        <v>1104.223039</v>
      </c>
      <c r="C14" s="279">
        <v>0</v>
      </c>
      <c r="D14" s="280">
        <v>0</v>
      </c>
      <c r="E14" s="274">
        <v>0</v>
      </c>
      <c r="F14" s="274">
        <v>0</v>
      </c>
      <c r="G14" s="274">
        <v>0</v>
      </c>
      <c r="H14" s="274">
        <v>0</v>
      </c>
      <c r="I14" s="274">
        <v>0</v>
      </c>
      <c r="J14" s="274"/>
      <c r="K14" s="274"/>
      <c r="L14" s="274"/>
      <c r="M14" s="281">
        <v>1104.223039</v>
      </c>
    </row>
    <row r="15" spans="1:30" x14ac:dyDescent="0.2">
      <c r="A15" s="278" t="s">
        <v>23</v>
      </c>
      <c r="B15" s="254">
        <v>19436.504698000001</v>
      </c>
      <c r="C15" s="279">
        <v>0</v>
      </c>
      <c r="D15" s="280">
        <v>0</v>
      </c>
      <c r="E15" s="274">
        <v>0</v>
      </c>
      <c r="F15" s="274">
        <v>0</v>
      </c>
      <c r="G15" s="274">
        <v>0</v>
      </c>
      <c r="H15" s="274">
        <v>0</v>
      </c>
      <c r="I15" s="274">
        <v>32.243299999999998</v>
      </c>
      <c r="J15" s="274"/>
      <c r="K15" s="274"/>
      <c r="L15" s="274"/>
      <c r="M15" s="281">
        <v>19468.747997999999</v>
      </c>
    </row>
    <row r="16" spans="1:30" x14ac:dyDescent="0.2">
      <c r="A16" s="278" t="s">
        <v>24</v>
      </c>
      <c r="B16" s="254">
        <v>56974.686040000001</v>
      </c>
      <c r="C16" s="279">
        <v>0</v>
      </c>
      <c r="D16" s="280">
        <v>0</v>
      </c>
      <c r="E16" s="274">
        <v>0</v>
      </c>
      <c r="F16" s="274">
        <v>1790.944238</v>
      </c>
      <c r="G16" s="274">
        <v>0</v>
      </c>
      <c r="H16" s="274">
        <v>0</v>
      </c>
      <c r="I16" s="274">
        <v>0</v>
      </c>
      <c r="J16" s="274"/>
      <c r="K16" s="274"/>
      <c r="L16" s="274"/>
      <c r="M16" s="281">
        <v>58765.630277999997</v>
      </c>
    </row>
    <row r="17" spans="1:30" x14ac:dyDescent="0.2">
      <c r="A17" s="278" t="s">
        <v>25</v>
      </c>
      <c r="B17" s="254">
        <v>8786.2935470000011</v>
      </c>
      <c r="C17" s="279">
        <v>0</v>
      </c>
      <c r="D17" s="280">
        <v>0</v>
      </c>
      <c r="E17" s="274">
        <v>0</v>
      </c>
      <c r="F17" s="274">
        <v>0</v>
      </c>
      <c r="G17" s="274">
        <v>0</v>
      </c>
      <c r="H17" s="274">
        <v>0</v>
      </c>
      <c r="I17" s="274">
        <v>5551.8588179999997</v>
      </c>
      <c r="J17" s="274"/>
      <c r="K17" s="274">
        <v>36067.695442999997</v>
      </c>
      <c r="L17" s="274">
        <v>24648.892833999998</v>
      </c>
      <c r="M17" s="281">
        <v>75054.74064199999</v>
      </c>
    </row>
    <row r="18" spans="1:30" x14ac:dyDescent="0.2">
      <c r="A18" s="278" t="s">
        <v>26</v>
      </c>
      <c r="B18" s="254">
        <v>22034.900286</v>
      </c>
      <c r="C18" s="279">
        <v>0</v>
      </c>
      <c r="D18" s="280">
        <v>0</v>
      </c>
      <c r="E18" s="274">
        <v>0</v>
      </c>
      <c r="F18" s="274">
        <v>0</v>
      </c>
      <c r="G18" s="274">
        <v>0</v>
      </c>
      <c r="H18" s="274">
        <v>0</v>
      </c>
      <c r="I18" s="274">
        <v>24.46875</v>
      </c>
      <c r="J18" s="274"/>
      <c r="K18" s="274"/>
      <c r="L18" s="274"/>
      <c r="M18" s="281">
        <v>22059.369036</v>
      </c>
    </row>
    <row r="19" spans="1:30" x14ac:dyDescent="0.2">
      <c r="A19" s="278" t="s">
        <v>27</v>
      </c>
      <c r="B19" s="254">
        <v>1024.2100640000001</v>
      </c>
      <c r="C19" s="279">
        <v>0</v>
      </c>
      <c r="D19" s="280">
        <v>0</v>
      </c>
      <c r="E19" s="274"/>
      <c r="F19" s="274">
        <v>0</v>
      </c>
      <c r="G19" s="274">
        <v>0</v>
      </c>
      <c r="H19" s="274">
        <v>0</v>
      </c>
      <c r="I19" s="274">
        <v>0</v>
      </c>
      <c r="J19" s="274"/>
      <c r="K19" s="274"/>
      <c r="L19" s="274"/>
      <c r="M19" s="281">
        <v>1024.2100640000001</v>
      </c>
    </row>
    <row r="20" spans="1:30" x14ac:dyDescent="0.2">
      <c r="A20" s="278" t="s">
        <v>28</v>
      </c>
      <c r="B20" s="254">
        <v>34247.532434000001</v>
      </c>
      <c r="C20" s="279">
        <v>0</v>
      </c>
      <c r="D20" s="280">
        <v>0</v>
      </c>
      <c r="E20" s="274">
        <v>0</v>
      </c>
      <c r="F20" s="274">
        <v>0</v>
      </c>
      <c r="G20" s="274">
        <v>0</v>
      </c>
      <c r="H20" s="274">
        <v>0</v>
      </c>
      <c r="I20" s="274">
        <v>0</v>
      </c>
      <c r="J20" s="274"/>
      <c r="K20" s="274"/>
      <c r="L20" s="274"/>
      <c r="M20" s="281">
        <v>34247.532434000001</v>
      </c>
    </row>
    <row r="21" spans="1:30" x14ac:dyDescent="0.2">
      <c r="A21" s="278" t="s">
        <v>42</v>
      </c>
      <c r="B21" s="254">
        <v>0</v>
      </c>
      <c r="C21" s="279">
        <v>0</v>
      </c>
      <c r="D21" s="280">
        <v>0</v>
      </c>
      <c r="E21" s="274">
        <v>0</v>
      </c>
      <c r="F21" s="274">
        <v>0</v>
      </c>
      <c r="G21" s="274">
        <v>0</v>
      </c>
      <c r="H21" s="274">
        <v>0</v>
      </c>
      <c r="I21" s="274">
        <v>0</v>
      </c>
      <c r="J21" s="274">
        <v>487474.50900000002</v>
      </c>
      <c r="K21" s="274">
        <v>14820.511</v>
      </c>
      <c r="L21" s="274">
        <v>60624.457000000002</v>
      </c>
      <c r="M21" s="281">
        <v>562919.47700000007</v>
      </c>
    </row>
    <row r="22" spans="1:30" x14ac:dyDescent="0.2">
      <c r="A22" s="278" t="s">
        <v>30</v>
      </c>
      <c r="B22" s="254">
        <v>50439.967664000003</v>
      </c>
      <c r="C22" s="279">
        <v>0</v>
      </c>
      <c r="D22" s="280">
        <v>0</v>
      </c>
      <c r="E22" s="274">
        <v>0</v>
      </c>
      <c r="F22" s="274">
        <v>0</v>
      </c>
      <c r="G22" s="274">
        <v>0</v>
      </c>
      <c r="H22" s="274">
        <v>0</v>
      </c>
      <c r="I22" s="274">
        <v>0</v>
      </c>
      <c r="J22" s="274"/>
      <c r="K22" s="274"/>
      <c r="L22" s="274"/>
      <c r="M22" s="281">
        <v>50439.967664000003</v>
      </c>
    </row>
    <row r="23" spans="1:30" x14ac:dyDescent="0.2">
      <c r="A23" s="278" t="s">
        <v>46</v>
      </c>
      <c r="B23" s="254">
        <v>13.380394000000024</v>
      </c>
      <c r="C23" s="279">
        <v>0</v>
      </c>
      <c r="D23" s="280">
        <v>0</v>
      </c>
      <c r="E23" s="274">
        <v>0</v>
      </c>
      <c r="F23" s="274">
        <v>0</v>
      </c>
      <c r="G23" s="274">
        <v>0</v>
      </c>
      <c r="H23" s="274">
        <v>0</v>
      </c>
      <c r="I23" s="274">
        <v>914.73421599999995</v>
      </c>
      <c r="J23" s="274"/>
      <c r="K23" s="274"/>
      <c r="L23" s="274"/>
      <c r="M23" s="281">
        <v>928.11460999999997</v>
      </c>
    </row>
    <row r="24" spans="1:30" x14ac:dyDescent="0.2">
      <c r="A24" s="278" t="s">
        <v>31</v>
      </c>
      <c r="B24" s="254">
        <v>35.891753999999999</v>
      </c>
      <c r="C24" s="279">
        <v>0</v>
      </c>
      <c r="D24" s="280">
        <v>0</v>
      </c>
      <c r="E24" s="274">
        <v>0</v>
      </c>
      <c r="F24" s="274">
        <v>0</v>
      </c>
      <c r="G24" s="274">
        <v>0</v>
      </c>
      <c r="H24" s="274">
        <v>0</v>
      </c>
      <c r="I24" s="274">
        <v>0</v>
      </c>
      <c r="J24" s="274"/>
      <c r="K24" s="274"/>
      <c r="L24" s="274"/>
      <c r="M24" s="281">
        <v>35.891753999999999</v>
      </c>
    </row>
    <row r="25" spans="1:30" x14ac:dyDescent="0.2">
      <c r="A25" s="278" t="s">
        <v>32</v>
      </c>
      <c r="B25" s="254">
        <v>8780.9018599999999</v>
      </c>
      <c r="C25" s="279">
        <v>0</v>
      </c>
      <c r="D25" s="280">
        <v>0</v>
      </c>
      <c r="E25" s="274">
        <v>0</v>
      </c>
      <c r="F25" s="274">
        <v>0</v>
      </c>
      <c r="G25" s="274">
        <v>0</v>
      </c>
      <c r="H25" s="274">
        <v>0</v>
      </c>
      <c r="I25" s="274">
        <v>0</v>
      </c>
      <c r="J25" s="274"/>
      <c r="K25" s="274"/>
      <c r="L25" s="274"/>
      <c r="M25" s="281">
        <v>8780.9018599999999</v>
      </c>
      <c r="N25" s="244"/>
    </row>
    <row r="26" spans="1:30" x14ac:dyDescent="0.2">
      <c r="A26" s="278" t="s">
        <v>33</v>
      </c>
      <c r="B26" s="254">
        <v>0</v>
      </c>
      <c r="C26" s="279">
        <v>0</v>
      </c>
      <c r="D26" s="280">
        <v>0</v>
      </c>
      <c r="E26" s="274"/>
      <c r="F26" s="274">
        <v>0</v>
      </c>
      <c r="G26" s="274">
        <v>0</v>
      </c>
      <c r="H26" s="274">
        <v>0</v>
      </c>
      <c r="I26" s="274">
        <v>0</v>
      </c>
      <c r="J26" s="274"/>
      <c r="K26" s="274"/>
      <c r="L26" s="274"/>
      <c r="M26" s="281">
        <v>0</v>
      </c>
    </row>
    <row r="27" spans="1:30" x14ac:dyDescent="0.2">
      <c r="A27" s="278" t="s">
        <v>34</v>
      </c>
      <c r="B27" s="254">
        <v>3502.416557</v>
      </c>
      <c r="C27" s="279">
        <v>0</v>
      </c>
      <c r="D27" s="280">
        <v>0</v>
      </c>
      <c r="E27" s="274">
        <v>0</v>
      </c>
      <c r="F27" s="274">
        <v>0</v>
      </c>
      <c r="G27" s="274">
        <v>0</v>
      </c>
      <c r="H27" s="274">
        <v>0</v>
      </c>
      <c r="I27" s="274">
        <v>0</v>
      </c>
      <c r="J27" s="274"/>
      <c r="K27" s="274"/>
      <c r="L27" s="274"/>
      <c r="M27" s="281">
        <v>3502.416557</v>
      </c>
    </row>
    <row r="28" spans="1:30" ht="12" thickBot="1" x14ac:dyDescent="0.25">
      <c r="A28" s="278" t="s">
        <v>35</v>
      </c>
      <c r="B28" s="254">
        <v>12324.385005</v>
      </c>
      <c r="C28" s="282"/>
      <c r="D28" s="283"/>
      <c r="E28" s="274">
        <v>0</v>
      </c>
      <c r="F28" s="274">
        <v>0</v>
      </c>
      <c r="G28" s="282"/>
      <c r="H28" s="282"/>
      <c r="I28" s="274">
        <v>16.52505</v>
      </c>
      <c r="J28" s="284"/>
      <c r="K28" s="284"/>
      <c r="L28" s="284"/>
      <c r="M28" s="281">
        <v>12340.910055</v>
      </c>
    </row>
    <row r="29" spans="1:30" s="256" customFormat="1" x14ac:dyDescent="0.2">
      <c r="A29" s="285" t="s">
        <v>36</v>
      </c>
      <c r="B29" s="286">
        <v>353640.24021799996</v>
      </c>
      <c r="C29" s="286">
        <v>0</v>
      </c>
      <c r="D29" s="286">
        <v>0</v>
      </c>
      <c r="E29" s="286">
        <v>0</v>
      </c>
      <c r="F29" s="286">
        <v>9363.7427319999988</v>
      </c>
      <c r="G29" s="286">
        <v>0</v>
      </c>
      <c r="H29" s="286">
        <v>0</v>
      </c>
      <c r="I29" s="286">
        <v>6539.8301339999998</v>
      </c>
      <c r="J29" s="286">
        <v>487474.50900000002</v>
      </c>
      <c r="K29" s="286">
        <v>50888.206442999995</v>
      </c>
      <c r="L29" s="286">
        <v>85273.349833999993</v>
      </c>
      <c r="M29" s="287">
        <v>993179.8783610001</v>
      </c>
      <c r="O29" s="257"/>
      <c r="P29" s="257"/>
      <c r="Q29" s="257"/>
      <c r="R29" s="257"/>
      <c r="S29" s="257"/>
      <c r="T29" s="257"/>
      <c r="U29" s="257"/>
      <c r="V29" s="257"/>
      <c r="W29" s="257"/>
      <c r="X29" s="257"/>
      <c r="Y29" s="257"/>
      <c r="Z29" s="257"/>
      <c r="AA29" s="257"/>
      <c r="AB29" s="257"/>
      <c r="AC29" s="257"/>
      <c r="AD29" s="257"/>
    </row>
    <row r="30" spans="1:30" ht="12" thickBot="1" x14ac:dyDescent="0.25">
      <c r="A30" s="288" t="s">
        <v>37</v>
      </c>
      <c r="B30" s="289">
        <v>448823.14070800005</v>
      </c>
      <c r="C30" s="289">
        <v>0</v>
      </c>
      <c r="D30" s="290">
        <v>0</v>
      </c>
      <c r="E30" s="289">
        <v>6559.6747979999991</v>
      </c>
      <c r="F30" s="289">
        <v>7882.8787639999991</v>
      </c>
      <c r="G30" s="289">
        <v>0</v>
      </c>
      <c r="H30" s="289">
        <v>0</v>
      </c>
      <c r="I30" s="289">
        <v>0</v>
      </c>
      <c r="J30" s="289">
        <v>12950.691000000001</v>
      </c>
      <c r="K30" s="289">
        <v>579593.37762200006</v>
      </c>
      <c r="L30" s="289">
        <v>72223.877328999995</v>
      </c>
      <c r="M30" s="291">
        <v>1128033.6402210002</v>
      </c>
    </row>
    <row r="32" spans="1:30" ht="12.75" x14ac:dyDescent="0.2">
      <c r="A32" s="235" t="s">
        <v>38</v>
      </c>
      <c r="B32" s="236"/>
      <c r="C32" s="236"/>
      <c r="D32" s="237"/>
      <c r="E32" s="236"/>
      <c r="F32" s="238"/>
      <c r="G32" s="239"/>
      <c r="H32" s="236"/>
      <c r="I32" s="240"/>
      <c r="J32" s="255"/>
      <c r="K32" s="255"/>
      <c r="L32" s="255"/>
      <c r="M32" s="240"/>
    </row>
    <row r="33" spans="1:13" ht="12.75" x14ac:dyDescent="0.2">
      <c r="A33" s="243" t="s">
        <v>49</v>
      </c>
      <c r="F33" s="246"/>
      <c r="G33" s="247"/>
    </row>
    <row r="34" spans="1:13" ht="12.75" x14ac:dyDescent="0.2">
      <c r="A34" s="243"/>
      <c r="E34" s="258">
        <v>100</v>
      </c>
      <c r="F34" s="246"/>
      <c r="G34" s="247"/>
    </row>
    <row r="35" spans="1:13" ht="5.25" customHeight="1" thickBot="1" x14ac:dyDescent="0.25"/>
    <row r="36" spans="1:13" ht="12.75" thickBot="1" x14ac:dyDescent="0.25">
      <c r="A36" s="259"/>
      <c r="B36" s="260" t="s">
        <v>2</v>
      </c>
      <c r="C36" s="260"/>
      <c r="D36" s="261"/>
      <c r="E36" s="260"/>
      <c r="F36" s="261"/>
      <c r="G36" s="260"/>
      <c r="H36" s="260"/>
      <c r="I36" s="262"/>
      <c r="J36" s="263" t="s">
        <v>3</v>
      </c>
      <c r="K36" s="264"/>
      <c r="L36" s="265"/>
      <c r="M36" s="266"/>
    </row>
    <row r="37" spans="1:13" ht="12.75" thickBot="1" x14ac:dyDescent="0.25">
      <c r="A37" s="267" t="s">
        <v>4</v>
      </c>
      <c r="B37" s="268" t="s">
        <v>5</v>
      </c>
      <c r="C37" s="268" t="s">
        <v>6</v>
      </c>
      <c r="D37" s="269" t="s">
        <v>7</v>
      </c>
      <c r="E37" s="268" t="s">
        <v>8</v>
      </c>
      <c r="F37" s="269" t="s">
        <v>9</v>
      </c>
      <c r="G37" s="268" t="s">
        <v>10</v>
      </c>
      <c r="H37" s="268" t="s">
        <v>11</v>
      </c>
      <c r="I37" s="270" t="s">
        <v>12</v>
      </c>
      <c r="J37" s="269" t="s">
        <v>13</v>
      </c>
      <c r="K37" s="268" t="s">
        <v>10</v>
      </c>
      <c r="L37" s="271" t="s">
        <v>14</v>
      </c>
      <c r="M37" s="272" t="s">
        <v>15</v>
      </c>
    </row>
    <row r="38" spans="1:13" ht="5.25" customHeight="1" x14ac:dyDescent="0.2">
      <c r="A38" s="292"/>
      <c r="B38" s="293"/>
      <c r="C38" s="294"/>
      <c r="D38" s="295"/>
      <c r="E38" s="294"/>
      <c r="F38" s="295"/>
      <c r="G38" s="294"/>
      <c r="H38" s="294"/>
      <c r="I38" s="296"/>
      <c r="J38" s="297"/>
      <c r="K38" s="295"/>
      <c r="L38" s="296"/>
      <c r="M38" s="298"/>
    </row>
    <row r="39" spans="1:13" x14ac:dyDescent="0.2">
      <c r="A39" s="299" t="s">
        <v>16</v>
      </c>
      <c r="B39" s="300">
        <v>16.466638697876331</v>
      </c>
      <c r="C39" s="301">
        <v>0</v>
      </c>
      <c r="D39" s="301">
        <v>0</v>
      </c>
      <c r="E39" s="301">
        <v>0</v>
      </c>
      <c r="F39" s="301">
        <v>0</v>
      </c>
      <c r="G39" s="301">
        <v>0</v>
      </c>
      <c r="H39" s="301">
        <v>0</v>
      </c>
      <c r="I39" s="302">
        <v>0</v>
      </c>
      <c r="J39" s="300">
        <v>0</v>
      </c>
      <c r="K39" s="301">
        <v>0</v>
      </c>
      <c r="L39" s="302">
        <v>0</v>
      </c>
      <c r="M39" s="303">
        <v>5.8632541713489736</v>
      </c>
    </row>
    <row r="40" spans="1:13" x14ac:dyDescent="0.2">
      <c r="A40" s="299" t="s">
        <v>17</v>
      </c>
      <c r="B40" s="300">
        <v>11.901246270236467</v>
      </c>
      <c r="C40" s="301">
        <v>0</v>
      </c>
      <c r="D40" s="301">
        <v>0</v>
      </c>
      <c r="E40" s="301">
        <v>0</v>
      </c>
      <c r="F40" s="301">
        <v>0</v>
      </c>
      <c r="G40" s="301">
        <v>0</v>
      </c>
      <c r="H40" s="301">
        <v>0</v>
      </c>
      <c r="I40" s="302">
        <v>0</v>
      </c>
      <c r="J40" s="300">
        <v>0</v>
      </c>
      <c r="K40" s="301">
        <v>0</v>
      </c>
      <c r="L40" s="302">
        <v>0</v>
      </c>
      <c r="M40" s="303">
        <v>4.2376609530647418</v>
      </c>
    </row>
    <row r="41" spans="1:13" x14ac:dyDescent="0.2">
      <c r="A41" s="299" t="s">
        <v>18</v>
      </c>
      <c r="B41" s="300">
        <v>0</v>
      </c>
      <c r="C41" s="301">
        <v>0</v>
      </c>
      <c r="D41" s="301">
        <v>0</v>
      </c>
      <c r="E41" s="301">
        <v>0</v>
      </c>
      <c r="F41" s="301">
        <v>66.985230431040435</v>
      </c>
      <c r="G41" s="301">
        <v>0</v>
      </c>
      <c r="H41" s="301">
        <v>0</v>
      </c>
      <c r="I41" s="302">
        <v>0</v>
      </c>
      <c r="J41" s="300">
        <v>0</v>
      </c>
      <c r="K41" s="301">
        <v>0</v>
      </c>
      <c r="L41" s="302">
        <v>0</v>
      </c>
      <c r="M41" s="303">
        <v>0.63153964177676802</v>
      </c>
    </row>
    <row r="42" spans="1:13" x14ac:dyDescent="0.2">
      <c r="A42" s="299" t="s">
        <v>19</v>
      </c>
      <c r="B42" s="300">
        <v>6.4732744500140216</v>
      </c>
      <c r="C42" s="301">
        <v>0</v>
      </c>
      <c r="D42" s="301">
        <v>0</v>
      </c>
      <c r="E42" s="301">
        <v>0</v>
      </c>
      <c r="F42" s="301">
        <v>0.77453360345056532</v>
      </c>
      <c r="G42" s="301">
        <v>0</v>
      </c>
      <c r="H42" s="301">
        <v>0</v>
      </c>
      <c r="I42" s="302">
        <v>0</v>
      </c>
      <c r="J42" s="300">
        <v>0</v>
      </c>
      <c r="K42" s="301">
        <v>0</v>
      </c>
      <c r="L42" s="302">
        <v>0</v>
      </c>
      <c r="M42" s="303">
        <v>2.3122325723007489</v>
      </c>
    </row>
    <row r="43" spans="1:13" x14ac:dyDescent="0.2">
      <c r="A43" s="299" t="s">
        <v>20</v>
      </c>
      <c r="B43" s="300">
        <v>3.1060690763666408</v>
      </c>
      <c r="C43" s="301">
        <v>0</v>
      </c>
      <c r="D43" s="301">
        <v>0</v>
      </c>
      <c r="E43" s="301">
        <v>0</v>
      </c>
      <c r="F43" s="301">
        <v>13.113864286377321</v>
      </c>
      <c r="G43" s="301">
        <v>0</v>
      </c>
      <c r="H43" s="301">
        <v>0</v>
      </c>
      <c r="I43" s="302">
        <v>0</v>
      </c>
      <c r="J43" s="300">
        <v>0</v>
      </c>
      <c r="K43" s="301">
        <v>0</v>
      </c>
      <c r="L43" s="302">
        <v>0</v>
      </c>
      <c r="M43" s="303">
        <v>1.2296119688966454</v>
      </c>
    </row>
    <row r="44" spans="1:13" x14ac:dyDescent="0.2">
      <c r="A44" s="299" t="s">
        <v>21</v>
      </c>
      <c r="B44" s="300">
        <v>0.20876495037580917</v>
      </c>
      <c r="C44" s="301">
        <v>0</v>
      </c>
      <c r="D44" s="301">
        <v>0</v>
      </c>
      <c r="E44" s="301">
        <v>0</v>
      </c>
      <c r="F44" s="301">
        <v>0</v>
      </c>
      <c r="G44" s="301">
        <v>0</v>
      </c>
      <c r="H44" s="301">
        <v>0</v>
      </c>
      <c r="I44" s="302">
        <v>0</v>
      </c>
      <c r="J44" s="300">
        <v>0</v>
      </c>
      <c r="K44" s="301">
        <v>0</v>
      </c>
      <c r="L44" s="302">
        <v>0</v>
      </c>
      <c r="M44" s="303">
        <v>7.4334658613739238E-2</v>
      </c>
    </row>
    <row r="45" spans="1:13" x14ac:dyDescent="0.2">
      <c r="A45" s="299" t="s">
        <v>22</v>
      </c>
      <c r="B45" s="300">
        <v>0.31224473728422603</v>
      </c>
      <c r="C45" s="301">
        <v>0</v>
      </c>
      <c r="D45" s="301">
        <v>0</v>
      </c>
      <c r="E45" s="301">
        <v>0</v>
      </c>
      <c r="F45" s="301">
        <v>0</v>
      </c>
      <c r="G45" s="301">
        <v>0</v>
      </c>
      <c r="H45" s="301">
        <v>0</v>
      </c>
      <c r="I45" s="302">
        <v>0</v>
      </c>
      <c r="J45" s="300">
        <v>0</v>
      </c>
      <c r="K45" s="301">
        <v>0</v>
      </c>
      <c r="L45" s="302">
        <v>0</v>
      </c>
      <c r="M45" s="303">
        <v>0.11118056890381725</v>
      </c>
    </row>
    <row r="46" spans="1:13" x14ac:dyDescent="0.2">
      <c r="A46" s="299" t="s">
        <v>23</v>
      </c>
      <c r="B46" s="300">
        <v>5.4961235989485964</v>
      </c>
      <c r="C46" s="301">
        <v>0</v>
      </c>
      <c r="D46" s="301">
        <v>0</v>
      </c>
      <c r="E46" s="301">
        <v>0</v>
      </c>
      <c r="F46" s="301">
        <v>0</v>
      </c>
      <c r="G46" s="301">
        <v>0</v>
      </c>
      <c r="H46" s="301">
        <v>0</v>
      </c>
      <c r="I46" s="302">
        <v>0.49302962522481936</v>
      </c>
      <c r="J46" s="300">
        <v>0</v>
      </c>
      <c r="K46" s="301">
        <v>0</v>
      </c>
      <c r="L46" s="302">
        <v>0</v>
      </c>
      <c r="M46" s="303">
        <v>1.96024390165137</v>
      </c>
    </row>
    <row r="47" spans="1:13" x14ac:dyDescent="0.2">
      <c r="A47" s="299" t="s">
        <v>24</v>
      </c>
      <c r="B47" s="300">
        <v>16.110917130041031</v>
      </c>
      <c r="C47" s="301">
        <v>0</v>
      </c>
      <c r="D47" s="301">
        <v>0</v>
      </c>
      <c r="E47" s="301">
        <v>0</v>
      </c>
      <c r="F47" s="301">
        <v>19.126371679131694</v>
      </c>
      <c r="G47" s="301">
        <v>0</v>
      </c>
      <c r="H47" s="301">
        <v>0</v>
      </c>
      <c r="I47" s="302">
        <v>0</v>
      </c>
      <c r="J47" s="300">
        <v>0</v>
      </c>
      <c r="K47" s="301">
        <v>0</v>
      </c>
      <c r="L47" s="302">
        <v>0</v>
      </c>
      <c r="M47" s="303">
        <v>5.9169171223019807</v>
      </c>
    </row>
    <row r="48" spans="1:13" x14ac:dyDescent="0.2">
      <c r="A48" s="299" t="s">
        <v>25</v>
      </c>
      <c r="B48" s="300">
        <v>2.4845287803174578</v>
      </c>
      <c r="C48" s="301">
        <v>0</v>
      </c>
      <c r="D48" s="301">
        <v>0</v>
      </c>
      <c r="E48" s="301">
        <v>0</v>
      </c>
      <c r="F48" s="301">
        <v>0</v>
      </c>
      <c r="G48" s="301">
        <v>0</v>
      </c>
      <c r="H48" s="301">
        <v>0</v>
      </c>
      <c r="I48" s="302">
        <v>84.8930125743844</v>
      </c>
      <c r="J48" s="300">
        <v>0</v>
      </c>
      <c r="K48" s="301">
        <v>70.876334546000379</v>
      </c>
      <c r="L48" s="302">
        <v>28.905740048893975</v>
      </c>
      <c r="M48" s="303">
        <v>7.5570138176640711</v>
      </c>
    </row>
    <row r="49" spans="1:13" x14ac:dyDescent="0.2">
      <c r="A49" s="299" t="s">
        <v>26</v>
      </c>
      <c r="B49" s="300">
        <v>6.230880363732556</v>
      </c>
      <c r="C49" s="301">
        <v>0</v>
      </c>
      <c r="D49" s="301">
        <v>0</v>
      </c>
      <c r="E49" s="301">
        <v>0</v>
      </c>
      <c r="F49" s="301">
        <v>0</v>
      </c>
      <c r="G49" s="301">
        <v>0</v>
      </c>
      <c r="H49" s="301">
        <v>0</v>
      </c>
      <c r="I49" s="302">
        <v>0.37414962619272218</v>
      </c>
      <c r="J49" s="300">
        <v>0</v>
      </c>
      <c r="K49" s="301">
        <v>0</v>
      </c>
      <c r="L49" s="302">
        <v>0</v>
      </c>
      <c r="M49" s="303">
        <v>2.2210849732883817</v>
      </c>
    </row>
    <row r="50" spans="1:13" x14ac:dyDescent="0.2">
      <c r="A50" s="299" t="s">
        <v>27</v>
      </c>
      <c r="B50" s="300">
        <v>0.28961920831425469</v>
      </c>
      <c r="C50" s="301">
        <v>0</v>
      </c>
      <c r="D50" s="301">
        <v>0</v>
      </c>
      <c r="E50" s="301">
        <v>0</v>
      </c>
      <c r="F50" s="301">
        <v>0</v>
      </c>
      <c r="G50" s="301">
        <v>0</v>
      </c>
      <c r="H50" s="301">
        <v>0</v>
      </c>
      <c r="I50" s="302">
        <v>0</v>
      </c>
      <c r="J50" s="300">
        <v>0</v>
      </c>
      <c r="K50" s="301">
        <v>0</v>
      </c>
      <c r="L50" s="302">
        <v>0</v>
      </c>
      <c r="M50" s="303">
        <v>0.10312432685307799</v>
      </c>
    </row>
    <row r="51" spans="1:13" x14ac:dyDescent="0.2">
      <c r="A51" s="299" t="s">
        <v>28</v>
      </c>
      <c r="B51" s="300">
        <v>9.6842860453008015</v>
      </c>
      <c r="C51" s="301">
        <v>0</v>
      </c>
      <c r="D51" s="301">
        <v>0</v>
      </c>
      <c r="E51" s="301">
        <v>0</v>
      </c>
      <c r="F51" s="301">
        <v>0</v>
      </c>
      <c r="G51" s="301">
        <v>0</v>
      </c>
      <c r="H51" s="301">
        <v>0</v>
      </c>
      <c r="I51" s="302">
        <v>0</v>
      </c>
      <c r="J51" s="300">
        <v>0</v>
      </c>
      <c r="K51" s="301">
        <v>0</v>
      </c>
      <c r="L51" s="302">
        <v>0</v>
      </c>
      <c r="M51" s="303">
        <v>3.44827087017884</v>
      </c>
    </row>
    <row r="52" spans="1:13" x14ac:dyDescent="0.2">
      <c r="A52" s="299" t="s">
        <v>42</v>
      </c>
      <c r="B52" s="300">
        <v>0</v>
      </c>
      <c r="C52" s="301">
        <v>0</v>
      </c>
      <c r="D52" s="301">
        <v>0</v>
      </c>
      <c r="E52" s="301">
        <v>0</v>
      </c>
      <c r="F52" s="301">
        <v>0</v>
      </c>
      <c r="G52" s="301">
        <v>0</v>
      </c>
      <c r="H52" s="301">
        <v>0</v>
      </c>
      <c r="I52" s="302">
        <v>0</v>
      </c>
      <c r="J52" s="300">
        <v>100</v>
      </c>
      <c r="K52" s="301">
        <v>29.123665453999624</v>
      </c>
      <c r="L52" s="302">
        <v>71.094259951106025</v>
      </c>
      <c r="M52" s="303">
        <v>56.678501977804927</v>
      </c>
    </row>
    <row r="53" spans="1:13" x14ac:dyDescent="0.2">
      <c r="A53" s="299" t="s">
        <v>30</v>
      </c>
      <c r="B53" s="300">
        <v>14.263073578082208</v>
      </c>
      <c r="C53" s="301">
        <v>0</v>
      </c>
      <c r="D53" s="301">
        <v>0</v>
      </c>
      <c r="E53" s="301">
        <v>0</v>
      </c>
      <c r="F53" s="301">
        <v>0</v>
      </c>
      <c r="G53" s="301">
        <v>0</v>
      </c>
      <c r="H53" s="301">
        <v>0</v>
      </c>
      <c r="I53" s="302">
        <v>0</v>
      </c>
      <c r="J53" s="300">
        <v>0</v>
      </c>
      <c r="K53" s="301">
        <v>0</v>
      </c>
      <c r="L53" s="302">
        <v>0</v>
      </c>
      <c r="M53" s="303">
        <v>5.0786336657604059</v>
      </c>
    </row>
    <row r="54" spans="1:13" x14ac:dyDescent="0.2">
      <c r="A54" s="299" t="s">
        <v>46</v>
      </c>
      <c r="B54" s="300">
        <v>3.7836174954953478E-3</v>
      </c>
      <c r="C54" s="301">
        <v>0</v>
      </c>
      <c r="D54" s="301">
        <v>0</v>
      </c>
      <c r="E54" s="301">
        <v>0</v>
      </c>
      <c r="F54" s="301">
        <v>0</v>
      </c>
      <c r="G54" s="301">
        <v>0</v>
      </c>
      <c r="H54" s="301">
        <v>0</v>
      </c>
      <c r="I54" s="302">
        <v>13.987125005653855</v>
      </c>
      <c r="J54" s="300">
        <v>0</v>
      </c>
      <c r="K54" s="301">
        <v>0</v>
      </c>
      <c r="L54" s="302">
        <v>0</v>
      </c>
      <c r="M54" s="303">
        <v>9.3448793136206673E-2</v>
      </c>
    </row>
    <row r="55" spans="1:13" x14ac:dyDescent="0.2">
      <c r="A55" s="299" t="s">
        <v>31</v>
      </c>
      <c r="B55" s="300">
        <v>1.0149227920972649E-2</v>
      </c>
      <c r="C55" s="301">
        <v>0</v>
      </c>
      <c r="D55" s="301">
        <v>0</v>
      </c>
      <c r="E55" s="301">
        <v>0</v>
      </c>
      <c r="F55" s="301">
        <v>0</v>
      </c>
      <c r="G55" s="301">
        <v>0</v>
      </c>
      <c r="H55" s="301">
        <v>0</v>
      </c>
      <c r="I55" s="302">
        <v>0</v>
      </c>
      <c r="J55" s="300">
        <v>0</v>
      </c>
      <c r="K55" s="301">
        <v>0</v>
      </c>
      <c r="L55" s="302">
        <v>0</v>
      </c>
      <c r="M55" s="303">
        <v>3.6138221063469929E-3</v>
      </c>
    </row>
    <row r="56" spans="1:13" x14ac:dyDescent="0.2">
      <c r="A56" s="299" t="s">
        <v>32</v>
      </c>
      <c r="B56" s="300">
        <v>2.483004155462357</v>
      </c>
      <c r="C56" s="301">
        <v>0</v>
      </c>
      <c r="D56" s="301">
        <v>0</v>
      </c>
      <c r="E56" s="301">
        <v>0</v>
      </c>
      <c r="F56" s="301">
        <v>0</v>
      </c>
      <c r="G56" s="301">
        <v>0</v>
      </c>
      <c r="H56" s="301">
        <v>0</v>
      </c>
      <c r="I56" s="302">
        <v>0</v>
      </c>
      <c r="J56" s="300">
        <v>0</v>
      </c>
      <c r="K56" s="301">
        <v>0</v>
      </c>
      <c r="L56" s="302">
        <v>0</v>
      </c>
      <c r="M56" s="303">
        <v>0.88411999188814872</v>
      </c>
    </row>
    <row r="57" spans="1:13" x14ac:dyDescent="0.2">
      <c r="A57" s="299" t="s">
        <v>33</v>
      </c>
      <c r="B57" s="300">
        <v>0</v>
      </c>
      <c r="C57" s="301">
        <v>0</v>
      </c>
      <c r="D57" s="301">
        <v>0</v>
      </c>
      <c r="E57" s="301">
        <v>0</v>
      </c>
      <c r="F57" s="301">
        <v>0</v>
      </c>
      <c r="G57" s="301">
        <v>0</v>
      </c>
      <c r="H57" s="301">
        <v>0</v>
      </c>
      <c r="I57" s="302">
        <v>0</v>
      </c>
      <c r="J57" s="300">
        <v>0</v>
      </c>
      <c r="K57" s="301">
        <v>0</v>
      </c>
      <c r="L57" s="302">
        <v>0</v>
      </c>
      <c r="M57" s="303">
        <v>0</v>
      </c>
    </row>
    <row r="58" spans="1:13" x14ac:dyDescent="0.2">
      <c r="A58" s="299" t="s">
        <v>34</v>
      </c>
      <c r="B58" s="300">
        <v>0.99038971210995419</v>
      </c>
      <c r="C58" s="301">
        <v>0</v>
      </c>
      <c r="D58" s="301">
        <v>0</v>
      </c>
      <c r="E58" s="301">
        <v>0</v>
      </c>
      <c r="F58" s="301">
        <v>0</v>
      </c>
      <c r="G58" s="301">
        <v>0</v>
      </c>
      <c r="H58" s="301">
        <v>0</v>
      </c>
      <c r="I58" s="302">
        <v>0</v>
      </c>
      <c r="J58" s="300">
        <v>0</v>
      </c>
      <c r="K58" s="301">
        <v>0</v>
      </c>
      <c r="L58" s="302">
        <v>0</v>
      </c>
      <c r="M58" s="303">
        <v>0.35264674942668794</v>
      </c>
    </row>
    <row r="59" spans="1:13" ht="12" thickBot="1" x14ac:dyDescent="0.25">
      <c r="A59" s="299" t="s">
        <v>35</v>
      </c>
      <c r="B59" s="300">
        <v>3.4850064001208367</v>
      </c>
      <c r="C59" s="301">
        <v>0</v>
      </c>
      <c r="D59" s="301">
        <v>0</v>
      </c>
      <c r="E59" s="301">
        <v>0</v>
      </c>
      <c r="F59" s="301">
        <v>0</v>
      </c>
      <c r="G59" s="301">
        <v>0</v>
      </c>
      <c r="H59" s="301">
        <v>0</v>
      </c>
      <c r="I59" s="302">
        <v>0.25268316854420608</v>
      </c>
      <c r="J59" s="300">
        <v>0</v>
      </c>
      <c r="K59" s="301">
        <v>0</v>
      </c>
      <c r="L59" s="302">
        <v>0</v>
      </c>
      <c r="M59" s="303">
        <v>1.2425654530341117</v>
      </c>
    </row>
    <row r="60" spans="1:13" ht="12" thickBot="1" x14ac:dyDescent="0.25">
      <c r="A60" s="304" t="s">
        <v>36</v>
      </c>
      <c r="B60" s="305">
        <f>SUM(B39:B59)</f>
        <v>100.00000000000001</v>
      </c>
      <c r="C60" s="306">
        <f t="shared" ref="C60:M60" si="0">SUM(C39:C59)</f>
        <v>0</v>
      </c>
      <c r="D60" s="306">
        <f t="shared" si="0"/>
        <v>0</v>
      </c>
      <c r="E60" s="306">
        <f t="shared" si="0"/>
        <v>0</v>
      </c>
      <c r="F60" s="306">
        <f t="shared" si="0"/>
        <v>100.00000000000001</v>
      </c>
      <c r="G60" s="306">
        <f t="shared" si="0"/>
        <v>0</v>
      </c>
      <c r="H60" s="306">
        <f t="shared" si="0"/>
        <v>0</v>
      </c>
      <c r="I60" s="307">
        <f t="shared" si="0"/>
        <v>100</v>
      </c>
      <c r="J60" s="305">
        <f t="shared" si="0"/>
        <v>100</v>
      </c>
      <c r="K60" s="306">
        <f t="shared" si="0"/>
        <v>100</v>
      </c>
      <c r="L60" s="307">
        <f t="shared" si="0"/>
        <v>100</v>
      </c>
      <c r="M60" s="308">
        <f t="shared" si="0"/>
        <v>100</v>
      </c>
    </row>
    <row r="62" spans="1:13" x14ac:dyDescent="0.2">
      <c r="A62" s="159" t="s">
        <v>40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3"/>
  <sheetViews>
    <sheetView workbookViewId="0">
      <selection activeCell="A2" sqref="A2"/>
    </sheetView>
  </sheetViews>
  <sheetFormatPr baseColWidth="10" defaultColWidth="9.140625" defaultRowHeight="11.25" x14ac:dyDescent="0.2"/>
  <cols>
    <col min="1" max="1" width="22.7109375" style="324" customWidth="1"/>
    <col min="2" max="3" width="9.7109375" style="318" customWidth="1"/>
    <col min="4" max="4" width="9.7109375" style="319" customWidth="1"/>
    <col min="5" max="5" width="9.7109375" style="318" customWidth="1"/>
    <col min="6" max="6" width="12.42578125" style="322" customWidth="1"/>
    <col min="7" max="8" width="9.7109375" style="318" customWidth="1"/>
    <col min="9" max="10" width="9.7109375" style="322" customWidth="1"/>
    <col min="11" max="11" width="11.140625" style="322" customWidth="1"/>
    <col min="12" max="12" width="9.7109375" style="322" customWidth="1"/>
    <col min="13" max="13" width="11.5703125" style="322" customWidth="1"/>
    <col min="14" max="31" width="9.140625" style="323" customWidth="1"/>
    <col min="32" max="256" width="9.140625" style="324"/>
    <col min="257" max="257" width="22.7109375" style="324" customWidth="1"/>
    <col min="258" max="261" width="9.7109375" style="324" customWidth="1"/>
    <col min="262" max="262" width="12.42578125" style="324" customWidth="1"/>
    <col min="263" max="266" width="9.7109375" style="324" customWidth="1"/>
    <col min="267" max="267" width="11.140625" style="324" customWidth="1"/>
    <col min="268" max="268" width="9.7109375" style="324" customWidth="1"/>
    <col min="269" max="269" width="11.5703125" style="324" customWidth="1"/>
    <col min="270" max="287" width="9.140625" style="324" customWidth="1"/>
    <col min="288" max="512" width="9.140625" style="324"/>
    <col min="513" max="513" width="22.7109375" style="324" customWidth="1"/>
    <col min="514" max="517" width="9.7109375" style="324" customWidth="1"/>
    <col min="518" max="518" width="12.42578125" style="324" customWidth="1"/>
    <col min="519" max="522" width="9.7109375" style="324" customWidth="1"/>
    <col min="523" max="523" width="11.140625" style="324" customWidth="1"/>
    <col min="524" max="524" width="9.7109375" style="324" customWidth="1"/>
    <col min="525" max="525" width="11.5703125" style="324" customWidth="1"/>
    <col min="526" max="543" width="9.140625" style="324" customWidth="1"/>
    <col min="544" max="768" width="9.140625" style="324"/>
    <col min="769" max="769" width="22.7109375" style="324" customWidth="1"/>
    <col min="770" max="773" width="9.7109375" style="324" customWidth="1"/>
    <col min="774" max="774" width="12.42578125" style="324" customWidth="1"/>
    <col min="775" max="778" width="9.7109375" style="324" customWidth="1"/>
    <col min="779" max="779" width="11.140625" style="324" customWidth="1"/>
    <col min="780" max="780" width="9.7109375" style="324" customWidth="1"/>
    <col min="781" max="781" width="11.5703125" style="324" customWidth="1"/>
    <col min="782" max="799" width="9.140625" style="324" customWidth="1"/>
    <col min="800" max="1024" width="9.140625" style="324"/>
    <col min="1025" max="1025" width="22.7109375" style="324" customWidth="1"/>
    <col min="1026" max="1029" width="9.7109375" style="324" customWidth="1"/>
    <col min="1030" max="1030" width="12.42578125" style="324" customWidth="1"/>
    <col min="1031" max="1034" width="9.7109375" style="324" customWidth="1"/>
    <col min="1035" max="1035" width="11.140625" style="324" customWidth="1"/>
    <col min="1036" max="1036" width="9.7109375" style="324" customWidth="1"/>
    <col min="1037" max="1037" width="11.5703125" style="324" customWidth="1"/>
    <col min="1038" max="1055" width="9.140625" style="324" customWidth="1"/>
    <col min="1056" max="1280" width="9.140625" style="324"/>
    <col min="1281" max="1281" width="22.7109375" style="324" customWidth="1"/>
    <col min="1282" max="1285" width="9.7109375" style="324" customWidth="1"/>
    <col min="1286" max="1286" width="12.42578125" style="324" customWidth="1"/>
    <col min="1287" max="1290" width="9.7109375" style="324" customWidth="1"/>
    <col min="1291" max="1291" width="11.140625" style="324" customWidth="1"/>
    <col min="1292" max="1292" width="9.7109375" style="324" customWidth="1"/>
    <col min="1293" max="1293" width="11.5703125" style="324" customWidth="1"/>
    <col min="1294" max="1311" width="9.140625" style="324" customWidth="1"/>
    <col min="1312" max="1536" width="9.140625" style="324"/>
    <col min="1537" max="1537" width="22.7109375" style="324" customWidth="1"/>
    <col min="1538" max="1541" width="9.7109375" style="324" customWidth="1"/>
    <col min="1542" max="1542" width="12.42578125" style="324" customWidth="1"/>
    <col min="1543" max="1546" width="9.7109375" style="324" customWidth="1"/>
    <col min="1547" max="1547" width="11.140625" style="324" customWidth="1"/>
    <col min="1548" max="1548" width="9.7109375" style="324" customWidth="1"/>
    <col min="1549" max="1549" width="11.5703125" style="324" customWidth="1"/>
    <col min="1550" max="1567" width="9.140625" style="324" customWidth="1"/>
    <col min="1568" max="1792" width="9.140625" style="324"/>
    <col min="1793" max="1793" width="22.7109375" style="324" customWidth="1"/>
    <col min="1794" max="1797" width="9.7109375" style="324" customWidth="1"/>
    <col min="1798" max="1798" width="12.42578125" style="324" customWidth="1"/>
    <col min="1799" max="1802" width="9.7109375" style="324" customWidth="1"/>
    <col min="1803" max="1803" width="11.140625" style="324" customWidth="1"/>
    <col min="1804" max="1804" width="9.7109375" style="324" customWidth="1"/>
    <col min="1805" max="1805" width="11.5703125" style="324" customWidth="1"/>
    <col min="1806" max="1823" width="9.140625" style="324" customWidth="1"/>
    <col min="1824" max="2048" width="9.140625" style="324"/>
    <col min="2049" max="2049" width="22.7109375" style="324" customWidth="1"/>
    <col min="2050" max="2053" width="9.7109375" style="324" customWidth="1"/>
    <col min="2054" max="2054" width="12.42578125" style="324" customWidth="1"/>
    <col min="2055" max="2058" width="9.7109375" style="324" customWidth="1"/>
    <col min="2059" max="2059" width="11.140625" style="324" customWidth="1"/>
    <col min="2060" max="2060" width="9.7109375" style="324" customWidth="1"/>
    <col min="2061" max="2061" width="11.5703125" style="324" customWidth="1"/>
    <col min="2062" max="2079" width="9.140625" style="324" customWidth="1"/>
    <col min="2080" max="2304" width="9.140625" style="324"/>
    <col min="2305" max="2305" width="22.7109375" style="324" customWidth="1"/>
    <col min="2306" max="2309" width="9.7109375" style="324" customWidth="1"/>
    <col min="2310" max="2310" width="12.42578125" style="324" customWidth="1"/>
    <col min="2311" max="2314" width="9.7109375" style="324" customWidth="1"/>
    <col min="2315" max="2315" width="11.140625" style="324" customWidth="1"/>
    <col min="2316" max="2316" width="9.7109375" style="324" customWidth="1"/>
    <col min="2317" max="2317" width="11.5703125" style="324" customWidth="1"/>
    <col min="2318" max="2335" width="9.140625" style="324" customWidth="1"/>
    <col min="2336" max="2560" width="9.140625" style="324"/>
    <col min="2561" max="2561" width="22.7109375" style="324" customWidth="1"/>
    <col min="2562" max="2565" width="9.7109375" style="324" customWidth="1"/>
    <col min="2566" max="2566" width="12.42578125" style="324" customWidth="1"/>
    <col min="2567" max="2570" width="9.7109375" style="324" customWidth="1"/>
    <col min="2571" max="2571" width="11.140625" style="324" customWidth="1"/>
    <col min="2572" max="2572" width="9.7109375" style="324" customWidth="1"/>
    <col min="2573" max="2573" width="11.5703125" style="324" customWidth="1"/>
    <col min="2574" max="2591" width="9.140625" style="324" customWidth="1"/>
    <col min="2592" max="2816" width="9.140625" style="324"/>
    <col min="2817" max="2817" width="22.7109375" style="324" customWidth="1"/>
    <col min="2818" max="2821" width="9.7109375" style="324" customWidth="1"/>
    <col min="2822" max="2822" width="12.42578125" style="324" customWidth="1"/>
    <col min="2823" max="2826" width="9.7109375" style="324" customWidth="1"/>
    <col min="2827" max="2827" width="11.140625" style="324" customWidth="1"/>
    <col min="2828" max="2828" width="9.7109375" style="324" customWidth="1"/>
    <col min="2829" max="2829" width="11.5703125" style="324" customWidth="1"/>
    <col min="2830" max="2847" width="9.140625" style="324" customWidth="1"/>
    <col min="2848" max="3072" width="9.140625" style="324"/>
    <col min="3073" max="3073" width="22.7109375" style="324" customWidth="1"/>
    <col min="3074" max="3077" width="9.7109375" style="324" customWidth="1"/>
    <col min="3078" max="3078" width="12.42578125" style="324" customWidth="1"/>
    <col min="3079" max="3082" width="9.7109375" style="324" customWidth="1"/>
    <col min="3083" max="3083" width="11.140625" style="324" customWidth="1"/>
    <col min="3084" max="3084" width="9.7109375" style="324" customWidth="1"/>
    <col min="3085" max="3085" width="11.5703125" style="324" customWidth="1"/>
    <col min="3086" max="3103" width="9.140625" style="324" customWidth="1"/>
    <col min="3104" max="3328" width="9.140625" style="324"/>
    <col min="3329" max="3329" width="22.7109375" style="324" customWidth="1"/>
    <col min="3330" max="3333" width="9.7109375" style="324" customWidth="1"/>
    <col min="3334" max="3334" width="12.42578125" style="324" customWidth="1"/>
    <col min="3335" max="3338" width="9.7109375" style="324" customWidth="1"/>
    <col min="3339" max="3339" width="11.140625" style="324" customWidth="1"/>
    <col min="3340" max="3340" width="9.7109375" style="324" customWidth="1"/>
    <col min="3341" max="3341" width="11.5703125" style="324" customWidth="1"/>
    <col min="3342" max="3359" width="9.140625" style="324" customWidth="1"/>
    <col min="3360" max="3584" width="9.140625" style="324"/>
    <col min="3585" max="3585" width="22.7109375" style="324" customWidth="1"/>
    <col min="3586" max="3589" width="9.7109375" style="324" customWidth="1"/>
    <col min="3590" max="3590" width="12.42578125" style="324" customWidth="1"/>
    <col min="3591" max="3594" width="9.7109375" style="324" customWidth="1"/>
    <col min="3595" max="3595" width="11.140625" style="324" customWidth="1"/>
    <col min="3596" max="3596" width="9.7109375" style="324" customWidth="1"/>
    <col min="3597" max="3597" width="11.5703125" style="324" customWidth="1"/>
    <col min="3598" max="3615" width="9.140625" style="324" customWidth="1"/>
    <col min="3616" max="3840" width="9.140625" style="324"/>
    <col min="3841" max="3841" width="22.7109375" style="324" customWidth="1"/>
    <col min="3842" max="3845" width="9.7109375" style="324" customWidth="1"/>
    <col min="3846" max="3846" width="12.42578125" style="324" customWidth="1"/>
    <col min="3847" max="3850" width="9.7109375" style="324" customWidth="1"/>
    <col min="3851" max="3851" width="11.140625" style="324" customWidth="1"/>
    <col min="3852" max="3852" width="9.7109375" style="324" customWidth="1"/>
    <col min="3853" max="3853" width="11.5703125" style="324" customWidth="1"/>
    <col min="3854" max="3871" width="9.140625" style="324" customWidth="1"/>
    <col min="3872" max="4096" width="9.140625" style="324"/>
    <col min="4097" max="4097" width="22.7109375" style="324" customWidth="1"/>
    <col min="4098" max="4101" width="9.7109375" style="324" customWidth="1"/>
    <col min="4102" max="4102" width="12.42578125" style="324" customWidth="1"/>
    <col min="4103" max="4106" width="9.7109375" style="324" customWidth="1"/>
    <col min="4107" max="4107" width="11.140625" style="324" customWidth="1"/>
    <col min="4108" max="4108" width="9.7109375" style="324" customWidth="1"/>
    <col min="4109" max="4109" width="11.5703125" style="324" customWidth="1"/>
    <col min="4110" max="4127" width="9.140625" style="324" customWidth="1"/>
    <col min="4128" max="4352" width="9.140625" style="324"/>
    <col min="4353" max="4353" width="22.7109375" style="324" customWidth="1"/>
    <col min="4354" max="4357" width="9.7109375" style="324" customWidth="1"/>
    <col min="4358" max="4358" width="12.42578125" style="324" customWidth="1"/>
    <col min="4359" max="4362" width="9.7109375" style="324" customWidth="1"/>
    <col min="4363" max="4363" width="11.140625" style="324" customWidth="1"/>
    <col min="4364" max="4364" width="9.7109375" style="324" customWidth="1"/>
    <col min="4365" max="4365" width="11.5703125" style="324" customWidth="1"/>
    <col min="4366" max="4383" width="9.140625" style="324" customWidth="1"/>
    <col min="4384" max="4608" width="9.140625" style="324"/>
    <col min="4609" max="4609" width="22.7109375" style="324" customWidth="1"/>
    <col min="4610" max="4613" width="9.7109375" style="324" customWidth="1"/>
    <col min="4614" max="4614" width="12.42578125" style="324" customWidth="1"/>
    <col min="4615" max="4618" width="9.7109375" style="324" customWidth="1"/>
    <col min="4619" max="4619" width="11.140625" style="324" customWidth="1"/>
    <col min="4620" max="4620" width="9.7109375" style="324" customWidth="1"/>
    <col min="4621" max="4621" width="11.5703125" style="324" customWidth="1"/>
    <col min="4622" max="4639" width="9.140625" style="324" customWidth="1"/>
    <col min="4640" max="4864" width="9.140625" style="324"/>
    <col min="4865" max="4865" width="22.7109375" style="324" customWidth="1"/>
    <col min="4866" max="4869" width="9.7109375" style="324" customWidth="1"/>
    <col min="4870" max="4870" width="12.42578125" style="324" customWidth="1"/>
    <col min="4871" max="4874" width="9.7109375" style="324" customWidth="1"/>
    <col min="4875" max="4875" width="11.140625" style="324" customWidth="1"/>
    <col min="4876" max="4876" width="9.7109375" style="324" customWidth="1"/>
    <col min="4877" max="4877" width="11.5703125" style="324" customWidth="1"/>
    <col min="4878" max="4895" width="9.140625" style="324" customWidth="1"/>
    <col min="4896" max="5120" width="9.140625" style="324"/>
    <col min="5121" max="5121" width="22.7109375" style="324" customWidth="1"/>
    <col min="5122" max="5125" width="9.7109375" style="324" customWidth="1"/>
    <col min="5126" max="5126" width="12.42578125" style="324" customWidth="1"/>
    <col min="5127" max="5130" width="9.7109375" style="324" customWidth="1"/>
    <col min="5131" max="5131" width="11.140625" style="324" customWidth="1"/>
    <col min="5132" max="5132" width="9.7109375" style="324" customWidth="1"/>
    <col min="5133" max="5133" width="11.5703125" style="324" customWidth="1"/>
    <col min="5134" max="5151" width="9.140625" style="324" customWidth="1"/>
    <col min="5152" max="5376" width="9.140625" style="324"/>
    <col min="5377" max="5377" width="22.7109375" style="324" customWidth="1"/>
    <col min="5378" max="5381" width="9.7109375" style="324" customWidth="1"/>
    <col min="5382" max="5382" width="12.42578125" style="324" customWidth="1"/>
    <col min="5383" max="5386" width="9.7109375" style="324" customWidth="1"/>
    <col min="5387" max="5387" width="11.140625" style="324" customWidth="1"/>
    <col min="5388" max="5388" width="9.7109375" style="324" customWidth="1"/>
    <col min="5389" max="5389" width="11.5703125" style="324" customWidth="1"/>
    <col min="5390" max="5407" width="9.140625" style="324" customWidth="1"/>
    <col min="5408" max="5632" width="9.140625" style="324"/>
    <col min="5633" max="5633" width="22.7109375" style="324" customWidth="1"/>
    <col min="5634" max="5637" width="9.7109375" style="324" customWidth="1"/>
    <col min="5638" max="5638" width="12.42578125" style="324" customWidth="1"/>
    <col min="5639" max="5642" width="9.7109375" style="324" customWidth="1"/>
    <col min="5643" max="5643" width="11.140625" style="324" customWidth="1"/>
    <col min="5644" max="5644" width="9.7109375" style="324" customWidth="1"/>
    <col min="5645" max="5645" width="11.5703125" style="324" customWidth="1"/>
    <col min="5646" max="5663" width="9.140625" style="324" customWidth="1"/>
    <col min="5664" max="5888" width="9.140625" style="324"/>
    <col min="5889" max="5889" width="22.7109375" style="324" customWidth="1"/>
    <col min="5890" max="5893" width="9.7109375" style="324" customWidth="1"/>
    <col min="5894" max="5894" width="12.42578125" style="324" customWidth="1"/>
    <col min="5895" max="5898" width="9.7109375" style="324" customWidth="1"/>
    <col min="5899" max="5899" width="11.140625" style="324" customWidth="1"/>
    <col min="5900" max="5900" width="9.7109375" style="324" customWidth="1"/>
    <col min="5901" max="5901" width="11.5703125" style="324" customWidth="1"/>
    <col min="5902" max="5919" width="9.140625" style="324" customWidth="1"/>
    <col min="5920" max="6144" width="9.140625" style="324"/>
    <col min="6145" max="6145" width="22.7109375" style="324" customWidth="1"/>
    <col min="6146" max="6149" width="9.7109375" style="324" customWidth="1"/>
    <col min="6150" max="6150" width="12.42578125" style="324" customWidth="1"/>
    <col min="6151" max="6154" width="9.7109375" style="324" customWidth="1"/>
    <col min="6155" max="6155" width="11.140625" style="324" customWidth="1"/>
    <col min="6156" max="6156" width="9.7109375" style="324" customWidth="1"/>
    <col min="6157" max="6157" width="11.5703125" style="324" customWidth="1"/>
    <col min="6158" max="6175" width="9.140625" style="324" customWidth="1"/>
    <col min="6176" max="6400" width="9.140625" style="324"/>
    <col min="6401" max="6401" width="22.7109375" style="324" customWidth="1"/>
    <col min="6402" max="6405" width="9.7109375" style="324" customWidth="1"/>
    <col min="6406" max="6406" width="12.42578125" style="324" customWidth="1"/>
    <col min="6407" max="6410" width="9.7109375" style="324" customWidth="1"/>
    <col min="6411" max="6411" width="11.140625" style="324" customWidth="1"/>
    <col min="6412" max="6412" width="9.7109375" style="324" customWidth="1"/>
    <col min="6413" max="6413" width="11.5703125" style="324" customWidth="1"/>
    <col min="6414" max="6431" width="9.140625" style="324" customWidth="1"/>
    <col min="6432" max="6656" width="9.140625" style="324"/>
    <col min="6657" max="6657" width="22.7109375" style="324" customWidth="1"/>
    <col min="6658" max="6661" width="9.7109375" style="324" customWidth="1"/>
    <col min="6662" max="6662" width="12.42578125" style="324" customWidth="1"/>
    <col min="6663" max="6666" width="9.7109375" style="324" customWidth="1"/>
    <col min="6667" max="6667" width="11.140625" style="324" customWidth="1"/>
    <col min="6668" max="6668" width="9.7109375" style="324" customWidth="1"/>
    <col min="6669" max="6669" width="11.5703125" style="324" customWidth="1"/>
    <col min="6670" max="6687" width="9.140625" style="324" customWidth="1"/>
    <col min="6688" max="6912" width="9.140625" style="324"/>
    <col min="6913" max="6913" width="22.7109375" style="324" customWidth="1"/>
    <col min="6914" max="6917" width="9.7109375" style="324" customWidth="1"/>
    <col min="6918" max="6918" width="12.42578125" style="324" customWidth="1"/>
    <col min="6919" max="6922" width="9.7109375" style="324" customWidth="1"/>
    <col min="6923" max="6923" width="11.140625" style="324" customWidth="1"/>
    <col min="6924" max="6924" width="9.7109375" style="324" customWidth="1"/>
    <col min="6925" max="6925" width="11.5703125" style="324" customWidth="1"/>
    <col min="6926" max="6943" width="9.140625" style="324" customWidth="1"/>
    <col min="6944" max="7168" width="9.140625" style="324"/>
    <col min="7169" max="7169" width="22.7109375" style="324" customWidth="1"/>
    <col min="7170" max="7173" width="9.7109375" style="324" customWidth="1"/>
    <col min="7174" max="7174" width="12.42578125" style="324" customWidth="1"/>
    <col min="7175" max="7178" width="9.7109375" style="324" customWidth="1"/>
    <col min="7179" max="7179" width="11.140625" style="324" customWidth="1"/>
    <col min="7180" max="7180" width="9.7109375" style="324" customWidth="1"/>
    <col min="7181" max="7181" width="11.5703125" style="324" customWidth="1"/>
    <col min="7182" max="7199" width="9.140625" style="324" customWidth="1"/>
    <col min="7200" max="7424" width="9.140625" style="324"/>
    <col min="7425" max="7425" width="22.7109375" style="324" customWidth="1"/>
    <col min="7426" max="7429" width="9.7109375" style="324" customWidth="1"/>
    <col min="7430" max="7430" width="12.42578125" style="324" customWidth="1"/>
    <col min="7431" max="7434" width="9.7109375" style="324" customWidth="1"/>
    <col min="7435" max="7435" width="11.140625" style="324" customWidth="1"/>
    <col min="7436" max="7436" width="9.7109375" style="324" customWidth="1"/>
    <col min="7437" max="7437" width="11.5703125" style="324" customWidth="1"/>
    <col min="7438" max="7455" width="9.140625" style="324" customWidth="1"/>
    <col min="7456" max="7680" width="9.140625" style="324"/>
    <col min="7681" max="7681" width="22.7109375" style="324" customWidth="1"/>
    <col min="7682" max="7685" width="9.7109375" style="324" customWidth="1"/>
    <col min="7686" max="7686" width="12.42578125" style="324" customWidth="1"/>
    <col min="7687" max="7690" width="9.7109375" style="324" customWidth="1"/>
    <col min="7691" max="7691" width="11.140625" style="324" customWidth="1"/>
    <col min="7692" max="7692" width="9.7109375" style="324" customWidth="1"/>
    <col min="7693" max="7693" width="11.5703125" style="324" customWidth="1"/>
    <col min="7694" max="7711" width="9.140625" style="324" customWidth="1"/>
    <col min="7712" max="7936" width="9.140625" style="324"/>
    <col min="7937" max="7937" width="22.7109375" style="324" customWidth="1"/>
    <col min="7938" max="7941" width="9.7109375" style="324" customWidth="1"/>
    <col min="7942" max="7942" width="12.42578125" style="324" customWidth="1"/>
    <col min="7943" max="7946" width="9.7109375" style="324" customWidth="1"/>
    <col min="7947" max="7947" width="11.140625" style="324" customWidth="1"/>
    <col min="7948" max="7948" width="9.7109375" style="324" customWidth="1"/>
    <col min="7949" max="7949" width="11.5703125" style="324" customWidth="1"/>
    <col min="7950" max="7967" width="9.140625" style="324" customWidth="1"/>
    <col min="7968" max="8192" width="9.140625" style="324"/>
    <col min="8193" max="8193" width="22.7109375" style="324" customWidth="1"/>
    <col min="8194" max="8197" width="9.7109375" style="324" customWidth="1"/>
    <col min="8198" max="8198" width="12.42578125" style="324" customWidth="1"/>
    <col min="8199" max="8202" width="9.7109375" style="324" customWidth="1"/>
    <col min="8203" max="8203" width="11.140625" style="324" customWidth="1"/>
    <col min="8204" max="8204" width="9.7109375" style="324" customWidth="1"/>
    <col min="8205" max="8205" width="11.5703125" style="324" customWidth="1"/>
    <col min="8206" max="8223" width="9.140625" style="324" customWidth="1"/>
    <col min="8224" max="8448" width="9.140625" style="324"/>
    <col min="8449" max="8449" width="22.7109375" style="324" customWidth="1"/>
    <col min="8450" max="8453" width="9.7109375" style="324" customWidth="1"/>
    <col min="8454" max="8454" width="12.42578125" style="324" customWidth="1"/>
    <col min="8455" max="8458" width="9.7109375" style="324" customWidth="1"/>
    <col min="8459" max="8459" width="11.140625" style="324" customWidth="1"/>
    <col min="8460" max="8460" width="9.7109375" style="324" customWidth="1"/>
    <col min="8461" max="8461" width="11.5703125" style="324" customWidth="1"/>
    <col min="8462" max="8479" width="9.140625" style="324" customWidth="1"/>
    <col min="8480" max="8704" width="9.140625" style="324"/>
    <col min="8705" max="8705" width="22.7109375" style="324" customWidth="1"/>
    <col min="8706" max="8709" width="9.7109375" style="324" customWidth="1"/>
    <col min="8710" max="8710" width="12.42578125" style="324" customWidth="1"/>
    <col min="8711" max="8714" width="9.7109375" style="324" customWidth="1"/>
    <col min="8715" max="8715" width="11.140625" style="324" customWidth="1"/>
    <col min="8716" max="8716" width="9.7109375" style="324" customWidth="1"/>
    <col min="8717" max="8717" width="11.5703125" style="324" customWidth="1"/>
    <col min="8718" max="8735" width="9.140625" style="324" customWidth="1"/>
    <col min="8736" max="8960" width="9.140625" style="324"/>
    <col min="8961" max="8961" width="22.7109375" style="324" customWidth="1"/>
    <col min="8962" max="8965" width="9.7109375" style="324" customWidth="1"/>
    <col min="8966" max="8966" width="12.42578125" style="324" customWidth="1"/>
    <col min="8967" max="8970" width="9.7109375" style="324" customWidth="1"/>
    <col min="8971" max="8971" width="11.140625" style="324" customWidth="1"/>
    <col min="8972" max="8972" width="9.7109375" style="324" customWidth="1"/>
    <col min="8973" max="8973" width="11.5703125" style="324" customWidth="1"/>
    <col min="8974" max="8991" width="9.140625" style="324" customWidth="1"/>
    <col min="8992" max="9216" width="9.140625" style="324"/>
    <col min="9217" max="9217" width="22.7109375" style="324" customWidth="1"/>
    <col min="9218" max="9221" width="9.7109375" style="324" customWidth="1"/>
    <col min="9222" max="9222" width="12.42578125" style="324" customWidth="1"/>
    <col min="9223" max="9226" width="9.7109375" style="324" customWidth="1"/>
    <col min="9227" max="9227" width="11.140625" style="324" customWidth="1"/>
    <col min="9228" max="9228" width="9.7109375" style="324" customWidth="1"/>
    <col min="9229" max="9229" width="11.5703125" style="324" customWidth="1"/>
    <col min="9230" max="9247" width="9.140625" style="324" customWidth="1"/>
    <col min="9248" max="9472" width="9.140625" style="324"/>
    <col min="9473" max="9473" width="22.7109375" style="324" customWidth="1"/>
    <col min="9474" max="9477" width="9.7109375" style="324" customWidth="1"/>
    <col min="9478" max="9478" width="12.42578125" style="324" customWidth="1"/>
    <col min="9479" max="9482" width="9.7109375" style="324" customWidth="1"/>
    <col min="9483" max="9483" width="11.140625" style="324" customWidth="1"/>
    <col min="9484" max="9484" width="9.7109375" style="324" customWidth="1"/>
    <col min="9485" max="9485" width="11.5703125" style="324" customWidth="1"/>
    <col min="9486" max="9503" width="9.140625" style="324" customWidth="1"/>
    <col min="9504" max="9728" width="9.140625" style="324"/>
    <col min="9729" max="9729" width="22.7109375" style="324" customWidth="1"/>
    <col min="9730" max="9733" width="9.7109375" style="324" customWidth="1"/>
    <col min="9734" max="9734" width="12.42578125" style="324" customWidth="1"/>
    <col min="9735" max="9738" width="9.7109375" style="324" customWidth="1"/>
    <col min="9739" max="9739" width="11.140625" style="324" customWidth="1"/>
    <col min="9740" max="9740" width="9.7109375" style="324" customWidth="1"/>
    <col min="9741" max="9741" width="11.5703125" style="324" customWidth="1"/>
    <col min="9742" max="9759" width="9.140625" style="324" customWidth="1"/>
    <col min="9760" max="9984" width="9.140625" style="324"/>
    <col min="9985" max="9985" width="22.7109375" style="324" customWidth="1"/>
    <col min="9986" max="9989" width="9.7109375" style="324" customWidth="1"/>
    <col min="9990" max="9990" width="12.42578125" style="324" customWidth="1"/>
    <col min="9991" max="9994" width="9.7109375" style="324" customWidth="1"/>
    <col min="9995" max="9995" width="11.140625" style="324" customWidth="1"/>
    <col min="9996" max="9996" width="9.7109375" style="324" customWidth="1"/>
    <col min="9997" max="9997" width="11.5703125" style="324" customWidth="1"/>
    <col min="9998" max="10015" width="9.140625" style="324" customWidth="1"/>
    <col min="10016" max="10240" width="9.140625" style="324"/>
    <col min="10241" max="10241" width="22.7109375" style="324" customWidth="1"/>
    <col min="10242" max="10245" width="9.7109375" style="324" customWidth="1"/>
    <col min="10246" max="10246" width="12.42578125" style="324" customWidth="1"/>
    <col min="10247" max="10250" width="9.7109375" style="324" customWidth="1"/>
    <col min="10251" max="10251" width="11.140625" style="324" customWidth="1"/>
    <col min="10252" max="10252" width="9.7109375" style="324" customWidth="1"/>
    <col min="10253" max="10253" width="11.5703125" style="324" customWidth="1"/>
    <col min="10254" max="10271" width="9.140625" style="324" customWidth="1"/>
    <col min="10272" max="10496" width="9.140625" style="324"/>
    <col min="10497" max="10497" width="22.7109375" style="324" customWidth="1"/>
    <col min="10498" max="10501" width="9.7109375" style="324" customWidth="1"/>
    <col min="10502" max="10502" width="12.42578125" style="324" customWidth="1"/>
    <col min="10503" max="10506" width="9.7109375" style="324" customWidth="1"/>
    <col min="10507" max="10507" width="11.140625" style="324" customWidth="1"/>
    <col min="10508" max="10508" width="9.7109375" style="324" customWidth="1"/>
    <col min="10509" max="10509" width="11.5703125" style="324" customWidth="1"/>
    <col min="10510" max="10527" width="9.140625" style="324" customWidth="1"/>
    <col min="10528" max="10752" width="9.140625" style="324"/>
    <col min="10753" max="10753" width="22.7109375" style="324" customWidth="1"/>
    <col min="10754" max="10757" width="9.7109375" style="324" customWidth="1"/>
    <col min="10758" max="10758" width="12.42578125" style="324" customWidth="1"/>
    <col min="10759" max="10762" width="9.7109375" style="324" customWidth="1"/>
    <col min="10763" max="10763" width="11.140625" style="324" customWidth="1"/>
    <col min="10764" max="10764" width="9.7109375" style="324" customWidth="1"/>
    <col min="10765" max="10765" width="11.5703125" style="324" customWidth="1"/>
    <col min="10766" max="10783" width="9.140625" style="324" customWidth="1"/>
    <col min="10784" max="11008" width="9.140625" style="324"/>
    <col min="11009" max="11009" width="22.7109375" style="324" customWidth="1"/>
    <col min="11010" max="11013" width="9.7109375" style="324" customWidth="1"/>
    <col min="11014" max="11014" width="12.42578125" style="324" customWidth="1"/>
    <col min="11015" max="11018" width="9.7109375" style="324" customWidth="1"/>
    <col min="11019" max="11019" width="11.140625" style="324" customWidth="1"/>
    <col min="11020" max="11020" width="9.7109375" style="324" customWidth="1"/>
    <col min="11021" max="11021" width="11.5703125" style="324" customWidth="1"/>
    <col min="11022" max="11039" width="9.140625" style="324" customWidth="1"/>
    <col min="11040" max="11264" width="9.140625" style="324"/>
    <col min="11265" max="11265" width="22.7109375" style="324" customWidth="1"/>
    <col min="11266" max="11269" width="9.7109375" style="324" customWidth="1"/>
    <col min="11270" max="11270" width="12.42578125" style="324" customWidth="1"/>
    <col min="11271" max="11274" width="9.7109375" style="324" customWidth="1"/>
    <col min="11275" max="11275" width="11.140625" style="324" customWidth="1"/>
    <col min="11276" max="11276" width="9.7109375" style="324" customWidth="1"/>
    <col min="11277" max="11277" width="11.5703125" style="324" customWidth="1"/>
    <col min="11278" max="11295" width="9.140625" style="324" customWidth="1"/>
    <col min="11296" max="11520" width="9.140625" style="324"/>
    <col min="11521" max="11521" width="22.7109375" style="324" customWidth="1"/>
    <col min="11522" max="11525" width="9.7109375" style="324" customWidth="1"/>
    <col min="11526" max="11526" width="12.42578125" style="324" customWidth="1"/>
    <col min="11527" max="11530" width="9.7109375" style="324" customWidth="1"/>
    <col min="11531" max="11531" width="11.140625" style="324" customWidth="1"/>
    <col min="11532" max="11532" width="9.7109375" style="324" customWidth="1"/>
    <col min="11533" max="11533" width="11.5703125" style="324" customWidth="1"/>
    <col min="11534" max="11551" width="9.140625" style="324" customWidth="1"/>
    <col min="11552" max="11776" width="9.140625" style="324"/>
    <col min="11777" max="11777" width="22.7109375" style="324" customWidth="1"/>
    <col min="11778" max="11781" width="9.7109375" style="324" customWidth="1"/>
    <col min="11782" max="11782" width="12.42578125" style="324" customWidth="1"/>
    <col min="11783" max="11786" width="9.7109375" style="324" customWidth="1"/>
    <col min="11787" max="11787" width="11.140625" style="324" customWidth="1"/>
    <col min="11788" max="11788" width="9.7109375" style="324" customWidth="1"/>
    <col min="11789" max="11789" width="11.5703125" style="324" customWidth="1"/>
    <col min="11790" max="11807" width="9.140625" style="324" customWidth="1"/>
    <col min="11808" max="12032" width="9.140625" style="324"/>
    <col min="12033" max="12033" width="22.7109375" style="324" customWidth="1"/>
    <col min="12034" max="12037" width="9.7109375" style="324" customWidth="1"/>
    <col min="12038" max="12038" width="12.42578125" style="324" customWidth="1"/>
    <col min="12039" max="12042" width="9.7109375" style="324" customWidth="1"/>
    <col min="12043" max="12043" width="11.140625" style="324" customWidth="1"/>
    <col min="12044" max="12044" width="9.7109375" style="324" customWidth="1"/>
    <col min="12045" max="12045" width="11.5703125" style="324" customWidth="1"/>
    <col min="12046" max="12063" width="9.140625" style="324" customWidth="1"/>
    <col min="12064" max="12288" width="9.140625" style="324"/>
    <col min="12289" max="12289" width="22.7109375" style="324" customWidth="1"/>
    <col min="12290" max="12293" width="9.7109375" style="324" customWidth="1"/>
    <col min="12294" max="12294" width="12.42578125" style="324" customWidth="1"/>
    <col min="12295" max="12298" width="9.7109375" style="324" customWidth="1"/>
    <col min="12299" max="12299" width="11.140625" style="324" customWidth="1"/>
    <col min="12300" max="12300" width="9.7109375" style="324" customWidth="1"/>
    <col min="12301" max="12301" width="11.5703125" style="324" customWidth="1"/>
    <col min="12302" max="12319" width="9.140625" style="324" customWidth="1"/>
    <col min="12320" max="12544" width="9.140625" style="324"/>
    <col min="12545" max="12545" width="22.7109375" style="324" customWidth="1"/>
    <col min="12546" max="12549" width="9.7109375" style="324" customWidth="1"/>
    <col min="12550" max="12550" width="12.42578125" style="324" customWidth="1"/>
    <col min="12551" max="12554" width="9.7109375" style="324" customWidth="1"/>
    <col min="12555" max="12555" width="11.140625" style="324" customWidth="1"/>
    <col min="12556" max="12556" width="9.7109375" style="324" customWidth="1"/>
    <col min="12557" max="12557" width="11.5703125" style="324" customWidth="1"/>
    <col min="12558" max="12575" width="9.140625" style="324" customWidth="1"/>
    <col min="12576" max="12800" width="9.140625" style="324"/>
    <col min="12801" max="12801" width="22.7109375" style="324" customWidth="1"/>
    <col min="12802" max="12805" width="9.7109375" style="324" customWidth="1"/>
    <col min="12806" max="12806" width="12.42578125" style="324" customWidth="1"/>
    <col min="12807" max="12810" width="9.7109375" style="324" customWidth="1"/>
    <col min="12811" max="12811" width="11.140625" style="324" customWidth="1"/>
    <col min="12812" max="12812" width="9.7109375" style="324" customWidth="1"/>
    <col min="12813" max="12813" width="11.5703125" style="324" customWidth="1"/>
    <col min="12814" max="12831" width="9.140625" style="324" customWidth="1"/>
    <col min="12832" max="13056" width="9.140625" style="324"/>
    <col min="13057" max="13057" width="22.7109375" style="324" customWidth="1"/>
    <col min="13058" max="13061" width="9.7109375" style="324" customWidth="1"/>
    <col min="13062" max="13062" width="12.42578125" style="324" customWidth="1"/>
    <col min="13063" max="13066" width="9.7109375" style="324" customWidth="1"/>
    <col min="13067" max="13067" width="11.140625" style="324" customWidth="1"/>
    <col min="13068" max="13068" width="9.7109375" style="324" customWidth="1"/>
    <col min="13069" max="13069" width="11.5703125" style="324" customWidth="1"/>
    <col min="13070" max="13087" width="9.140625" style="324" customWidth="1"/>
    <col min="13088" max="13312" width="9.140625" style="324"/>
    <col min="13313" max="13313" width="22.7109375" style="324" customWidth="1"/>
    <col min="13314" max="13317" width="9.7109375" style="324" customWidth="1"/>
    <col min="13318" max="13318" width="12.42578125" style="324" customWidth="1"/>
    <col min="13319" max="13322" width="9.7109375" style="324" customWidth="1"/>
    <col min="13323" max="13323" width="11.140625" style="324" customWidth="1"/>
    <col min="13324" max="13324" width="9.7109375" style="324" customWidth="1"/>
    <col min="13325" max="13325" width="11.5703125" style="324" customWidth="1"/>
    <col min="13326" max="13343" width="9.140625" style="324" customWidth="1"/>
    <col min="13344" max="13568" width="9.140625" style="324"/>
    <col min="13569" max="13569" width="22.7109375" style="324" customWidth="1"/>
    <col min="13570" max="13573" width="9.7109375" style="324" customWidth="1"/>
    <col min="13574" max="13574" width="12.42578125" style="324" customWidth="1"/>
    <col min="13575" max="13578" width="9.7109375" style="324" customWidth="1"/>
    <col min="13579" max="13579" width="11.140625" style="324" customWidth="1"/>
    <col min="13580" max="13580" width="9.7109375" style="324" customWidth="1"/>
    <col min="13581" max="13581" width="11.5703125" style="324" customWidth="1"/>
    <col min="13582" max="13599" width="9.140625" style="324" customWidth="1"/>
    <col min="13600" max="13824" width="9.140625" style="324"/>
    <col min="13825" max="13825" width="22.7109375" style="324" customWidth="1"/>
    <col min="13826" max="13829" width="9.7109375" style="324" customWidth="1"/>
    <col min="13830" max="13830" width="12.42578125" style="324" customWidth="1"/>
    <col min="13831" max="13834" width="9.7109375" style="324" customWidth="1"/>
    <col min="13835" max="13835" width="11.140625" style="324" customWidth="1"/>
    <col min="13836" max="13836" width="9.7109375" style="324" customWidth="1"/>
    <col min="13837" max="13837" width="11.5703125" style="324" customWidth="1"/>
    <col min="13838" max="13855" width="9.140625" style="324" customWidth="1"/>
    <col min="13856" max="14080" width="9.140625" style="324"/>
    <col min="14081" max="14081" width="22.7109375" style="324" customWidth="1"/>
    <col min="14082" max="14085" width="9.7109375" style="324" customWidth="1"/>
    <col min="14086" max="14086" width="12.42578125" style="324" customWidth="1"/>
    <col min="14087" max="14090" width="9.7109375" style="324" customWidth="1"/>
    <col min="14091" max="14091" width="11.140625" style="324" customWidth="1"/>
    <col min="14092" max="14092" width="9.7109375" style="324" customWidth="1"/>
    <col min="14093" max="14093" width="11.5703125" style="324" customWidth="1"/>
    <col min="14094" max="14111" width="9.140625" style="324" customWidth="1"/>
    <col min="14112" max="14336" width="9.140625" style="324"/>
    <col min="14337" max="14337" width="22.7109375" style="324" customWidth="1"/>
    <col min="14338" max="14341" width="9.7109375" style="324" customWidth="1"/>
    <col min="14342" max="14342" width="12.42578125" style="324" customWidth="1"/>
    <col min="14343" max="14346" width="9.7109375" style="324" customWidth="1"/>
    <col min="14347" max="14347" width="11.140625" style="324" customWidth="1"/>
    <col min="14348" max="14348" width="9.7109375" style="324" customWidth="1"/>
    <col min="14349" max="14349" width="11.5703125" style="324" customWidth="1"/>
    <col min="14350" max="14367" width="9.140625" style="324" customWidth="1"/>
    <col min="14368" max="14592" width="9.140625" style="324"/>
    <col min="14593" max="14593" width="22.7109375" style="324" customWidth="1"/>
    <col min="14594" max="14597" width="9.7109375" style="324" customWidth="1"/>
    <col min="14598" max="14598" width="12.42578125" style="324" customWidth="1"/>
    <col min="14599" max="14602" width="9.7109375" style="324" customWidth="1"/>
    <col min="14603" max="14603" width="11.140625" style="324" customWidth="1"/>
    <col min="14604" max="14604" width="9.7109375" style="324" customWidth="1"/>
    <col min="14605" max="14605" width="11.5703125" style="324" customWidth="1"/>
    <col min="14606" max="14623" width="9.140625" style="324" customWidth="1"/>
    <col min="14624" max="14848" width="9.140625" style="324"/>
    <col min="14849" max="14849" width="22.7109375" style="324" customWidth="1"/>
    <col min="14850" max="14853" width="9.7109375" style="324" customWidth="1"/>
    <col min="14854" max="14854" width="12.42578125" style="324" customWidth="1"/>
    <col min="14855" max="14858" width="9.7109375" style="324" customWidth="1"/>
    <col min="14859" max="14859" width="11.140625" style="324" customWidth="1"/>
    <col min="14860" max="14860" width="9.7109375" style="324" customWidth="1"/>
    <col min="14861" max="14861" width="11.5703125" style="324" customWidth="1"/>
    <col min="14862" max="14879" width="9.140625" style="324" customWidth="1"/>
    <col min="14880" max="15104" width="9.140625" style="324"/>
    <col min="15105" max="15105" width="22.7109375" style="324" customWidth="1"/>
    <col min="15106" max="15109" width="9.7109375" style="324" customWidth="1"/>
    <col min="15110" max="15110" width="12.42578125" style="324" customWidth="1"/>
    <col min="15111" max="15114" width="9.7109375" style="324" customWidth="1"/>
    <col min="15115" max="15115" width="11.140625" style="324" customWidth="1"/>
    <col min="15116" max="15116" width="9.7109375" style="324" customWidth="1"/>
    <col min="15117" max="15117" width="11.5703125" style="324" customWidth="1"/>
    <col min="15118" max="15135" width="9.140625" style="324" customWidth="1"/>
    <col min="15136" max="15360" width="9.140625" style="324"/>
    <col min="15361" max="15361" width="22.7109375" style="324" customWidth="1"/>
    <col min="15362" max="15365" width="9.7109375" style="324" customWidth="1"/>
    <col min="15366" max="15366" width="12.42578125" style="324" customWidth="1"/>
    <col min="15367" max="15370" width="9.7109375" style="324" customWidth="1"/>
    <col min="15371" max="15371" width="11.140625" style="324" customWidth="1"/>
    <col min="15372" max="15372" width="9.7109375" style="324" customWidth="1"/>
    <col min="15373" max="15373" width="11.5703125" style="324" customWidth="1"/>
    <col min="15374" max="15391" width="9.140625" style="324" customWidth="1"/>
    <col min="15392" max="15616" width="9.140625" style="324"/>
    <col min="15617" max="15617" width="22.7109375" style="324" customWidth="1"/>
    <col min="15618" max="15621" width="9.7109375" style="324" customWidth="1"/>
    <col min="15622" max="15622" width="12.42578125" style="324" customWidth="1"/>
    <col min="15623" max="15626" width="9.7109375" style="324" customWidth="1"/>
    <col min="15627" max="15627" width="11.140625" style="324" customWidth="1"/>
    <col min="15628" max="15628" width="9.7109375" style="324" customWidth="1"/>
    <col min="15629" max="15629" width="11.5703125" style="324" customWidth="1"/>
    <col min="15630" max="15647" width="9.140625" style="324" customWidth="1"/>
    <col min="15648" max="15872" width="9.140625" style="324"/>
    <col min="15873" max="15873" width="22.7109375" style="324" customWidth="1"/>
    <col min="15874" max="15877" width="9.7109375" style="324" customWidth="1"/>
    <col min="15878" max="15878" width="12.42578125" style="324" customWidth="1"/>
    <col min="15879" max="15882" width="9.7109375" style="324" customWidth="1"/>
    <col min="15883" max="15883" width="11.140625" style="324" customWidth="1"/>
    <col min="15884" max="15884" width="9.7109375" style="324" customWidth="1"/>
    <col min="15885" max="15885" width="11.5703125" style="324" customWidth="1"/>
    <col min="15886" max="15903" width="9.140625" style="324" customWidth="1"/>
    <col min="15904" max="16128" width="9.140625" style="324"/>
    <col min="16129" max="16129" width="22.7109375" style="324" customWidth="1"/>
    <col min="16130" max="16133" width="9.7109375" style="324" customWidth="1"/>
    <col min="16134" max="16134" width="12.42578125" style="324" customWidth="1"/>
    <col min="16135" max="16138" width="9.7109375" style="324" customWidth="1"/>
    <col min="16139" max="16139" width="11.140625" style="324" customWidth="1"/>
    <col min="16140" max="16140" width="9.7109375" style="324" customWidth="1"/>
    <col min="16141" max="16141" width="11.5703125" style="324" customWidth="1"/>
    <col min="16142" max="16159" width="9.140625" style="324" customWidth="1"/>
    <col min="16160" max="16384" width="9.140625" style="324"/>
  </cols>
  <sheetData>
    <row r="1" spans="1:31" s="316" customFormat="1" ht="12.75" x14ac:dyDescent="0.2">
      <c r="A1" s="309" t="s">
        <v>0</v>
      </c>
      <c r="B1" s="310"/>
      <c r="C1" s="310"/>
      <c r="D1" s="311"/>
      <c r="E1" s="310"/>
      <c r="F1" s="312"/>
      <c r="G1" s="313"/>
      <c r="H1" s="310"/>
      <c r="I1" s="314"/>
      <c r="J1" s="314"/>
      <c r="K1" s="314"/>
      <c r="L1" s="314"/>
      <c r="M1" s="314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15"/>
      <c r="AA1" s="315"/>
      <c r="AB1" s="315"/>
      <c r="AC1" s="315"/>
      <c r="AD1" s="315"/>
      <c r="AE1" s="315"/>
    </row>
    <row r="2" spans="1:31" ht="12.75" x14ac:dyDescent="0.2">
      <c r="A2" s="317" t="s">
        <v>50</v>
      </c>
      <c r="F2" s="320"/>
      <c r="G2" s="321"/>
    </row>
    <row r="3" spans="1:31" ht="12.75" x14ac:dyDescent="0.2">
      <c r="A3" s="317"/>
      <c r="F3" s="320"/>
      <c r="G3" s="321"/>
    </row>
    <row r="4" spans="1:31" ht="5.25" customHeight="1" thickBot="1" x14ac:dyDescent="0.25"/>
    <row r="5" spans="1:31" ht="12.75" thickBot="1" x14ac:dyDescent="0.25">
      <c r="A5" s="325"/>
      <c r="B5" s="326" t="s">
        <v>2</v>
      </c>
      <c r="C5" s="326"/>
      <c r="D5" s="327"/>
      <c r="E5" s="326"/>
      <c r="F5" s="327"/>
      <c r="G5" s="326"/>
      <c r="H5" s="326"/>
      <c r="I5" s="328"/>
      <c r="J5" s="329" t="s">
        <v>3</v>
      </c>
      <c r="K5" s="330"/>
      <c r="L5" s="331"/>
      <c r="M5" s="332"/>
      <c r="N5" s="333"/>
      <c r="O5" s="333"/>
      <c r="P5" s="333"/>
      <c r="Q5" s="333"/>
      <c r="R5" s="333"/>
      <c r="S5" s="333"/>
      <c r="T5" s="333"/>
      <c r="U5" s="333"/>
      <c r="V5" s="333"/>
      <c r="W5" s="333"/>
      <c r="X5" s="333"/>
      <c r="Y5" s="333"/>
      <c r="Z5" s="333"/>
      <c r="AA5" s="333"/>
      <c r="AB5" s="333"/>
      <c r="AC5" s="333"/>
    </row>
    <row r="6" spans="1:31" s="340" customFormat="1" ht="12.75" thickBot="1" x14ac:dyDescent="0.25">
      <c r="A6" s="334" t="s">
        <v>4</v>
      </c>
      <c r="B6" s="335" t="s">
        <v>5</v>
      </c>
      <c r="C6" s="335" t="s">
        <v>6</v>
      </c>
      <c r="D6" s="336" t="s">
        <v>7</v>
      </c>
      <c r="E6" s="335" t="s">
        <v>8</v>
      </c>
      <c r="F6" s="336" t="s">
        <v>9</v>
      </c>
      <c r="G6" s="335" t="s">
        <v>10</v>
      </c>
      <c r="H6" s="335" t="s">
        <v>11</v>
      </c>
      <c r="I6" s="337" t="s">
        <v>12</v>
      </c>
      <c r="J6" s="336" t="s">
        <v>13</v>
      </c>
      <c r="K6" s="335" t="s">
        <v>10</v>
      </c>
      <c r="L6" s="338" t="s">
        <v>14</v>
      </c>
      <c r="M6" s="339" t="s">
        <v>15</v>
      </c>
      <c r="N6" s="333"/>
      <c r="O6" s="333"/>
      <c r="P6" s="333"/>
      <c r="Q6" s="333"/>
      <c r="R6" s="333"/>
      <c r="S6" s="333"/>
      <c r="T6" s="333"/>
      <c r="U6" s="333"/>
      <c r="V6" s="333"/>
      <c r="W6" s="333"/>
      <c r="X6" s="333"/>
      <c r="Y6" s="333"/>
      <c r="Z6" s="333"/>
      <c r="AA6" s="333"/>
      <c r="AB6" s="333"/>
      <c r="AC6" s="333"/>
      <c r="AD6" s="333"/>
      <c r="AE6" s="333"/>
    </row>
    <row r="7" spans="1:31" ht="5.25" customHeight="1" x14ac:dyDescent="0.2">
      <c r="A7" s="341"/>
      <c r="B7" s="342"/>
      <c r="C7" s="343"/>
      <c r="D7" s="344"/>
      <c r="E7" s="343"/>
      <c r="F7" s="345"/>
      <c r="G7" s="343"/>
      <c r="H7" s="343"/>
      <c r="I7" s="345"/>
      <c r="J7" s="345"/>
      <c r="K7" s="345"/>
      <c r="L7" s="345"/>
      <c r="M7" s="346"/>
    </row>
    <row r="8" spans="1:31" x14ac:dyDescent="0.2">
      <c r="A8" s="347" t="s">
        <v>16</v>
      </c>
      <c r="B8" s="348">
        <v>237253.78506200001</v>
      </c>
      <c r="C8" s="349">
        <v>0</v>
      </c>
      <c r="D8" s="350">
        <v>0</v>
      </c>
      <c r="E8" s="343">
        <v>0</v>
      </c>
      <c r="F8" s="343">
        <v>0</v>
      </c>
      <c r="G8" s="343">
        <v>0</v>
      </c>
      <c r="H8" s="343">
        <v>0</v>
      </c>
      <c r="I8" s="343">
        <v>0</v>
      </c>
      <c r="J8" s="343"/>
      <c r="K8" s="343"/>
      <c r="L8" s="343"/>
      <c r="M8" s="351">
        <v>237253.78506200001</v>
      </c>
    </row>
    <row r="9" spans="1:31" x14ac:dyDescent="0.2">
      <c r="A9" s="347" t="s">
        <v>17</v>
      </c>
      <c r="B9" s="348">
        <v>82717.986556000003</v>
      </c>
      <c r="C9" s="349">
        <v>0</v>
      </c>
      <c r="D9" s="350">
        <v>0</v>
      </c>
      <c r="E9" s="343">
        <v>0</v>
      </c>
      <c r="F9" s="343">
        <v>0</v>
      </c>
      <c r="G9" s="343">
        <v>0</v>
      </c>
      <c r="H9" s="343">
        <v>0</v>
      </c>
      <c r="I9" s="343">
        <v>0</v>
      </c>
      <c r="J9" s="343"/>
      <c r="K9" s="343"/>
      <c r="L9" s="343"/>
      <c r="M9" s="351">
        <v>82717.986556000003</v>
      </c>
    </row>
    <row r="10" spans="1:31" x14ac:dyDescent="0.2">
      <c r="A10" s="347" t="s">
        <v>18</v>
      </c>
      <c r="B10" s="348">
        <v>0</v>
      </c>
      <c r="C10" s="349">
        <v>0</v>
      </c>
      <c r="D10" s="350">
        <v>0</v>
      </c>
      <c r="E10" s="343">
        <v>0</v>
      </c>
      <c r="F10" s="343">
        <v>4904.3220000000001</v>
      </c>
      <c r="G10" s="343">
        <v>0</v>
      </c>
      <c r="H10" s="343">
        <v>0</v>
      </c>
      <c r="I10" s="343">
        <v>0</v>
      </c>
      <c r="J10" s="343"/>
      <c r="K10" s="343"/>
      <c r="L10" s="343"/>
      <c r="M10" s="351">
        <v>4904.3220000000001</v>
      </c>
    </row>
    <row r="11" spans="1:31" x14ac:dyDescent="0.2">
      <c r="A11" s="347" t="s">
        <v>19</v>
      </c>
      <c r="B11" s="348">
        <v>55816.734655</v>
      </c>
      <c r="C11" s="349">
        <v>0</v>
      </c>
      <c r="D11" s="350">
        <v>0</v>
      </c>
      <c r="E11" s="343">
        <v>0</v>
      </c>
      <c r="F11" s="343">
        <v>598.99900000000002</v>
      </c>
      <c r="G11" s="343">
        <v>0</v>
      </c>
      <c r="H11" s="343">
        <v>0</v>
      </c>
      <c r="I11" s="343">
        <v>0</v>
      </c>
      <c r="J11" s="343"/>
      <c r="K11" s="343"/>
      <c r="L11" s="343"/>
      <c r="M11" s="351">
        <v>56415.733655000004</v>
      </c>
    </row>
    <row r="12" spans="1:31" x14ac:dyDescent="0.2">
      <c r="A12" s="347" t="s">
        <v>20</v>
      </c>
      <c r="B12" s="348">
        <v>24550.446693000002</v>
      </c>
      <c r="C12" s="349">
        <v>0</v>
      </c>
      <c r="D12" s="350">
        <v>0</v>
      </c>
      <c r="E12" s="343">
        <v>0</v>
      </c>
      <c r="F12" s="343">
        <v>839.76099999999997</v>
      </c>
      <c r="G12" s="343">
        <v>0</v>
      </c>
      <c r="H12" s="343">
        <v>0</v>
      </c>
      <c r="I12" s="343">
        <v>5.1061389999999998</v>
      </c>
      <c r="J12" s="343"/>
      <c r="K12" s="343"/>
      <c r="L12" s="343"/>
      <c r="M12" s="351">
        <v>25395.313832</v>
      </c>
    </row>
    <row r="13" spans="1:31" x14ac:dyDescent="0.2">
      <c r="A13" s="347" t="s">
        <v>21</v>
      </c>
      <c r="B13" s="348">
        <v>3332.5924189999996</v>
      </c>
      <c r="C13" s="349">
        <v>0</v>
      </c>
      <c r="D13" s="350">
        <v>0</v>
      </c>
      <c r="E13" s="343"/>
      <c r="F13" s="343">
        <v>0</v>
      </c>
      <c r="G13" s="343">
        <v>0</v>
      </c>
      <c r="H13" s="343">
        <v>0</v>
      </c>
      <c r="I13" s="343">
        <v>20.047104000000001</v>
      </c>
      <c r="J13" s="343"/>
      <c r="K13" s="343"/>
      <c r="L13" s="343"/>
      <c r="M13" s="351">
        <v>3352.6395229999998</v>
      </c>
    </row>
    <row r="14" spans="1:31" x14ac:dyDescent="0.2">
      <c r="A14" s="347" t="s">
        <v>22</v>
      </c>
      <c r="B14" s="348">
        <v>2156.7119480000001</v>
      </c>
      <c r="C14" s="349">
        <v>0</v>
      </c>
      <c r="D14" s="350">
        <v>0</v>
      </c>
      <c r="E14" s="343">
        <v>0</v>
      </c>
      <c r="F14" s="343">
        <v>0</v>
      </c>
      <c r="G14" s="343">
        <v>0</v>
      </c>
      <c r="H14" s="343">
        <v>0</v>
      </c>
      <c r="I14" s="343">
        <v>0</v>
      </c>
      <c r="J14" s="343"/>
      <c r="K14" s="343"/>
      <c r="L14" s="343"/>
      <c r="M14" s="351">
        <v>2156.7119480000001</v>
      </c>
    </row>
    <row r="15" spans="1:31" x14ac:dyDescent="0.2">
      <c r="A15" s="347" t="s">
        <v>23</v>
      </c>
      <c r="B15" s="348">
        <v>56554.391206</v>
      </c>
      <c r="C15" s="349">
        <v>0</v>
      </c>
      <c r="D15" s="350">
        <v>0</v>
      </c>
      <c r="E15" s="343">
        <v>0</v>
      </c>
      <c r="F15" s="343">
        <v>0</v>
      </c>
      <c r="G15" s="343">
        <v>0</v>
      </c>
      <c r="H15" s="343">
        <v>0</v>
      </c>
      <c r="I15" s="343">
        <v>61.123114999999999</v>
      </c>
      <c r="J15" s="343"/>
      <c r="K15" s="343"/>
      <c r="L15" s="343"/>
      <c r="M15" s="351">
        <v>56615.514321000002</v>
      </c>
    </row>
    <row r="16" spans="1:31" x14ac:dyDescent="0.2">
      <c r="A16" s="347" t="s">
        <v>24</v>
      </c>
      <c r="B16" s="348">
        <v>32205.940296999997</v>
      </c>
      <c r="C16" s="349">
        <v>0</v>
      </c>
      <c r="D16" s="350">
        <v>0</v>
      </c>
      <c r="E16" s="343">
        <v>0</v>
      </c>
      <c r="F16" s="343">
        <v>1769.93</v>
      </c>
      <c r="G16" s="343">
        <v>0</v>
      </c>
      <c r="H16" s="343">
        <v>0</v>
      </c>
      <c r="I16" s="343">
        <v>79.981487999999999</v>
      </c>
      <c r="J16" s="343"/>
      <c r="K16" s="343"/>
      <c r="L16" s="343"/>
      <c r="M16" s="351">
        <v>34055.851784999992</v>
      </c>
    </row>
    <row r="17" spans="1:31" x14ac:dyDescent="0.2">
      <c r="A17" s="347" t="s">
        <v>25</v>
      </c>
      <c r="B17" s="348">
        <v>10926.858598999999</v>
      </c>
      <c r="C17" s="349">
        <v>0</v>
      </c>
      <c r="D17" s="350">
        <v>0</v>
      </c>
      <c r="E17" s="343">
        <v>0</v>
      </c>
      <c r="F17" s="343">
        <v>0</v>
      </c>
      <c r="G17" s="343">
        <v>0</v>
      </c>
      <c r="H17" s="343">
        <v>0</v>
      </c>
      <c r="I17" s="343">
        <v>179.693556</v>
      </c>
      <c r="J17" s="343"/>
      <c r="K17" s="343">
        <v>23443.143771999999</v>
      </c>
      <c r="L17" s="343">
        <v>425.31965100000002</v>
      </c>
      <c r="M17" s="351">
        <v>34975.015577999999</v>
      </c>
    </row>
    <row r="18" spans="1:31" x14ac:dyDescent="0.2">
      <c r="A18" s="347" t="s">
        <v>26</v>
      </c>
      <c r="B18" s="348">
        <v>43459.848015000003</v>
      </c>
      <c r="C18" s="349">
        <v>0</v>
      </c>
      <c r="D18" s="350">
        <v>0</v>
      </c>
      <c r="E18" s="343">
        <v>0</v>
      </c>
      <c r="F18" s="343">
        <v>0</v>
      </c>
      <c r="G18" s="343">
        <v>0</v>
      </c>
      <c r="H18" s="343">
        <v>0</v>
      </c>
      <c r="I18" s="343">
        <v>4.0754999999999999</v>
      </c>
      <c r="J18" s="343"/>
      <c r="K18" s="343"/>
      <c r="L18" s="343"/>
      <c r="M18" s="351">
        <v>43463.923515000002</v>
      </c>
    </row>
    <row r="19" spans="1:31" x14ac:dyDescent="0.2">
      <c r="A19" s="347" t="s">
        <v>27</v>
      </c>
      <c r="B19" s="348">
        <v>1268.6212270000001</v>
      </c>
      <c r="C19" s="349">
        <v>0</v>
      </c>
      <c r="D19" s="350">
        <v>0</v>
      </c>
      <c r="E19" s="343"/>
      <c r="F19" s="343">
        <v>0</v>
      </c>
      <c r="G19" s="343">
        <v>0</v>
      </c>
      <c r="H19" s="343">
        <v>0</v>
      </c>
      <c r="I19" s="343">
        <v>0</v>
      </c>
      <c r="J19" s="343"/>
      <c r="K19" s="343"/>
      <c r="L19" s="343"/>
      <c r="M19" s="351">
        <v>1268.6212270000001</v>
      </c>
    </row>
    <row r="20" spans="1:31" x14ac:dyDescent="0.2">
      <c r="A20" s="347" t="s">
        <v>28</v>
      </c>
      <c r="B20" s="348">
        <v>33456.953385000001</v>
      </c>
      <c r="C20" s="349">
        <v>0</v>
      </c>
      <c r="D20" s="350">
        <v>0</v>
      </c>
      <c r="E20" s="343">
        <v>0</v>
      </c>
      <c r="F20" s="343">
        <v>0</v>
      </c>
      <c r="G20" s="343">
        <v>0</v>
      </c>
      <c r="H20" s="343">
        <v>0</v>
      </c>
      <c r="I20" s="343">
        <v>0</v>
      </c>
      <c r="J20" s="343"/>
      <c r="K20" s="343"/>
      <c r="L20" s="343"/>
      <c r="M20" s="351">
        <v>33456.953385000001</v>
      </c>
    </row>
    <row r="21" spans="1:31" x14ac:dyDescent="0.2">
      <c r="A21" s="347" t="s">
        <v>42</v>
      </c>
      <c r="B21" s="348">
        <v>0</v>
      </c>
      <c r="C21" s="349">
        <v>0</v>
      </c>
      <c r="D21" s="350">
        <v>0</v>
      </c>
      <c r="E21" s="343">
        <v>0</v>
      </c>
      <c r="F21" s="343">
        <v>0</v>
      </c>
      <c r="G21" s="343">
        <v>0</v>
      </c>
      <c r="H21" s="343">
        <v>0</v>
      </c>
      <c r="I21" s="343">
        <v>0</v>
      </c>
      <c r="J21" s="343">
        <v>9195.3960000000006</v>
      </c>
      <c r="K21" s="343">
        <v>673852.90800000005</v>
      </c>
      <c r="L21" s="343">
        <v>76410.505000000005</v>
      </c>
      <c r="M21" s="351">
        <v>759458.80900000001</v>
      </c>
    </row>
    <row r="22" spans="1:31" x14ac:dyDescent="0.2">
      <c r="A22" s="347" t="s">
        <v>30</v>
      </c>
      <c r="B22" s="348">
        <v>75442.347976000005</v>
      </c>
      <c r="C22" s="349">
        <v>0</v>
      </c>
      <c r="D22" s="350">
        <v>0</v>
      </c>
      <c r="E22" s="343">
        <v>0</v>
      </c>
      <c r="F22" s="343">
        <v>0</v>
      </c>
      <c r="G22" s="343">
        <v>0</v>
      </c>
      <c r="H22" s="343">
        <v>0</v>
      </c>
      <c r="I22" s="343">
        <v>860.72411399999999</v>
      </c>
      <c r="J22" s="343"/>
      <c r="K22" s="343"/>
      <c r="L22" s="343"/>
      <c r="M22" s="351">
        <v>76303.072090000001</v>
      </c>
    </row>
    <row r="23" spans="1:31" x14ac:dyDescent="0.2">
      <c r="A23" s="347" t="s">
        <v>46</v>
      </c>
      <c r="B23" s="348">
        <v>1170.262197</v>
      </c>
      <c r="C23" s="349">
        <v>0</v>
      </c>
      <c r="D23" s="350">
        <v>0</v>
      </c>
      <c r="E23" s="343">
        <v>0</v>
      </c>
      <c r="F23" s="343">
        <v>0</v>
      </c>
      <c r="G23" s="343">
        <v>0</v>
      </c>
      <c r="H23" s="343">
        <v>0</v>
      </c>
      <c r="I23" s="343">
        <v>0</v>
      </c>
      <c r="J23" s="343"/>
      <c r="K23" s="343"/>
      <c r="L23" s="343"/>
      <c r="M23" s="351">
        <v>1170.262197</v>
      </c>
    </row>
    <row r="24" spans="1:31" x14ac:dyDescent="0.2">
      <c r="A24" s="347" t="s">
        <v>31</v>
      </c>
      <c r="B24" s="348">
        <v>452.337086</v>
      </c>
      <c r="C24" s="349">
        <v>0</v>
      </c>
      <c r="D24" s="350">
        <v>0</v>
      </c>
      <c r="E24" s="343">
        <v>0</v>
      </c>
      <c r="F24" s="343">
        <v>0</v>
      </c>
      <c r="G24" s="343">
        <v>0</v>
      </c>
      <c r="H24" s="343">
        <v>0</v>
      </c>
      <c r="I24" s="343">
        <v>0</v>
      </c>
      <c r="J24" s="343"/>
      <c r="K24" s="343"/>
      <c r="L24" s="343"/>
      <c r="M24" s="351">
        <v>452.337086</v>
      </c>
    </row>
    <row r="25" spans="1:31" x14ac:dyDescent="0.2">
      <c r="A25" s="347" t="s">
        <v>32</v>
      </c>
      <c r="B25" s="348">
        <v>35571.758417999998</v>
      </c>
      <c r="C25" s="349">
        <v>0</v>
      </c>
      <c r="D25" s="350">
        <v>0</v>
      </c>
      <c r="E25" s="343">
        <v>0</v>
      </c>
      <c r="F25" s="343">
        <v>0</v>
      </c>
      <c r="G25" s="343">
        <v>0</v>
      </c>
      <c r="H25" s="343">
        <v>0</v>
      </c>
      <c r="I25" s="343">
        <v>0</v>
      </c>
      <c r="J25" s="343"/>
      <c r="K25" s="343"/>
      <c r="L25" s="343"/>
      <c r="M25" s="351">
        <v>35571.758417999998</v>
      </c>
    </row>
    <row r="26" spans="1:31" x14ac:dyDescent="0.2">
      <c r="A26" s="347" t="s">
        <v>33</v>
      </c>
      <c r="B26" s="348">
        <v>0</v>
      </c>
      <c r="C26" s="349">
        <v>0</v>
      </c>
      <c r="D26" s="350">
        <v>0</v>
      </c>
      <c r="E26" s="343"/>
      <c r="F26" s="343">
        <v>0</v>
      </c>
      <c r="G26" s="343">
        <v>0</v>
      </c>
      <c r="H26" s="343">
        <v>0</v>
      </c>
      <c r="I26" s="343">
        <v>0</v>
      </c>
      <c r="J26" s="343"/>
      <c r="K26" s="343"/>
      <c r="L26" s="343"/>
      <c r="M26" s="351">
        <v>0</v>
      </c>
    </row>
    <row r="27" spans="1:31" x14ac:dyDescent="0.2">
      <c r="A27" s="347" t="s">
        <v>34</v>
      </c>
      <c r="B27" s="348">
        <v>7513.3829059999998</v>
      </c>
      <c r="C27" s="349">
        <v>0</v>
      </c>
      <c r="D27" s="350">
        <v>0</v>
      </c>
      <c r="E27" s="343">
        <v>0</v>
      </c>
      <c r="F27" s="343">
        <v>0</v>
      </c>
      <c r="G27" s="343">
        <v>0</v>
      </c>
      <c r="H27" s="343">
        <v>0</v>
      </c>
      <c r="I27" s="343">
        <v>0</v>
      </c>
      <c r="J27" s="343"/>
      <c r="K27" s="343"/>
      <c r="L27" s="343"/>
      <c r="M27" s="351">
        <v>7513.3829059999998</v>
      </c>
    </row>
    <row r="28" spans="1:31" ht="12" thickBot="1" x14ac:dyDescent="0.25">
      <c r="A28" s="347" t="s">
        <v>35</v>
      </c>
      <c r="B28" s="348">
        <v>14469.899702999999</v>
      </c>
      <c r="C28" s="352"/>
      <c r="D28" s="353"/>
      <c r="E28" s="343">
        <v>0</v>
      </c>
      <c r="F28" s="343">
        <v>0</v>
      </c>
      <c r="G28" s="352"/>
      <c r="H28" s="352"/>
      <c r="I28" s="343">
        <v>0</v>
      </c>
      <c r="J28" s="354"/>
      <c r="K28" s="354"/>
      <c r="L28" s="354"/>
      <c r="M28" s="351">
        <v>14469.899702999999</v>
      </c>
    </row>
    <row r="29" spans="1:31" s="359" customFormat="1" x14ac:dyDescent="0.2">
      <c r="A29" s="355" t="s">
        <v>36</v>
      </c>
      <c r="B29" s="356">
        <v>718320.85834799998</v>
      </c>
      <c r="C29" s="356">
        <v>0</v>
      </c>
      <c r="D29" s="356">
        <v>0</v>
      </c>
      <c r="E29" s="356">
        <v>0</v>
      </c>
      <c r="F29" s="356">
        <v>8113.0120000000006</v>
      </c>
      <c r="G29" s="356">
        <v>0</v>
      </c>
      <c r="H29" s="356">
        <v>0</v>
      </c>
      <c r="I29" s="356">
        <v>1210.7510159999999</v>
      </c>
      <c r="J29" s="356">
        <v>9195.3960000000006</v>
      </c>
      <c r="K29" s="356">
        <v>697296.05177200004</v>
      </c>
      <c r="L29" s="356">
        <v>76835.824651000003</v>
      </c>
      <c r="M29" s="357">
        <v>1510971.8937870001</v>
      </c>
      <c r="N29" s="358"/>
      <c r="O29" s="358"/>
      <c r="P29" s="358"/>
      <c r="Q29" s="358"/>
      <c r="R29" s="358"/>
      <c r="S29" s="358"/>
      <c r="T29" s="358"/>
      <c r="U29" s="358"/>
      <c r="V29" s="358"/>
      <c r="W29" s="358"/>
      <c r="X29" s="358"/>
      <c r="Y29" s="358"/>
      <c r="Z29" s="358"/>
      <c r="AA29" s="358"/>
      <c r="AB29" s="358"/>
      <c r="AC29" s="358"/>
      <c r="AD29" s="358"/>
      <c r="AE29" s="358"/>
    </row>
    <row r="30" spans="1:31" ht="12" thickBot="1" x14ac:dyDescent="0.25">
      <c r="A30" s="360" t="s">
        <v>37</v>
      </c>
      <c r="B30" s="361">
        <v>353640.24021799996</v>
      </c>
      <c r="C30" s="361">
        <v>0</v>
      </c>
      <c r="D30" s="362">
        <v>0</v>
      </c>
      <c r="E30" s="361">
        <v>0</v>
      </c>
      <c r="F30" s="361">
        <v>9363.7427319999988</v>
      </c>
      <c r="G30" s="361">
        <v>0</v>
      </c>
      <c r="H30" s="361">
        <v>0</v>
      </c>
      <c r="I30" s="361">
        <v>6539.8301339999998</v>
      </c>
      <c r="J30" s="361">
        <v>487474.50900000002</v>
      </c>
      <c r="K30" s="361">
        <v>50888.206442999995</v>
      </c>
      <c r="L30" s="361">
        <v>85273.349833999993</v>
      </c>
      <c r="M30" s="363">
        <v>993179.8783610001</v>
      </c>
    </row>
    <row r="32" spans="1:31" ht="12.75" x14ac:dyDescent="0.2">
      <c r="A32" s="309" t="s">
        <v>38</v>
      </c>
      <c r="B32" s="310"/>
      <c r="C32" s="310"/>
      <c r="D32" s="311"/>
      <c r="E32" s="310"/>
      <c r="F32" s="312"/>
      <c r="G32" s="313"/>
      <c r="H32" s="310"/>
      <c r="I32" s="314"/>
      <c r="J32" s="364"/>
      <c r="K32" s="364"/>
      <c r="L32" s="364"/>
      <c r="M32" s="314"/>
    </row>
    <row r="33" spans="1:13" ht="12.75" x14ac:dyDescent="0.2">
      <c r="A33" s="317" t="s">
        <v>51</v>
      </c>
      <c r="B33" s="365"/>
      <c r="F33" s="320"/>
      <c r="G33" s="321"/>
    </row>
    <row r="34" spans="1:13" ht="12.75" x14ac:dyDescent="0.2">
      <c r="A34" s="317"/>
      <c r="D34" s="366">
        <v>100</v>
      </c>
      <c r="F34" s="320"/>
      <c r="G34" s="321"/>
    </row>
    <row r="35" spans="1:13" ht="5.25" customHeight="1" thickBot="1" x14ac:dyDescent="0.25"/>
    <row r="36" spans="1:13" ht="12.75" thickBot="1" x14ac:dyDescent="0.25">
      <c r="A36" s="325"/>
      <c r="B36" s="326" t="s">
        <v>2</v>
      </c>
      <c r="C36" s="326"/>
      <c r="D36" s="327"/>
      <c r="E36" s="326"/>
      <c r="F36" s="327"/>
      <c r="G36" s="326"/>
      <c r="H36" s="326"/>
      <c r="I36" s="328"/>
      <c r="J36" s="329" t="s">
        <v>3</v>
      </c>
      <c r="K36" s="330"/>
      <c r="L36" s="331"/>
      <c r="M36" s="332"/>
    </row>
    <row r="37" spans="1:13" ht="12.75" thickBot="1" x14ac:dyDescent="0.25">
      <c r="A37" s="334" t="s">
        <v>4</v>
      </c>
      <c r="B37" s="335" t="s">
        <v>5</v>
      </c>
      <c r="C37" s="335" t="s">
        <v>6</v>
      </c>
      <c r="D37" s="336" t="s">
        <v>7</v>
      </c>
      <c r="E37" s="335" t="s">
        <v>8</v>
      </c>
      <c r="F37" s="336" t="s">
        <v>9</v>
      </c>
      <c r="G37" s="335" t="s">
        <v>10</v>
      </c>
      <c r="H37" s="335" t="s">
        <v>11</v>
      </c>
      <c r="I37" s="337" t="s">
        <v>12</v>
      </c>
      <c r="J37" s="336" t="s">
        <v>13</v>
      </c>
      <c r="K37" s="335" t="s">
        <v>10</v>
      </c>
      <c r="L37" s="338" t="s">
        <v>14</v>
      </c>
      <c r="M37" s="339" t="s">
        <v>15</v>
      </c>
    </row>
    <row r="38" spans="1:13" ht="5.25" customHeight="1" x14ac:dyDescent="0.2">
      <c r="A38" s="341"/>
      <c r="B38" s="367"/>
      <c r="C38" s="368"/>
      <c r="D38" s="369"/>
      <c r="E38" s="368"/>
      <c r="F38" s="369"/>
      <c r="G38" s="368"/>
      <c r="H38" s="368"/>
      <c r="I38" s="370"/>
      <c r="J38" s="371"/>
      <c r="K38" s="369"/>
      <c r="L38" s="370"/>
      <c r="M38" s="372"/>
    </row>
    <row r="39" spans="1:13" x14ac:dyDescent="0.2">
      <c r="A39" s="347" t="s">
        <v>16</v>
      </c>
      <c r="B39" s="373">
        <v>33.028942749572678</v>
      </c>
      <c r="C39" s="374">
        <v>0</v>
      </c>
      <c r="D39" s="374">
        <v>0</v>
      </c>
      <c r="E39" s="374">
        <v>0</v>
      </c>
      <c r="F39" s="374">
        <v>0</v>
      </c>
      <c r="G39" s="374">
        <v>0</v>
      </c>
      <c r="H39" s="374">
        <v>0</v>
      </c>
      <c r="I39" s="375">
        <v>0</v>
      </c>
      <c r="J39" s="373">
        <v>0</v>
      </c>
      <c r="K39" s="374">
        <v>0</v>
      </c>
      <c r="L39" s="375">
        <v>0</v>
      </c>
      <c r="M39" s="376">
        <v>15.702064746377435</v>
      </c>
    </row>
    <row r="40" spans="1:13" x14ac:dyDescent="0.2">
      <c r="A40" s="347" t="s">
        <v>17</v>
      </c>
      <c r="B40" s="373">
        <v>11.515464933906484</v>
      </c>
      <c r="C40" s="374">
        <v>0</v>
      </c>
      <c r="D40" s="374">
        <v>0</v>
      </c>
      <c r="E40" s="374">
        <v>0</v>
      </c>
      <c r="F40" s="374">
        <v>0</v>
      </c>
      <c r="G40" s="374">
        <v>0</v>
      </c>
      <c r="H40" s="374">
        <v>0</v>
      </c>
      <c r="I40" s="375">
        <v>0</v>
      </c>
      <c r="J40" s="373">
        <v>0</v>
      </c>
      <c r="K40" s="374">
        <v>0</v>
      </c>
      <c r="L40" s="375">
        <v>0</v>
      </c>
      <c r="M40" s="376">
        <v>5.4744887642271829</v>
      </c>
    </row>
    <row r="41" spans="1:13" x14ac:dyDescent="0.2">
      <c r="A41" s="347" t="s">
        <v>18</v>
      </c>
      <c r="B41" s="373">
        <v>0</v>
      </c>
      <c r="C41" s="374">
        <v>0</v>
      </c>
      <c r="D41" s="374">
        <v>0</v>
      </c>
      <c r="E41" s="374">
        <v>0</v>
      </c>
      <c r="F41" s="374">
        <v>60.450076987436972</v>
      </c>
      <c r="G41" s="374">
        <v>0</v>
      </c>
      <c r="H41" s="374">
        <v>0</v>
      </c>
      <c r="I41" s="375">
        <v>0</v>
      </c>
      <c r="J41" s="373">
        <v>0</v>
      </c>
      <c r="K41" s="374">
        <v>0</v>
      </c>
      <c r="L41" s="375">
        <v>0</v>
      </c>
      <c r="M41" s="376">
        <v>0.32458062391274078</v>
      </c>
    </row>
    <row r="42" spans="1:13" x14ac:dyDescent="0.2">
      <c r="A42" s="347" t="s">
        <v>19</v>
      </c>
      <c r="B42" s="373">
        <v>7.7704460348496323</v>
      </c>
      <c r="C42" s="374">
        <v>0</v>
      </c>
      <c r="D42" s="374">
        <v>0</v>
      </c>
      <c r="E42" s="374">
        <v>0</v>
      </c>
      <c r="F42" s="374">
        <v>7.3831888822548262</v>
      </c>
      <c r="G42" s="374">
        <v>0</v>
      </c>
      <c r="H42" s="374">
        <v>0</v>
      </c>
      <c r="I42" s="375">
        <v>0</v>
      </c>
      <c r="J42" s="373">
        <v>0</v>
      </c>
      <c r="K42" s="374">
        <v>0</v>
      </c>
      <c r="L42" s="375">
        <v>0</v>
      </c>
      <c r="M42" s="376">
        <v>3.7337381249100097</v>
      </c>
    </row>
    <row r="43" spans="1:13" x14ac:dyDescent="0.2">
      <c r="A43" s="347" t="s">
        <v>20</v>
      </c>
      <c r="B43" s="373">
        <v>3.4177549499900803</v>
      </c>
      <c r="C43" s="374">
        <v>0</v>
      </c>
      <c r="D43" s="374">
        <v>0</v>
      </c>
      <c r="E43" s="374">
        <v>0</v>
      </c>
      <c r="F43" s="374">
        <v>10.350792036299218</v>
      </c>
      <c r="G43" s="374">
        <v>0</v>
      </c>
      <c r="H43" s="374">
        <v>0</v>
      </c>
      <c r="I43" s="375">
        <v>0.42173319968537615</v>
      </c>
      <c r="J43" s="373">
        <v>0</v>
      </c>
      <c r="K43" s="374">
        <v>0</v>
      </c>
      <c r="L43" s="375">
        <v>0</v>
      </c>
      <c r="M43" s="376">
        <v>1.680727082775237</v>
      </c>
    </row>
    <row r="44" spans="1:13" x14ac:dyDescent="0.2">
      <c r="A44" s="347" t="s">
        <v>21</v>
      </c>
      <c r="B44" s="373">
        <v>0.46394203652450272</v>
      </c>
      <c r="C44" s="374">
        <v>0</v>
      </c>
      <c r="D44" s="374">
        <v>0</v>
      </c>
      <c r="E44" s="374">
        <v>0</v>
      </c>
      <c r="F44" s="374">
        <v>0</v>
      </c>
      <c r="G44" s="374">
        <v>0</v>
      </c>
      <c r="H44" s="374">
        <v>0</v>
      </c>
      <c r="I44" s="375">
        <v>1.6557577681190236</v>
      </c>
      <c r="J44" s="373">
        <v>0</v>
      </c>
      <c r="K44" s="374">
        <v>0</v>
      </c>
      <c r="L44" s="375">
        <v>0</v>
      </c>
      <c r="M44" s="376">
        <v>0.22188629297380016</v>
      </c>
    </row>
    <row r="45" spans="1:13" x14ac:dyDescent="0.2">
      <c r="A45" s="347" t="s">
        <v>22</v>
      </c>
      <c r="B45" s="373">
        <v>0.30024353642744323</v>
      </c>
      <c r="C45" s="374">
        <v>0</v>
      </c>
      <c r="D45" s="374">
        <v>0</v>
      </c>
      <c r="E45" s="374">
        <v>0</v>
      </c>
      <c r="F45" s="374">
        <v>0</v>
      </c>
      <c r="G45" s="374">
        <v>0</v>
      </c>
      <c r="H45" s="374">
        <v>0</v>
      </c>
      <c r="I45" s="375">
        <v>0</v>
      </c>
      <c r="J45" s="373">
        <v>0</v>
      </c>
      <c r="K45" s="374">
        <v>0</v>
      </c>
      <c r="L45" s="375">
        <v>0</v>
      </c>
      <c r="M45" s="376">
        <v>0.14273673500269815</v>
      </c>
    </row>
    <row r="46" spans="1:13" x14ac:dyDescent="0.2">
      <c r="A46" s="347" t="s">
        <v>23</v>
      </c>
      <c r="B46" s="373">
        <v>7.8731378253534556</v>
      </c>
      <c r="C46" s="374">
        <v>0</v>
      </c>
      <c r="D46" s="374">
        <v>0</v>
      </c>
      <c r="E46" s="374">
        <v>0</v>
      </c>
      <c r="F46" s="374">
        <v>0</v>
      </c>
      <c r="G46" s="374">
        <v>0</v>
      </c>
      <c r="H46" s="374">
        <v>0</v>
      </c>
      <c r="I46" s="375">
        <v>5.0483637174168603</v>
      </c>
      <c r="J46" s="373">
        <v>0</v>
      </c>
      <c r="K46" s="374">
        <v>0</v>
      </c>
      <c r="L46" s="375">
        <v>0</v>
      </c>
      <c r="M46" s="376">
        <v>3.7469601224085394</v>
      </c>
    </row>
    <row r="47" spans="1:13" x14ac:dyDescent="0.2">
      <c r="A47" s="347" t="s">
        <v>24</v>
      </c>
      <c r="B47" s="373">
        <v>4.4835034264586824</v>
      </c>
      <c r="C47" s="374">
        <v>0</v>
      </c>
      <c r="D47" s="374">
        <v>0</v>
      </c>
      <c r="E47" s="374">
        <v>0</v>
      </c>
      <c r="F47" s="374">
        <v>21.815942094008982</v>
      </c>
      <c r="G47" s="374">
        <v>0</v>
      </c>
      <c r="H47" s="374">
        <v>0</v>
      </c>
      <c r="I47" s="375">
        <v>6.6059401927439723</v>
      </c>
      <c r="J47" s="373">
        <v>0</v>
      </c>
      <c r="K47" s="374">
        <v>0</v>
      </c>
      <c r="L47" s="375">
        <v>0</v>
      </c>
      <c r="M47" s="376">
        <v>2.2539037241549646</v>
      </c>
    </row>
    <row r="48" spans="1:13" x14ac:dyDescent="0.2">
      <c r="A48" s="347" t="s">
        <v>25</v>
      </c>
      <c r="B48" s="373">
        <v>1.5211668256619577</v>
      </c>
      <c r="C48" s="374">
        <v>0</v>
      </c>
      <c r="D48" s="374">
        <v>0</v>
      </c>
      <c r="E48" s="374">
        <v>0</v>
      </c>
      <c r="F48" s="374">
        <v>0</v>
      </c>
      <c r="G48" s="374">
        <v>0</v>
      </c>
      <c r="H48" s="374">
        <v>0</v>
      </c>
      <c r="I48" s="375">
        <v>14.841495371497587</v>
      </c>
      <c r="J48" s="373">
        <v>0</v>
      </c>
      <c r="K48" s="374">
        <v>3.3620072438995217</v>
      </c>
      <c r="L48" s="375">
        <v>0.55354341927332273</v>
      </c>
      <c r="M48" s="376">
        <v>2.3147363443234497</v>
      </c>
    </row>
    <row r="49" spans="1:13" x14ac:dyDescent="0.2">
      <c r="A49" s="347" t="s">
        <v>26</v>
      </c>
      <c r="B49" s="373">
        <v>6.0501999224899734</v>
      </c>
      <c r="C49" s="374">
        <v>0</v>
      </c>
      <c r="D49" s="374">
        <v>0</v>
      </c>
      <c r="E49" s="374">
        <v>0</v>
      </c>
      <c r="F49" s="374">
        <v>0</v>
      </c>
      <c r="G49" s="374">
        <v>0</v>
      </c>
      <c r="H49" s="374">
        <v>0</v>
      </c>
      <c r="I49" s="375">
        <v>0.33660925707618816</v>
      </c>
      <c r="J49" s="373">
        <v>0</v>
      </c>
      <c r="K49" s="374">
        <v>0</v>
      </c>
      <c r="L49" s="375">
        <v>0</v>
      </c>
      <c r="M49" s="376">
        <v>2.8765540705105308</v>
      </c>
    </row>
    <row r="50" spans="1:13" x14ac:dyDescent="0.2">
      <c r="A50" s="347" t="s">
        <v>27</v>
      </c>
      <c r="B50" s="373">
        <v>0.17660927039172791</v>
      </c>
      <c r="C50" s="374">
        <v>0</v>
      </c>
      <c r="D50" s="374">
        <v>0</v>
      </c>
      <c r="E50" s="374">
        <v>0</v>
      </c>
      <c r="F50" s="374">
        <v>0</v>
      </c>
      <c r="G50" s="374">
        <v>0</v>
      </c>
      <c r="H50" s="374">
        <v>0</v>
      </c>
      <c r="I50" s="375">
        <v>0</v>
      </c>
      <c r="J50" s="373">
        <v>0</v>
      </c>
      <c r="K50" s="374">
        <v>0</v>
      </c>
      <c r="L50" s="375">
        <v>0</v>
      </c>
      <c r="M50" s="376">
        <v>8.3960610532629543E-2</v>
      </c>
    </row>
    <row r="51" spans="1:13" x14ac:dyDescent="0.2">
      <c r="A51" s="347" t="s">
        <v>28</v>
      </c>
      <c r="B51" s="373">
        <v>4.6576614052311625</v>
      </c>
      <c r="C51" s="374">
        <v>0</v>
      </c>
      <c r="D51" s="374">
        <v>0</v>
      </c>
      <c r="E51" s="374">
        <v>0</v>
      </c>
      <c r="F51" s="374">
        <v>0</v>
      </c>
      <c r="G51" s="374">
        <v>0</v>
      </c>
      <c r="H51" s="374">
        <v>0</v>
      </c>
      <c r="I51" s="375">
        <v>0</v>
      </c>
      <c r="J51" s="373">
        <v>0</v>
      </c>
      <c r="K51" s="374">
        <v>0</v>
      </c>
      <c r="L51" s="375">
        <v>0</v>
      </c>
      <c r="M51" s="376">
        <v>2.2142670901141455</v>
      </c>
    </row>
    <row r="52" spans="1:13" x14ac:dyDescent="0.2">
      <c r="A52" s="347" t="s">
        <v>42</v>
      </c>
      <c r="B52" s="373">
        <v>0</v>
      </c>
      <c r="C52" s="374">
        <v>0</v>
      </c>
      <c r="D52" s="374">
        <v>0</v>
      </c>
      <c r="E52" s="374">
        <v>0</v>
      </c>
      <c r="F52" s="374">
        <v>0</v>
      </c>
      <c r="G52" s="374">
        <v>0</v>
      </c>
      <c r="H52" s="374">
        <v>0</v>
      </c>
      <c r="I52" s="375">
        <v>0</v>
      </c>
      <c r="J52" s="373">
        <v>100</v>
      </c>
      <c r="K52" s="374">
        <v>96.637992756100473</v>
      </c>
      <c r="L52" s="375">
        <v>99.446456580726689</v>
      </c>
      <c r="M52" s="376">
        <v>50.262934216237639</v>
      </c>
    </row>
    <row r="53" spans="1:13" x14ac:dyDescent="0.2">
      <c r="A53" s="347" t="s">
        <v>30</v>
      </c>
      <c r="B53" s="373">
        <v>10.502597425543637</v>
      </c>
      <c r="C53" s="374">
        <v>0</v>
      </c>
      <c r="D53" s="374">
        <v>0</v>
      </c>
      <c r="E53" s="374">
        <v>0</v>
      </c>
      <c r="F53" s="374">
        <v>0</v>
      </c>
      <c r="G53" s="374">
        <v>0</v>
      </c>
      <c r="H53" s="374">
        <v>0</v>
      </c>
      <c r="I53" s="375">
        <v>71.090100493460994</v>
      </c>
      <c r="J53" s="373">
        <v>0</v>
      </c>
      <c r="K53" s="374">
        <v>0</v>
      </c>
      <c r="L53" s="375">
        <v>0</v>
      </c>
      <c r="M53" s="376">
        <v>5.0499332518197289</v>
      </c>
    </row>
    <row r="54" spans="1:13" x14ac:dyDescent="0.2">
      <c r="A54" s="347" t="s">
        <v>46</v>
      </c>
      <c r="B54" s="373">
        <v>0.16291636020306835</v>
      </c>
      <c r="C54" s="374">
        <v>0</v>
      </c>
      <c r="D54" s="374">
        <v>0</v>
      </c>
      <c r="E54" s="374">
        <v>0</v>
      </c>
      <c r="F54" s="374">
        <v>0</v>
      </c>
      <c r="G54" s="374">
        <v>0</v>
      </c>
      <c r="H54" s="374">
        <v>0</v>
      </c>
      <c r="I54" s="375">
        <v>0</v>
      </c>
      <c r="J54" s="373">
        <v>0</v>
      </c>
      <c r="K54" s="374">
        <v>0</v>
      </c>
      <c r="L54" s="375">
        <v>0</v>
      </c>
      <c r="M54" s="376">
        <v>7.7450957348182844E-2</v>
      </c>
    </row>
    <row r="55" spans="1:13" x14ac:dyDescent="0.2">
      <c r="A55" s="347" t="s">
        <v>31</v>
      </c>
      <c r="B55" s="373">
        <v>6.2971453598088242E-2</v>
      </c>
      <c r="C55" s="374">
        <v>0</v>
      </c>
      <c r="D55" s="374">
        <v>0</v>
      </c>
      <c r="E55" s="374">
        <v>0</v>
      </c>
      <c r="F55" s="374">
        <v>0</v>
      </c>
      <c r="G55" s="374">
        <v>0</v>
      </c>
      <c r="H55" s="374">
        <v>0</v>
      </c>
      <c r="I55" s="375">
        <v>0</v>
      </c>
      <c r="J55" s="373">
        <v>0</v>
      </c>
      <c r="K55" s="374">
        <v>0</v>
      </c>
      <c r="L55" s="375">
        <v>0</v>
      </c>
      <c r="M55" s="376">
        <v>2.9936829921190147E-2</v>
      </c>
    </row>
    <row r="56" spans="1:13" x14ac:dyDescent="0.2">
      <c r="A56" s="347" t="s">
        <v>32</v>
      </c>
      <c r="B56" s="373">
        <v>4.9520709310611153</v>
      </c>
      <c r="C56" s="374">
        <v>0</v>
      </c>
      <c r="D56" s="374">
        <v>0</v>
      </c>
      <c r="E56" s="374">
        <v>0</v>
      </c>
      <c r="F56" s="374">
        <v>0</v>
      </c>
      <c r="G56" s="374">
        <v>0</v>
      </c>
      <c r="H56" s="374">
        <v>0</v>
      </c>
      <c r="I56" s="375">
        <v>0</v>
      </c>
      <c r="J56" s="373">
        <v>0</v>
      </c>
      <c r="K56" s="374">
        <v>0</v>
      </c>
      <c r="L56" s="375">
        <v>0</v>
      </c>
      <c r="M56" s="376">
        <v>2.3542303178681436</v>
      </c>
    </row>
    <row r="57" spans="1:13" x14ac:dyDescent="0.2">
      <c r="A57" s="347" t="s">
        <v>33</v>
      </c>
      <c r="B57" s="373">
        <v>0</v>
      </c>
      <c r="C57" s="374">
        <v>0</v>
      </c>
      <c r="D57" s="374">
        <v>0</v>
      </c>
      <c r="E57" s="374">
        <v>0</v>
      </c>
      <c r="F57" s="374">
        <v>0</v>
      </c>
      <c r="G57" s="374">
        <v>0</v>
      </c>
      <c r="H57" s="374">
        <v>0</v>
      </c>
      <c r="I57" s="375">
        <v>0</v>
      </c>
      <c r="J57" s="373">
        <v>0</v>
      </c>
      <c r="K57" s="374">
        <v>0</v>
      </c>
      <c r="L57" s="375">
        <v>0</v>
      </c>
      <c r="M57" s="376">
        <v>0</v>
      </c>
    </row>
    <row r="58" spans="1:13" x14ac:dyDescent="0.2">
      <c r="A58" s="347" t="s">
        <v>34</v>
      </c>
      <c r="B58" s="373">
        <v>1.0459647410600519</v>
      </c>
      <c r="C58" s="374">
        <v>0</v>
      </c>
      <c r="D58" s="374">
        <v>0</v>
      </c>
      <c r="E58" s="374">
        <v>0</v>
      </c>
      <c r="F58" s="374">
        <v>0</v>
      </c>
      <c r="G58" s="374">
        <v>0</v>
      </c>
      <c r="H58" s="374">
        <v>0</v>
      </c>
      <c r="I58" s="375">
        <v>0</v>
      </c>
      <c r="J58" s="373">
        <v>0</v>
      </c>
      <c r="K58" s="374">
        <v>0</v>
      </c>
      <c r="L58" s="375">
        <v>0</v>
      </c>
      <c r="M58" s="376">
        <v>0.49725497455607554</v>
      </c>
    </row>
    <row r="59" spans="1:13" ht="12" thickBot="1" x14ac:dyDescent="0.25">
      <c r="A59" s="347" t="s">
        <v>35</v>
      </c>
      <c r="B59" s="377">
        <v>2.01440617167626</v>
      </c>
      <c r="C59" s="378">
        <v>0</v>
      </c>
      <c r="D59" s="378">
        <v>0</v>
      </c>
      <c r="E59" s="378">
        <v>0</v>
      </c>
      <c r="F59" s="378">
        <v>0</v>
      </c>
      <c r="G59" s="378">
        <v>0</v>
      </c>
      <c r="H59" s="378">
        <v>0</v>
      </c>
      <c r="I59" s="379">
        <v>0</v>
      </c>
      <c r="J59" s="373">
        <v>0</v>
      </c>
      <c r="K59" s="374">
        <v>0</v>
      </c>
      <c r="L59" s="375">
        <v>0</v>
      </c>
      <c r="M59" s="376">
        <v>0.95765512002566766</v>
      </c>
    </row>
    <row r="60" spans="1:13" ht="12" thickBot="1" x14ac:dyDescent="0.25">
      <c r="A60" s="380" t="s">
        <v>36</v>
      </c>
      <c r="B60" s="381">
        <v>100</v>
      </c>
      <c r="C60" s="382">
        <v>0</v>
      </c>
      <c r="D60" s="382">
        <v>0</v>
      </c>
      <c r="E60" s="382">
        <v>0</v>
      </c>
      <c r="F60" s="382">
        <v>100</v>
      </c>
      <c r="G60" s="382">
        <v>0</v>
      </c>
      <c r="H60" s="382">
        <v>0</v>
      </c>
      <c r="I60" s="383">
        <v>100</v>
      </c>
      <c r="J60" s="381">
        <v>100</v>
      </c>
      <c r="K60" s="382">
        <v>100</v>
      </c>
      <c r="L60" s="383">
        <v>100</v>
      </c>
      <c r="M60" s="384">
        <v>100</v>
      </c>
    </row>
    <row r="63" spans="1:13" ht="12.75" x14ac:dyDescent="0.2">
      <c r="A63" s="385" t="s">
        <v>40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0"/>
  <sheetViews>
    <sheetView workbookViewId="0">
      <selection activeCell="A2" sqref="A2"/>
    </sheetView>
  </sheetViews>
  <sheetFormatPr baseColWidth="10" defaultColWidth="9.140625" defaultRowHeight="11.25" x14ac:dyDescent="0.2"/>
  <cols>
    <col min="1" max="1" width="22.7109375" style="400" customWidth="1"/>
    <col min="2" max="3" width="9.7109375" style="395" customWidth="1"/>
    <col min="4" max="4" width="9.7109375" style="396" customWidth="1"/>
    <col min="5" max="5" width="9.7109375" style="395" customWidth="1"/>
    <col min="6" max="6" width="12.42578125" style="399" customWidth="1"/>
    <col min="7" max="8" width="9.7109375" style="395" customWidth="1"/>
    <col min="9" max="10" width="9.7109375" style="399" customWidth="1"/>
    <col min="11" max="11" width="11.140625" style="399" customWidth="1"/>
    <col min="12" max="12" width="9.7109375" style="399" customWidth="1"/>
    <col min="13" max="13" width="11.5703125" style="399" customWidth="1"/>
    <col min="14" max="14" width="9.140625" style="400" customWidth="1"/>
    <col min="15" max="31" width="9.140625" style="401" customWidth="1"/>
    <col min="32" max="256" width="9.140625" style="400"/>
    <col min="257" max="257" width="22.7109375" style="400" customWidth="1"/>
    <col min="258" max="261" width="9.7109375" style="400" customWidth="1"/>
    <col min="262" max="262" width="12.42578125" style="400" customWidth="1"/>
    <col min="263" max="266" width="9.7109375" style="400" customWidth="1"/>
    <col min="267" max="267" width="11.140625" style="400" customWidth="1"/>
    <col min="268" max="268" width="9.7109375" style="400" customWidth="1"/>
    <col min="269" max="269" width="11.5703125" style="400" customWidth="1"/>
    <col min="270" max="287" width="9.140625" style="400" customWidth="1"/>
    <col min="288" max="512" width="9.140625" style="400"/>
    <col min="513" max="513" width="22.7109375" style="400" customWidth="1"/>
    <col min="514" max="517" width="9.7109375" style="400" customWidth="1"/>
    <col min="518" max="518" width="12.42578125" style="400" customWidth="1"/>
    <col min="519" max="522" width="9.7109375" style="400" customWidth="1"/>
    <col min="523" max="523" width="11.140625" style="400" customWidth="1"/>
    <col min="524" max="524" width="9.7109375" style="400" customWidth="1"/>
    <col min="525" max="525" width="11.5703125" style="400" customWidth="1"/>
    <col min="526" max="543" width="9.140625" style="400" customWidth="1"/>
    <col min="544" max="768" width="9.140625" style="400"/>
    <col min="769" max="769" width="22.7109375" style="400" customWidth="1"/>
    <col min="770" max="773" width="9.7109375" style="400" customWidth="1"/>
    <col min="774" max="774" width="12.42578125" style="400" customWidth="1"/>
    <col min="775" max="778" width="9.7109375" style="400" customWidth="1"/>
    <col min="779" max="779" width="11.140625" style="400" customWidth="1"/>
    <col min="780" max="780" width="9.7109375" style="400" customWidth="1"/>
    <col min="781" max="781" width="11.5703125" style="400" customWidth="1"/>
    <col min="782" max="799" width="9.140625" style="400" customWidth="1"/>
    <col min="800" max="1024" width="9.140625" style="400"/>
    <col min="1025" max="1025" width="22.7109375" style="400" customWidth="1"/>
    <col min="1026" max="1029" width="9.7109375" style="400" customWidth="1"/>
    <col min="1030" max="1030" width="12.42578125" style="400" customWidth="1"/>
    <col min="1031" max="1034" width="9.7109375" style="400" customWidth="1"/>
    <col min="1035" max="1035" width="11.140625" style="400" customWidth="1"/>
    <col min="1036" max="1036" width="9.7109375" style="400" customWidth="1"/>
    <col min="1037" max="1037" width="11.5703125" style="400" customWidth="1"/>
    <col min="1038" max="1055" width="9.140625" style="400" customWidth="1"/>
    <col min="1056" max="1280" width="9.140625" style="400"/>
    <col min="1281" max="1281" width="22.7109375" style="400" customWidth="1"/>
    <col min="1282" max="1285" width="9.7109375" style="400" customWidth="1"/>
    <col min="1286" max="1286" width="12.42578125" style="400" customWidth="1"/>
    <col min="1287" max="1290" width="9.7109375" style="400" customWidth="1"/>
    <col min="1291" max="1291" width="11.140625" style="400" customWidth="1"/>
    <col min="1292" max="1292" width="9.7109375" style="400" customWidth="1"/>
    <col min="1293" max="1293" width="11.5703125" style="400" customWidth="1"/>
    <col min="1294" max="1311" width="9.140625" style="400" customWidth="1"/>
    <col min="1312" max="1536" width="9.140625" style="400"/>
    <col min="1537" max="1537" width="22.7109375" style="400" customWidth="1"/>
    <col min="1538" max="1541" width="9.7109375" style="400" customWidth="1"/>
    <col min="1542" max="1542" width="12.42578125" style="400" customWidth="1"/>
    <col min="1543" max="1546" width="9.7109375" style="400" customWidth="1"/>
    <col min="1547" max="1547" width="11.140625" style="400" customWidth="1"/>
    <col min="1548" max="1548" width="9.7109375" style="400" customWidth="1"/>
    <col min="1549" max="1549" width="11.5703125" style="400" customWidth="1"/>
    <col min="1550" max="1567" width="9.140625" style="400" customWidth="1"/>
    <col min="1568" max="1792" width="9.140625" style="400"/>
    <col min="1793" max="1793" width="22.7109375" style="400" customWidth="1"/>
    <col min="1794" max="1797" width="9.7109375" style="400" customWidth="1"/>
    <col min="1798" max="1798" width="12.42578125" style="400" customWidth="1"/>
    <col min="1799" max="1802" width="9.7109375" style="400" customWidth="1"/>
    <col min="1803" max="1803" width="11.140625" style="400" customWidth="1"/>
    <col min="1804" max="1804" width="9.7109375" style="400" customWidth="1"/>
    <col min="1805" max="1805" width="11.5703125" style="400" customWidth="1"/>
    <col min="1806" max="1823" width="9.140625" style="400" customWidth="1"/>
    <col min="1824" max="2048" width="9.140625" style="400"/>
    <col min="2049" max="2049" width="22.7109375" style="400" customWidth="1"/>
    <col min="2050" max="2053" width="9.7109375" style="400" customWidth="1"/>
    <col min="2054" max="2054" width="12.42578125" style="400" customWidth="1"/>
    <col min="2055" max="2058" width="9.7109375" style="400" customWidth="1"/>
    <col min="2059" max="2059" width="11.140625" style="400" customWidth="1"/>
    <col min="2060" max="2060" width="9.7109375" style="400" customWidth="1"/>
    <col min="2061" max="2061" width="11.5703125" style="400" customWidth="1"/>
    <col min="2062" max="2079" width="9.140625" style="400" customWidth="1"/>
    <col min="2080" max="2304" width="9.140625" style="400"/>
    <col min="2305" max="2305" width="22.7109375" style="400" customWidth="1"/>
    <col min="2306" max="2309" width="9.7109375" style="400" customWidth="1"/>
    <col min="2310" max="2310" width="12.42578125" style="400" customWidth="1"/>
    <col min="2311" max="2314" width="9.7109375" style="400" customWidth="1"/>
    <col min="2315" max="2315" width="11.140625" style="400" customWidth="1"/>
    <col min="2316" max="2316" width="9.7109375" style="400" customWidth="1"/>
    <col min="2317" max="2317" width="11.5703125" style="400" customWidth="1"/>
    <col min="2318" max="2335" width="9.140625" style="400" customWidth="1"/>
    <col min="2336" max="2560" width="9.140625" style="400"/>
    <col min="2561" max="2561" width="22.7109375" style="400" customWidth="1"/>
    <col min="2562" max="2565" width="9.7109375" style="400" customWidth="1"/>
    <col min="2566" max="2566" width="12.42578125" style="400" customWidth="1"/>
    <col min="2567" max="2570" width="9.7109375" style="400" customWidth="1"/>
    <col min="2571" max="2571" width="11.140625" style="400" customWidth="1"/>
    <col min="2572" max="2572" width="9.7109375" style="400" customWidth="1"/>
    <col min="2573" max="2573" width="11.5703125" style="400" customWidth="1"/>
    <col min="2574" max="2591" width="9.140625" style="400" customWidth="1"/>
    <col min="2592" max="2816" width="9.140625" style="400"/>
    <col min="2817" max="2817" width="22.7109375" style="400" customWidth="1"/>
    <col min="2818" max="2821" width="9.7109375" style="400" customWidth="1"/>
    <col min="2822" max="2822" width="12.42578125" style="400" customWidth="1"/>
    <col min="2823" max="2826" width="9.7109375" style="400" customWidth="1"/>
    <col min="2827" max="2827" width="11.140625" style="400" customWidth="1"/>
    <col min="2828" max="2828" width="9.7109375" style="400" customWidth="1"/>
    <col min="2829" max="2829" width="11.5703125" style="400" customWidth="1"/>
    <col min="2830" max="2847" width="9.140625" style="400" customWidth="1"/>
    <col min="2848" max="3072" width="9.140625" style="400"/>
    <col min="3073" max="3073" width="22.7109375" style="400" customWidth="1"/>
    <col min="3074" max="3077" width="9.7109375" style="400" customWidth="1"/>
    <col min="3078" max="3078" width="12.42578125" style="400" customWidth="1"/>
    <col min="3079" max="3082" width="9.7109375" style="400" customWidth="1"/>
    <col min="3083" max="3083" width="11.140625" style="400" customWidth="1"/>
    <col min="3084" max="3084" width="9.7109375" style="400" customWidth="1"/>
    <col min="3085" max="3085" width="11.5703125" style="400" customWidth="1"/>
    <col min="3086" max="3103" width="9.140625" style="400" customWidth="1"/>
    <col min="3104" max="3328" width="9.140625" style="400"/>
    <col min="3329" max="3329" width="22.7109375" style="400" customWidth="1"/>
    <col min="3330" max="3333" width="9.7109375" style="400" customWidth="1"/>
    <col min="3334" max="3334" width="12.42578125" style="400" customWidth="1"/>
    <col min="3335" max="3338" width="9.7109375" style="400" customWidth="1"/>
    <col min="3339" max="3339" width="11.140625" style="400" customWidth="1"/>
    <col min="3340" max="3340" width="9.7109375" style="400" customWidth="1"/>
    <col min="3341" max="3341" width="11.5703125" style="400" customWidth="1"/>
    <col min="3342" max="3359" width="9.140625" style="400" customWidth="1"/>
    <col min="3360" max="3584" width="9.140625" style="400"/>
    <col min="3585" max="3585" width="22.7109375" style="400" customWidth="1"/>
    <col min="3586" max="3589" width="9.7109375" style="400" customWidth="1"/>
    <col min="3590" max="3590" width="12.42578125" style="400" customWidth="1"/>
    <col min="3591" max="3594" width="9.7109375" style="400" customWidth="1"/>
    <col min="3595" max="3595" width="11.140625" style="400" customWidth="1"/>
    <col min="3596" max="3596" width="9.7109375" style="400" customWidth="1"/>
    <col min="3597" max="3597" width="11.5703125" style="400" customWidth="1"/>
    <col min="3598" max="3615" width="9.140625" style="400" customWidth="1"/>
    <col min="3616" max="3840" width="9.140625" style="400"/>
    <col min="3841" max="3841" width="22.7109375" style="400" customWidth="1"/>
    <col min="3842" max="3845" width="9.7109375" style="400" customWidth="1"/>
    <col min="3846" max="3846" width="12.42578125" style="400" customWidth="1"/>
    <col min="3847" max="3850" width="9.7109375" style="400" customWidth="1"/>
    <col min="3851" max="3851" width="11.140625" style="400" customWidth="1"/>
    <col min="3852" max="3852" width="9.7109375" style="400" customWidth="1"/>
    <col min="3853" max="3853" width="11.5703125" style="400" customWidth="1"/>
    <col min="3854" max="3871" width="9.140625" style="400" customWidth="1"/>
    <col min="3872" max="4096" width="9.140625" style="400"/>
    <col min="4097" max="4097" width="22.7109375" style="400" customWidth="1"/>
    <col min="4098" max="4101" width="9.7109375" style="400" customWidth="1"/>
    <col min="4102" max="4102" width="12.42578125" style="400" customWidth="1"/>
    <col min="4103" max="4106" width="9.7109375" style="400" customWidth="1"/>
    <col min="4107" max="4107" width="11.140625" style="400" customWidth="1"/>
    <col min="4108" max="4108" width="9.7109375" style="400" customWidth="1"/>
    <col min="4109" max="4109" width="11.5703125" style="400" customWidth="1"/>
    <col min="4110" max="4127" width="9.140625" style="400" customWidth="1"/>
    <col min="4128" max="4352" width="9.140625" style="400"/>
    <col min="4353" max="4353" width="22.7109375" style="400" customWidth="1"/>
    <col min="4354" max="4357" width="9.7109375" style="400" customWidth="1"/>
    <col min="4358" max="4358" width="12.42578125" style="400" customWidth="1"/>
    <col min="4359" max="4362" width="9.7109375" style="400" customWidth="1"/>
    <col min="4363" max="4363" width="11.140625" style="400" customWidth="1"/>
    <col min="4364" max="4364" width="9.7109375" style="400" customWidth="1"/>
    <col min="4365" max="4365" width="11.5703125" style="400" customWidth="1"/>
    <col min="4366" max="4383" width="9.140625" style="400" customWidth="1"/>
    <col min="4384" max="4608" width="9.140625" style="400"/>
    <col min="4609" max="4609" width="22.7109375" style="400" customWidth="1"/>
    <col min="4610" max="4613" width="9.7109375" style="400" customWidth="1"/>
    <col min="4614" max="4614" width="12.42578125" style="400" customWidth="1"/>
    <col min="4615" max="4618" width="9.7109375" style="400" customWidth="1"/>
    <col min="4619" max="4619" width="11.140625" style="400" customWidth="1"/>
    <col min="4620" max="4620" width="9.7109375" style="400" customWidth="1"/>
    <col min="4621" max="4621" width="11.5703125" style="400" customWidth="1"/>
    <col min="4622" max="4639" width="9.140625" style="400" customWidth="1"/>
    <col min="4640" max="4864" width="9.140625" style="400"/>
    <col min="4865" max="4865" width="22.7109375" style="400" customWidth="1"/>
    <col min="4866" max="4869" width="9.7109375" style="400" customWidth="1"/>
    <col min="4870" max="4870" width="12.42578125" style="400" customWidth="1"/>
    <col min="4871" max="4874" width="9.7109375" style="400" customWidth="1"/>
    <col min="4875" max="4875" width="11.140625" style="400" customWidth="1"/>
    <col min="4876" max="4876" width="9.7109375" style="400" customWidth="1"/>
    <col min="4877" max="4877" width="11.5703125" style="400" customWidth="1"/>
    <col min="4878" max="4895" width="9.140625" style="400" customWidth="1"/>
    <col min="4896" max="5120" width="9.140625" style="400"/>
    <col min="5121" max="5121" width="22.7109375" style="400" customWidth="1"/>
    <col min="5122" max="5125" width="9.7109375" style="400" customWidth="1"/>
    <col min="5126" max="5126" width="12.42578125" style="400" customWidth="1"/>
    <col min="5127" max="5130" width="9.7109375" style="400" customWidth="1"/>
    <col min="5131" max="5131" width="11.140625" style="400" customWidth="1"/>
    <col min="5132" max="5132" width="9.7109375" style="400" customWidth="1"/>
    <col min="5133" max="5133" width="11.5703125" style="400" customWidth="1"/>
    <col min="5134" max="5151" width="9.140625" style="400" customWidth="1"/>
    <col min="5152" max="5376" width="9.140625" style="400"/>
    <col min="5377" max="5377" width="22.7109375" style="400" customWidth="1"/>
    <col min="5378" max="5381" width="9.7109375" style="400" customWidth="1"/>
    <col min="5382" max="5382" width="12.42578125" style="400" customWidth="1"/>
    <col min="5383" max="5386" width="9.7109375" style="400" customWidth="1"/>
    <col min="5387" max="5387" width="11.140625" style="400" customWidth="1"/>
    <col min="5388" max="5388" width="9.7109375" style="400" customWidth="1"/>
    <col min="5389" max="5389" width="11.5703125" style="400" customWidth="1"/>
    <col min="5390" max="5407" width="9.140625" style="400" customWidth="1"/>
    <col min="5408" max="5632" width="9.140625" style="400"/>
    <col min="5633" max="5633" width="22.7109375" style="400" customWidth="1"/>
    <col min="5634" max="5637" width="9.7109375" style="400" customWidth="1"/>
    <col min="5638" max="5638" width="12.42578125" style="400" customWidth="1"/>
    <col min="5639" max="5642" width="9.7109375" style="400" customWidth="1"/>
    <col min="5643" max="5643" width="11.140625" style="400" customWidth="1"/>
    <col min="5644" max="5644" width="9.7109375" style="400" customWidth="1"/>
    <col min="5645" max="5645" width="11.5703125" style="400" customWidth="1"/>
    <col min="5646" max="5663" width="9.140625" style="400" customWidth="1"/>
    <col min="5664" max="5888" width="9.140625" style="400"/>
    <col min="5889" max="5889" width="22.7109375" style="400" customWidth="1"/>
    <col min="5890" max="5893" width="9.7109375" style="400" customWidth="1"/>
    <col min="5894" max="5894" width="12.42578125" style="400" customWidth="1"/>
    <col min="5895" max="5898" width="9.7109375" style="400" customWidth="1"/>
    <col min="5899" max="5899" width="11.140625" style="400" customWidth="1"/>
    <col min="5900" max="5900" width="9.7109375" style="400" customWidth="1"/>
    <col min="5901" max="5901" width="11.5703125" style="400" customWidth="1"/>
    <col min="5902" max="5919" width="9.140625" style="400" customWidth="1"/>
    <col min="5920" max="6144" width="9.140625" style="400"/>
    <col min="6145" max="6145" width="22.7109375" style="400" customWidth="1"/>
    <col min="6146" max="6149" width="9.7109375" style="400" customWidth="1"/>
    <col min="6150" max="6150" width="12.42578125" style="400" customWidth="1"/>
    <col min="6151" max="6154" width="9.7109375" style="400" customWidth="1"/>
    <col min="6155" max="6155" width="11.140625" style="400" customWidth="1"/>
    <col min="6156" max="6156" width="9.7109375" style="400" customWidth="1"/>
    <col min="6157" max="6157" width="11.5703125" style="400" customWidth="1"/>
    <col min="6158" max="6175" width="9.140625" style="400" customWidth="1"/>
    <col min="6176" max="6400" width="9.140625" style="400"/>
    <col min="6401" max="6401" width="22.7109375" style="400" customWidth="1"/>
    <col min="6402" max="6405" width="9.7109375" style="400" customWidth="1"/>
    <col min="6406" max="6406" width="12.42578125" style="400" customWidth="1"/>
    <col min="6407" max="6410" width="9.7109375" style="400" customWidth="1"/>
    <col min="6411" max="6411" width="11.140625" style="400" customWidth="1"/>
    <col min="6412" max="6412" width="9.7109375" style="400" customWidth="1"/>
    <col min="6413" max="6413" width="11.5703125" style="400" customWidth="1"/>
    <col min="6414" max="6431" width="9.140625" style="400" customWidth="1"/>
    <col min="6432" max="6656" width="9.140625" style="400"/>
    <col min="6657" max="6657" width="22.7109375" style="400" customWidth="1"/>
    <col min="6658" max="6661" width="9.7109375" style="400" customWidth="1"/>
    <col min="6662" max="6662" width="12.42578125" style="400" customWidth="1"/>
    <col min="6663" max="6666" width="9.7109375" style="400" customWidth="1"/>
    <col min="6667" max="6667" width="11.140625" style="400" customWidth="1"/>
    <col min="6668" max="6668" width="9.7109375" style="400" customWidth="1"/>
    <col min="6669" max="6669" width="11.5703125" style="400" customWidth="1"/>
    <col min="6670" max="6687" width="9.140625" style="400" customWidth="1"/>
    <col min="6688" max="6912" width="9.140625" style="400"/>
    <col min="6913" max="6913" width="22.7109375" style="400" customWidth="1"/>
    <col min="6914" max="6917" width="9.7109375" style="400" customWidth="1"/>
    <col min="6918" max="6918" width="12.42578125" style="400" customWidth="1"/>
    <col min="6919" max="6922" width="9.7109375" style="400" customWidth="1"/>
    <col min="6923" max="6923" width="11.140625" style="400" customWidth="1"/>
    <col min="6924" max="6924" width="9.7109375" style="400" customWidth="1"/>
    <col min="6925" max="6925" width="11.5703125" style="400" customWidth="1"/>
    <col min="6926" max="6943" width="9.140625" style="400" customWidth="1"/>
    <col min="6944" max="7168" width="9.140625" style="400"/>
    <col min="7169" max="7169" width="22.7109375" style="400" customWidth="1"/>
    <col min="7170" max="7173" width="9.7109375" style="400" customWidth="1"/>
    <col min="7174" max="7174" width="12.42578125" style="400" customWidth="1"/>
    <col min="7175" max="7178" width="9.7109375" style="400" customWidth="1"/>
    <col min="7179" max="7179" width="11.140625" style="400" customWidth="1"/>
    <col min="7180" max="7180" width="9.7109375" style="400" customWidth="1"/>
    <col min="7181" max="7181" width="11.5703125" style="400" customWidth="1"/>
    <col min="7182" max="7199" width="9.140625" style="400" customWidth="1"/>
    <col min="7200" max="7424" width="9.140625" style="400"/>
    <col min="7425" max="7425" width="22.7109375" style="400" customWidth="1"/>
    <col min="7426" max="7429" width="9.7109375" style="400" customWidth="1"/>
    <col min="7430" max="7430" width="12.42578125" style="400" customWidth="1"/>
    <col min="7431" max="7434" width="9.7109375" style="400" customWidth="1"/>
    <col min="7435" max="7435" width="11.140625" style="400" customWidth="1"/>
    <col min="7436" max="7436" width="9.7109375" style="400" customWidth="1"/>
    <col min="7437" max="7437" width="11.5703125" style="400" customWidth="1"/>
    <col min="7438" max="7455" width="9.140625" style="400" customWidth="1"/>
    <col min="7456" max="7680" width="9.140625" style="400"/>
    <col min="7681" max="7681" width="22.7109375" style="400" customWidth="1"/>
    <col min="7682" max="7685" width="9.7109375" style="400" customWidth="1"/>
    <col min="7686" max="7686" width="12.42578125" style="400" customWidth="1"/>
    <col min="7687" max="7690" width="9.7109375" style="400" customWidth="1"/>
    <col min="7691" max="7691" width="11.140625" style="400" customWidth="1"/>
    <col min="7692" max="7692" width="9.7109375" style="400" customWidth="1"/>
    <col min="7693" max="7693" width="11.5703125" style="400" customWidth="1"/>
    <col min="7694" max="7711" width="9.140625" style="400" customWidth="1"/>
    <col min="7712" max="7936" width="9.140625" style="400"/>
    <col min="7937" max="7937" width="22.7109375" style="400" customWidth="1"/>
    <col min="7938" max="7941" width="9.7109375" style="400" customWidth="1"/>
    <col min="7942" max="7942" width="12.42578125" style="400" customWidth="1"/>
    <col min="7943" max="7946" width="9.7109375" style="400" customWidth="1"/>
    <col min="7947" max="7947" width="11.140625" style="400" customWidth="1"/>
    <col min="7948" max="7948" width="9.7109375" style="400" customWidth="1"/>
    <col min="7949" max="7949" width="11.5703125" style="400" customWidth="1"/>
    <col min="7950" max="7967" width="9.140625" style="400" customWidth="1"/>
    <col min="7968" max="8192" width="9.140625" style="400"/>
    <col min="8193" max="8193" width="22.7109375" style="400" customWidth="1"/>
    <col min="8194" max="8197" width="9.7109375" style="400" customWidth="1"/>
    <col min="8198" max="8198" width="12.42578125" style="400" customWidth="1"/>
    <col min="8199" max="8202" width="9.7109375" style="400" customWidth="1"/>
    <col min="8203" max="8203" width="11.140625" style="400" customWidth="1"/>
    <col min="8204" max="8204" width="9.7109375" style="400" customWidth="1"/>
    <col min="8205" max="8205" width="11.5703125" style="400" customWidth="1"/>
    <col min="8206" max="8223" width="9.140625" style="400" customWidth="1"/>
    <col min="8224" max="8448" width="9.140625" style="400"/>
    <col min="8449" max="8449" width="22.7109375" style="400" customWidth="1"/>
    <col min="8450" max="8453" width="9.7109375" style="400" customWidth="1"/>
    <col min="8454" max="8454" width="12.42578125" style="400" customWidth="1"/>
    <col min="8455" max="8458" width="9.7109375" style="400" customWidth="1"/>
    <col min="8459" max="8459" width="11.140625" style="400" customWidth="1"/>
    <col min="8460" max="8460" width="9.7109375" style="400" customWidth="1"/>
    <col min="8461" max="8461" width="11.5703125" style="400" customWidth="1"/>
    <col min="8462" max="8479" width="9.140625" style="400" customWidth="1"/>
    <col min="8480" max="8704" width="9.140625" style="400"/>
    <col min="8705" max="8705" width="22.7109375" style="400" customWidth="1"/>
    <col min="8706" max="8709" width="9.7109375" style="400" customWidth="1"/>
    <col min="8710" max="8710" width="12.42578125" style="400" customWidth="1"/>
    <col min="8711" max="8714" width="9.7109375" style="400" customWidth="1"/>
    <col min="8715" max="8715" width="11.140625" style="400" customWidth="1"/>
    <col min="8716" max="8716" width="9.7109375" style="400" customWidth="1"/>
    <col min="8717" max="8717" width="11.5703125" style="400" customWidth="1"/>
    <col min="8718" max="8735" width="9.140625" style="400" customWidth="1"/>
    <col min="8736" max="8960" width="9.140625" style="400"/>
    <col min="8961" max="8961" width="22.7109375" style="400" customWidth="1"/>
    <col min="8962" max="8965" width="9.7109375" style="400" customWidth="1"/>
    <col min="8966" max="8966" width="12.42578125" style="400" customWidth="1"/>
    <col min="8967" max="8970" width="9.7109375" style="400" customWidth="1"/>
    <col min="8971" max="8971" width="11.140625" style="400" customWidth="1"/>
    <col min="8972" max="8972" width="9.7109375" style="400" customWidth="1"/>
    <col min="8973" max="8973" width="11.5703125" style="400" customWidth="1"/>
    <col min="8974" max="8991" width="9.140625" style="400" customWidth="1"/>
    <col min="8992" max="9216" width="9.140625" style="400"/>
    <col min="9217" max="9217" width="22.7109375" style="400" customWidth="1"/>
    <col min="9218" max="9221" width="9.7109375" style="400" customWidth="1"/>
    <col min="9222" max="9222" width="12.42578125" style="400" customWidth="1"/>
    <col min="9223" max="9226" width="9.7109375" style="400" customWidth="1"/>
    <col min="9227" max="9227" width="11.140625" style="400" customWidth="1"/>
    <col min="9228" max="9228" width="9.7109375" style="400" customWidth="1"/>
    <col min="9229" max="9229" width="11.5703125" style="400" customWidth="1"/>
    <col min="9230" max="9247" width="9.140625" style="400" customWidth="1"/>
    <col min="9248" max="9472" width="9.140625" style="400"/>
    <col min="9473" max="9473" width="22.7109375" style="400" customWidth="1"/>
    <col min="9474" max="9477" width="9.7109375" style="400" customWidth="1"/>
    <col min="9478" max="9478" width="12.42578125" style="400" customWidth="1"/>
    <col min="9479" max="9482" width="9.7109375" style="400" customWidth="1"/>
    <col min="9483" max="9483" width="11.140625" style="400" customWidth="1"/>
    <col min="9484" max="9484" width="9.7109375" style="400" customWidth="1"/>
    <col min="9485" max="9485" width="11.5703125" style="400" customWidth="1"/>
    <col min="9486" max="9503" width="9.140625" style="400" customWidth="1"/>
    <col min="9504" max="9728" width="9.140625" style="400"/>
    <col min="9729" max="9729" width="22.7109375" style="400" customWidth="1"/>
    <col min="9730" max="9733" width="9.7109375" style="400" customWidth="1"/>
    <col min="9734" max="9734" width="12.42578125" style="400" customWidth="1"/>
    <col min="9735" max="9738" width="9.7109375" style="400" customWidth="1"/>
    <col min="9739" max="9739" width="11.140625" style="400" customWidth="1"/>
    <col min="9740" max="9740" width="9.7109375" style="400" customWidth="1"/>
    <col min="9741" max="9741" width="11.5703125" style="400" customWidth="1"/>
    <col min="9742" max="9759" width="9.140625" style="400" customWidth="1"/>
    <col min="9760" max="9984" width="9.140625" style="400"/>
    <col min="9985" max="9985" width="22.7109375" style="400" customWidth="1"/>
    <col min="9986" max="9989" width="9.7109375" style="400" customWidth="1"/>
    <col min="9990" max="9990" width="12.42578125" style="400" customWidth="1"/>
    <col min="9991" max="9994" width="9.7109375" style="400" customWidth="1"/>
    <col min="9995" max="9995" width="11.140625" style="400" customWidth="1"/>
    <col min="9996" max="9996" width="9.7109375" style="400" customWidth="1"/>
    <col min="9997" max="9997" width="11.5703125" style="400" customWidth="1"/>
    <col min="9998" max="10015" width="9.140625" style="400" customWidth="1"/>
    <col min="10016" max="10240" width="9.140625" style="400"/>
    <col min="10241" max="10241" width="22.7109375" style="400" customWidth="1"/>
    <col min="10242" max="10245" width="9.7109375" style="400" customWidth="1"/>
    <col min="10246" max="10246" width="12.42578125" style="400" customWidth="1"/>
    <col min="10247" max="10250" width="9.7109375" style="400" customWidth="1"/>
    <col min="10251" max="10251" width="11.140625" style="400" customWidth="1"/>
    <col min="10252" max="10252" width="9.7109375" style="400" customWidth="1"/>
    <col min="10253" max="10253" width="11.5703125" style="400" customWidth="1"/>
    <col min="10254" max="10271" width="9.140625" style="400" customWidth="1"/>
    <col min="10272" max="10496" width="9.140625" style="400"/>
    <col min="10497" max="10497" width="22.7109375" style="400" customWidth="1"/>
    <col min="10498" max="10501" width="9.7109375" style="400" customWidth="1"/>
    <col min="10502" max="10502" width="12.42578125" style="400" customWidth="1"/>
    <col min="10503" max="10506" width="9.7109375" style="400" customWidth="1"/>
    <col min="10507" max="10507" width="11.140625" style="400" customWidth="1"/>
    <col min="10508" max="10508" width="9.7109375" style="400" customWidth="1"/>
    <col min="10509" max="10509" width="11.5703125" style="400" customWidth="1"/>
    <col min="10510" max="10527" width="9.140625" style="400" customWidth="1"/>
    <col min="10528" max="10752" width="9.140625" style="400"/>
    <col min="10753" max="10753" width="22.7109375" style="400" customWidth="1"/>
    <col min="10754" max="10757" width="9.7109375" style="400" customWidth="1"/>
    <col min="10758" max="10758" width="12.42578125" style="400" customWidth="1"/>
    <col min="10759" max="10762" width="9.7109375" style="400" customWidth="1"/>
    <col min="10763" max="10763" width="11.140625" style="400" customWidth="1"/>
    <col min="10764" max="10764" width="9.7109375" style="400" customWidth="1"/>
    <col min="10765" max="10765" width="11.5703125" style="400" customWidth="1"/>
    <col min="10766" max="10783" width="9.140625" style="400" customWidth="1"/>
    <col min="10784" max="11008" width="9.140625" style="400"/>
    <col min="11009" max="11009" width="22.7109375" style="400" customWidth="1"/>
    <col min="11010" max="11013" width="9.7109375" style="400" customWidth="1"/>
    <col min="11014" max="11014" width="12.42578125" style="400" customWidth="1"/>
    <col min="11015" max="11018" width="9.7109375" style="400" customWidth="1"/>
    <col min="11019" max="11019" width="11.140625" style="400" customWidth="1"/>
    <col min="11020" max="11020" width="9.7109375" style="400" customWidth="1"/>
    <col min="11021" max="11021" width="11.5703125" style="400" customWidth="1"/>
    <col min="11022" max="11039" width="9.140625" style="400" customWidth="1"/>
    <col min="11040" max="11264" width="9.140625" style="400"/>
    <col min="11265" max="11265" width="22.7109375" style="400" customWidth="1"/>
    <col min="11266" max="11269" width="9.7109375" style="400" customWidth="1"/>
    <col min="11270" max="11270" width="12.42578125" style="400" customWidth="1"/>
    <col min="11271" max="11274" width="9.7109375" style="400" customWidth="1"/>
    <col min="11275" max="11275" width="11.140625" style="400" customWidth="1"/>
    <col min="11276" max="11276" width="9.7109375" style="400" customWidth="1"/>
    <col min="11277" max="11277" width="11.5703125" style="400" customWidth="1"/>
    <col min="11278" max="11295" width="9.140625" style="400" customWidth="1"/>
    <col min="11296" max="11520" width="9.140625" style="400"/>
    <col min="11521" max="11521" width="22.7109375" style="400" customWidth="1"/>
    <col min="11522" max="11525" width="9.7109375" style="400" customWidth="1"/>
    <col min="11526" max="11526" width="12.42578125" style="400" customWidth="1"/>
    <col min="11527" max="11530" width="9.7109375" style="400" customWidth="1"/>
    <col min="11531" max="11531" width="11.140625" style="400" customWidth="1"/>
    <col min="11532" max="11532" width="9.7109375" style="400" customWidth="1"/>
    <col min="11533" max="11533" width="11.5703125" style="400" customWidth="1"/>
    <col min="11534" max="11551" width="9.140625" style="400" customWidth="1"/>
    <col min="11552" max="11776" width="9.140625" style="400"/>
    <col min="11777" max="11777" width="22.7109375" style="400" customWidth="1"/>
    <col min="11778" max="11781" width="9.7109375" style="400" customWidth="1"/>
    <col min="11782" max="11782" width="12.42578125" style="400" customWidth="1"/>
    <col min="11783" max="11786" width="9.7109375" style="400" customWidth="1"/>
    <col min="11787" max="11787" width="11.140625" style="400" customWidth="1"/>
    <col min="11788" max="11788" width="9.7109375" style="400" customWidth="1"/>
    <col min="11789" max="11789" width="11.5703125" style="400" customWidth="1"/>
    <col min="11790" max="11807" width="9.140625" style="400" customWidth="1"/>
    <col min="11808" max="12032" width="9.140625" style="400"/>
    <col min="12033" max="12033" width="22.7109375" style="400" customWidth="1"/>
    <col min="12034" max="12037" width="9.7109375" style="400" customWidth="1"/>
    <col min="12038" max="12038" width="12.42578125" style="400" customWidth="1"/>
    <col min="12039" max="12042" width="9.7109375" style="400" customWidth="1"/>
    <col min="12043" max="12043" width="11.140625" style="400" customWidth="1"/>
    <col min="12044" max="12044" width="9.7109375" style="400" customWidth="1"/>
    <col min="12045" max="12045" width="11.5703125" style="400" customWidth="1"/>
    <col min="12046" max="12063" width="9.140625" style="400" customWidth="1"/>
    <col min="12064" max="12288" width="9.140625" style="400"/>
    <col min="12289" max="12289" width="22.7109375" style="400" customWidth="1"/>
    <col min="12290" max="12293" width="9.7109375" style="400" customWidth="1"/>
    <col min="12294" max="12294" width="12.42578125" style="400" customWidth="1"/>
    <col min="12295" max="12298" width="9.7109375" style="400" customWidth="1"/>
    <col min="12299" max="12299" width="11.140625" style="400" customWidth="1"/>
    <col min="12300" max="12300" width="9.7109375" style="400" customWidth="1"/>
    <col min="12301" max="12301" width="11.5703125" style="400" customWidth="1"/>
    <col min="12302" max="12319" width="9.140625" style="400" customWidth="1"/>
    <col min="12320" max="12544" width="9.140625" style="400"/>
    <col min="12545" max="12545" width="22.7109375" style="400" customWidth="1"/>
    <col min="12546" max="12549" width="9.7109375" style="400" customWidth="1"/>
    <col min="12550" max="12550" width="12.42578125" style="400" customWidth="1"/>
    <col min="12551" max="12554" width="9.7109375" style="400" customWidth="1"/>
    <col min="12555" max="12555" width="11.140625" style="400" customWidth="1"/>
    <col min="12556" max="12556" width="9.7109375" style="400" customWidth="1"/>
    <col min="12557" max="12557" width="11.5703125" style="400" customWidth="1"/>
    <col min="12558" max="12575" width="9.140625" style="400" customWidth="1"/>
    <col min="12576" max="12800" width="9.140625" style="400"/>
    <col min="12801" max="12801" width="22.7109375" style="400" customWidth="1"/>
    <col min="12802" max="12805" width="9.7109375" style="400" customWidth="1"/>
    <col min="12806" max="12806" width="12.42578125" style="400" customWidth="1"/>
    <col min="12807" max="12810" width="9.7109375" style="400" customWidth="1"/>
    <col min="12811" max="12811" width="11.140625" style="400" customWidth="1"/>
    <col min="12812" max="12812" width="9.7109375" style="400" customWidth="1"/>
    <col min="12813" max="12813" width="11.5703125" style="400" customWidth="1"/>
    <col min="12814" max="12831" width="9.140625" style="400" customWidth="1"/>
    <col min="12832" max="13056" width="9.140625" style="400"/>
    <col min="13057" max="13057" width="22.7109375" style="400" customWidth="1"/>
    <col min="13058" max="13061" width="9.7109375" style="400" customWidth="1"/>
    <col min="13062" max="13062" width="12.42578125" style="400" customWidth="1"/>
    <col min="13063" max="13066" width="9.7109375" style="400" customWidth="1"/>
    <col min="13067" max="13067" width="11.140625" style="400" customWidth="1"/>
    <col min="13068" max="13068" width="9.7109375" style="400" customWidth="1"/>
    <col min="13069" max="13069" width="11.5703125" style="400" customWidth="1"/>
    <col min="13070" max="13087" width="9.140625" style="400" customWidth="1"/>
    <col min="13088" max="13312" width="9.140625" style="400"/>
    <col min="13313" max="13313" width="22.7109375" style="400" customWidth="1"/>
    <col min="13314" max="13317" width="9.7109375" style="400" customWidth="1"/>
    <col min="13318" max="13318" width="12.42578125" style="400" customWidth="1"/>
    <col min="13319" max="13322" width="9.7109375" style="400" customWidth="1"/>
    <col min="13323" max="13323" width="11.140625" style="400" customWidth="1"/>
    <col min="13324" max="13324" width="9.7109375" style="400" customWidth="1"/>
    <col min="13325" max="13325" width="11.5703125" style="400" customWidth="1"/>
    <col min="13326" max="13343" width="9.140625" style="400" customWidth="1"/>
    <col min="13344" max="13568" width="9.140625" style="400"/>
    <col min="13569" max="13569" width="22.7109375" style="400" customWidth="1"/>
    <col min="13570" max="13573" width="9.7109375" style="400" customWidth="1"/>
    <col min="13574" max="13574" width="12.42578125" style="400" customWidth="1"/>
    <col min="13575" max="13578" width="9.7109375" style="400" customWidth="1"/>
    <col min="13579" max="13579" width="11.140625" style="400" customWidth="1"/>
    <col min="13580" max="13580" width="9.7109375" style="400" customWidth="1"/>
    <col min="13581" max="13581" width="11.5703125" style="400" customWidth="1"/>
    <col min="13582" max="13599" width="9.140625" style="400" customWidth="1"/>
    <col min="13600" max="13824" width="9.140625" style="400"/>
    <col min="13825" max="13825" width="22.7109375" style="400" customWidth="1"/>
    <col min="13826" max="13829" width="9.7109375" style="400" customWidth="1"/>
    <col min="13830" max="13830" width="12.42578125" style="400" customWidth="1"/>
    <col min="13831" max="13834" width="9.7109375" style="400" customWidth="1"/>
    <col min="13835" max="13835" width="11.140625" style="400" customWidth="1"/>
    <col min="13836" max="13836" width="9.7109375" style="400" customWidth="1"/>
    <col min="13837" max="13837" width="11.5703125" style="400" customWidth="1"/>
    <col min="13838" max="13855" width="9.140625" style="400" customWidth="1"/>
    <col min="13856" max="14080" width="9.140625" style="400"/>
    <col min="14081" max="14081" width="22.7109375" style="400" customWidth="1"/>
    <col min="14082" max="14085" width="9.7109375" style="400" customWidth="1"/>
    <col min="14086" max="14086" width="12.42578125" style="400" customWidth="1"/>
    <col min="14087" max="14090" width="9.7109375" style="400" customWidth="1"/>
    <col min="14091" max="14091" width="11.140625" style="400" customWidth="1"/>
    <col min="14092" max="14092" width="9.7109375" style="400" customWidth="1"/>
    <col min="14093" max="14093" width="11.5703125" style="400" customWidth="1"/>
    <col min="14094" max="14111" width="9.140625" style="400" customWidth="1"/>
    <col min="14112" max="14336" width="9.140625" style="400"/>
    <col min="14337" max="14337" width="22.7109375" style="400" customWidth="1"/>
    <col min="14338" max="14341" width="9.7109375" style="400" customWidth="1"/>
    <col min="14342" max="14342" width="12.42578125" style="400" customWidth="1"/>
    <col min="14343" max="14346" width="9.7109375" style="400" customWidth="1"/>
    <col min="14347" max="14347" width="11.140625" style="400" customWidth="1"/>
    <col min="14348" max="14348" width="9.7109375" style="400" customWidth="1"/>
    <col min="14349" max="14349" width="11.5703125" style="400" customWidth="1"/>
    <col min="14350" max="14367" width="9.140625" style="400" customWidth="1"/>
    <col min="14368" max="14592" width="9.140625" style="400"/>
    <col min="14593" max="14593" width="22.7109375" style="400" customWidth="1"/>
    <col min="14594" max="14597" width="9.7109375" style="400" customWidth="1"/>
    <col min="14598" max="14598" width="12.42578125" style="400" customWidth="1"/>
    <col min="14599" max="14602" width="9.7109375" style="400" customWidth="1"/>
    <col min="14603" max="14603" width="11.140625" style="400" customWidth="1"/>
    <col min="14604" max="14604" width="9.7109375" style="400" customWidth="1"/>
    <col min="14605" max="14605" width="11.5703125" style="400" customWidth="1"/>
    <col min="14606" max="14623" width="9.140625" style="400" customWidth="1"/>
    <col min="14624" max="14848" width="9.140625" style="400"/>
    <col min="14849" max="14849" width="22.7109375" style="400" customWidth="1"/>
    <col min="14850" max="14853" width="9.7109375" style="400" customWidth="1"/>
    <col min="14854" max="14854" width="12.42578125" style="400" customWidth="1"/>
    <col min="14855" max="14858" width="9.7109375" style="400" customWidth="1"/>
    <col min="14859" max="14859" width="11.140625" style="400" customWidth="1"/>
    <col min="14860" max="14860" width="9.7109375" style="400" customWidth="1"/>
    <col min="14861" max="14861" width="11.5703125" style="400" customWidth="1"/>
    <col min="14862" max="14879" width="9.140625" style="400" customWidth="1"/>
    <col min="14880" max="15104" width="9.140625" style="400"/>
    <col min="15105" max="15105" width="22.7109375" style="400" customWidth="1"/>
    <col min="15106" max="15109" width="9.7109375" style="400" customWidth="1"/>
    <col min="15110" max="15110" width="12.42578125" style="400" customWidth="1"/>
    <col min="15111" max="15114" width="9.7109375" style="400" customWidth="1"/>
    <col min="15115" max="15115" width="11.140625" style="400" customWidth="1"/>
    <col min="15116" max="15116" width="9.7109375" style="400" customWidth="1"/>
    <col min="15117" max="15117" width="11.5703125" style="400" customWidth="1"/>
    <col min="15118" max="15135" width="9.140625" style="400" customWidth="1"/>
    <col min="15136" max="15360" width="9.140625" style="400"/>
    <col min="15361" max="15361" width="22.7109375" style="400" customWidth="1"/>
    <col min="15362" max="15365" width="9.7109375" style="400" customWidth="1"/>
    <col min="15366" max="15366" width="12.42578125" style="400" customWidth="1"/>
    <col min="15367" max="15370" width="9.7109375" style="400" customWidth="1"/>
    <col min="15371" max="15371" width="11.140625" style="400" customWidth="1"/>
    <col min="15372" max="15372" width="9.7109375" style="400" customWidth="1"/>
    <col min="15373" max="15373" width="11.5703125" style="400" customWidth="1"/>
    <col min="15374" max="15391" width="9.140625" style="400" customWidth="1"/>
    <col min="15392" max="15616" width="9.140625" style="400"/>
    <col min="15617" max="15617" width="22.7109375" style="400" customWidth="1"/>
    <col min="15618" max="15621" width="9.7109375" style="400" customWidth="1"/>
    <col min="15622" max="15622" width="12.42578125" style="400" customWidth="1"/>
    <col min="15623" max="15626" width="9.7109375" style="400" customWidth="1"/>
    <col min="15627" max="15627" width="11.140625" style="400" customWidth="1"/>
    <col min="15628" max="15628" width="9.7109375" style="400" customWidth="1"/>
    <col min="15629" max="15629" width="11.5703125" style="400" customWidth="1"/>
    <col min="15630" max="15647" width="9.140625" style="400" customWidth="1"/>
    <col min="15648" max="15872" width="9.140625" style="400"/>
    <col min="15873" max="15873" width="22.7109375" style="400" customWidth="1"/>
    <col min="15874" max="15877" width="9.7109375" style="400" customWidth="1"/>
    <col min="15878" max="15878" width="12.42578125" style="400" customWidth="1"/>
    <col min="15879" max="15882" width="9.7109375" style="400" customWidth="1"/>
    <col min="15883" max="15883" width="11.140625" style="400" customWidth="1"/>
    <col min="15884" max="15884" width="9.7109375" style="400" customWidth="1"/>
    <col min="15885" max="15885" width="11.5703125" style="400" customWidth="1"/>
    <col min="15886" max="15903" width="9.140625" style="400" customWidth="1"/>
    <col min="15904" max="16128" width="9.140625" style="400"/>
    <col min="16129" max="16129" width="22.7109375" style="400" customWidth="1"/>
    <col min="16130" max="16133" width="9.7109375" style="400" customWidth="1"/>
    <col min="16134" max="16134" width="12.42578125" style="400" customWidth="1"/>
    <col min="16135" max="16138" width="9.7109375" style="400" customWidth="1"/>
    <col min="16139" max="16139" width="11.140625" style="400" customWidth="1"/>
    <col min="16140" max="16140" width="9.7109375" style="400" customWidth="1"/>
    <col min="16141" max="16141" width="11.5703125" style="400" customWidth="1"/>
    <col min="16142" max="16159" width="9.140625" style="400" customWidth="1"/>
    <col min="16160" max="16384" width="9.140625" style="400"/>
  </cols>
  <sheetData>
    <row r="1" spans="1:31" s="392" customFormat="1" ht="12.75" x14ac:dyDescent="0.2">
      <c r="A1" s="386" t="s">
        <v>0</v>
      </c>
      <c r="B1" s="387"/>
      <c r="C1" s="387"/>
      <c r="D1" s="388"/>
      <c r="E1" s="387"/>
      <c r="F1" s="389"/>
      <c r="G1" s="390"/>
      <c r="H1" s="387"/>
      <c r="I1" s="391"/>
      <c r="J1" s="391"/>
      <c r="K1" s="391"/>
      <c r="L1" s="391"/>
      <c r="M1" s="391"/>
      <c r="O1" s="393"/>
      <c r="P1" s="393"/>
      <c r="Q1" s="393"/>
      <c r="R1" s="393"/>
      <c r="S1" s="393"/>
      <c r="T1" s="393"/>
      <c r="U1" s="393"/>
      <c r="V1" s="393"/>
      <c r="W1" s="393"/>
      <c r="X1" s="393"/>
      <c r="Y1" s="393"/>
      <c r="Z1" s="393"/>
      <c r="AA1" s="393"/>
      <c r="AB1" s="393"/>
      <c r="AC1" s="393"/>
      <c r="AD1" s="393"/>
      <c r="AE1" s="393"/>
    </row>
    <row r="2" spans="1:31" ht="12.75" x14ac:dyDescent="0.2">
      <c r="A2" s="394" t="s">
        <v>52</v>
      </c>
      <c r="F2" s="397"/>
      <c r="G2" s="398"/>
    </row>
    <row r="3" spans="1:31" ht="12.75" x14ac:dyDescent="0.2">
      <c r="A3" s="394"/>
      <c r="F3" s="397"/>
      <c r="G3" s="398"/>
    </row>
    <row r="4" spans="1:31" ht="5.25" customHeight="1" thickBot="1" x14ac:dyDescent="0.25"/>
    <row r="5" spans="1:31" ht="12.75" thickBot="1" x14ac:dyDescent="0.25">
      <c r="A5" s="402"/>
      <c r="B5" s="403" t="s">
        <v>2</v>
      </c>
      <c r="C5" s="403"/>
      <c r="D5" s="404"/>
      <c r="E5" s="403"/>
      <c r="F5" s="404"/>
      <c r="G5" s="403"/>
      <c r="H5" s="403"/>
      <c r="I5" s="405"/>
      <c r="J5" s="406" t="s">
        <v>3</v>
      </c>
      <c r="K5" s="407"/>
      <c r="L5" s="408"/>
      <c r="M5" s="409"/>
      <c r="O5" s="410"/>
      <c r="P5" s="410"/>
      <c r="Q5" s="410"/>
      <c r="R5" s="410"/>
      <c r="S5" s="410"/>
      <c r="T5" s="410"/>
      <c r="U5" s="410"/>
      <c r="V5" s="410"/>
      <c r="W5" s="410"/>
      <c r="X5" s="410"/>
      <c r="Y5" s="410"/>
      <c r="Z5" s="410"/>
      <c r="AA5" s="410"/>
      <c r="AB5" s="410"/>
      <c r="AC5" s="410"/>
    </row>
    <row r="6" spans="1:31" s="417" customFormat="1" ht="12.75" thickBot="1" x14ac:dyDescent="0.25">
      <c r="A6" s="411" t="s">
        <v>4</v>
      </c>
      <c r="B6" s="412" t="s">
        <v>5</v>
      </c>
      <c r="C6" s="412" t="s">
        <v>6</v>
      </c>
      <c r="D6" s="413" t="s">
        <v>7</v>
      </c>
      <c r="E6" s="412" t="s">
        <v>8</v>
      </c>
      <c r="F6" s="413" t="s">
        <v>9</v>
      </c>
      <c r="G6" s="412" t="s">
        <v>10</v>
      </c>
      <c r="H6" s="412" t="s">
        <v>11</v>
      </c>
      <c r="I6" s="414" t="s">
        <v>12</v>
      </c>
      <c r="J6" s="413" t="s">
        <v>13</v>
      </c>
      <c r="K6" s="412" t="s">
        <v>10</v>
      </c>
      <c r="L6" s="415" t="s">
        <v>14</v>
      </c>
      <c r="M6" s="416" t="s">
        <v>15</v>
      </c>
      <c r="O6" s="410"/>
      <c r="P6" s="410"/>
      <c r="Q6" s="410"/>
      <c r="R6" s="410"/>
      <c r="S6" s="410"/>
      <c r="T6" s="410"/>
      <c r="U6" s="410"/>
      <c r="V6" s="410"/>
      <c r="W6" s="410"/>
      <c r="X6" s="410"/>
      <c r="Y6" s="410"/>
      <c r="Z6" s="410"/>
      <c r="AA6" s="410"/>
      <c r="AB6" s="410"/>
      <c r="AC6" s="410"/>
      <c r="AD6" s="410"/>
      <c r="AE6" s="410"/>
    </row>
    <row r="7" spans="1:31" ht="5.25" customHeight="1" x14ac:dyDescent="0.2">
      <c r="A7" s="418"/>
      <c r="B7" s="419"/>
      <c r="C7" s="420"/>
      <c r="D7" s="421"/>
      <c r="E7" s="420"/>
      <c r="F7" s="421"/>
      <c r="G7" s="420"/>
      <c r="H7" s="420"/>
      <c r="I7" s="422"/>
      <c r="J7" s="423"/>
      <c r="K7" s="421"/>
      <c r="L7" s="422"/>
      <c r="M7" s="424"/>
    </row>
    <row r="8" spans="1:31" x14ac:dyDescent="0.2">
      <c r="A8" s="425" t="s">
        <v>16</v>
      </c>
      <c r="B8" s="426">
        <v>175827.56017700001</v>
      </c>
      <c r="C8" s="427">
        <v>0</v>
      </c>
      <c r="D8" s="428">
        <v>0</v>
      </c>
      <c r="E8" s="428">
        <v>0</v>
      </c>
      <c r="F8" s="428">
        <v>0</v>
      </c>
      <c r="G8" s="428">
        <v>0</v>
      </c>
      <c r="H8" s="428">
        <v>0</v>
      </c>
      <c r="I8" s="429">
        <v>0</v>
      </c>
      <c r="J8" s="430"/>
      <c r="K8" s="428"/>
      <c r="L8" s="429"/>
      <c r="M8" s="431">
        <v>175827.56017700001</v>
      </c>
      <c r="N8" s="395"/>
    </row>
    <row r="9" spans="1:31" x14ac:dyDescent="0.2">
      <c r="A9" s="425" t="s">
        <v>17</v>
      </c>
      <c r="B9" s="426">
        <v>66063.390044</v>
      </c>
      <c r="C9" s="427">
        <v>0</v>
      </c>
      <c r="D9" s="428">
        <v>0</v>
      </c>
      <c r="E9" s="428">
        <v>0</v>
      </c>
      <c r="F9" s="428">
        <v>0</v>
      </c>
      <c r="G9" s="428">
        <v>0</v>
      </c>
      <c r="H9" s="428">
        <v>0</v>
      </c>
      <c r="I9" s="429">
        <v>0</v>
      </c>
      <c r="J9" s="430"/>
      <c r="K9" s="428"/>
      <c r="L9" s="429"/>
      <c r="M9" s="431">
        <v>66063.390044</v>
      </c>
    </row>
    <row r="10" spans="1:31" x14ac:dyDescent="0.2">
      <c r="A10" s="425" t="s">
        <v>18</v>
      </c>
      <c r="B10" s="426">
        <v>0</v>
      </c>
      <c r="C10" s="427">
        <v>0</v>
      </c>
      <c r="D10" s="428">
        <v>0</v>
      </c>
      <c r="E10" s="428">
        <v>4797.5782900000004</v>
      </c>
      <c r="F10" s="428">
        <v>1923.7475569999999</v>
      </c>
      <c r="G10" s="428">
        <v>0</v>
      </c>
      <c r="H10" s="428">
        <v>0</v>
      </c>
      <c r="I10" s="429">
        <v>0</v>
      </c>
      <c r="J10" s="430"/>
      <c r="K10" s="428"/>
      <c r="L10" s="429"/>
      <c r="M10" s="431">
        <v>6721.3258470000001</v>
      </c>
    </row>
    <row r="11" spans="1:31" x14ac:dyDescent="0.2">
      <c r="A11" s="425" t="s">
        <v>19</v>
      </c>
      <c r="B11" s="426">
        <v>39993.896683999999</v>
      </c>
      <c r="C11" s="427">
        <v>0</v>
      </c>
      <c r="D11" s="428">
        <v>0</v>
      </c>
      <c r="E11" s="428">
        <v>2205.8312259999998</v>
      </c>
      <c r="F11" s="428">
        <v>134.87956</v>
      </c>
      <c r="G11" s="428">
        <v>0</v>
      </c>
      <c r="H11" s="428">
        <v>0</v>
      </c>
      <c r="I11" s="429">
        <v>0</v>
      </c>
      <c r="J11" s="430"/>
      <c r="K11" s="428"/>
      <c r="L11" s="429"/>
      <c r="M11" s="431">
        <v>42334.607470000003</v>
      </c>
    </row>
    <row r="12" spans="1:31" x14ac:dyDescent="0.2">
      <c r="A12" s="425" t="s">
        <v>20</v>
      </c>
      <c r="B12" s="426">
        <v>38255.209167000001</v>
      </c>
      <c r="C12" s="427">
        <v>0</v>
      </c>
      <c r="D12" s="428">
        <v>0</v>
      </c>
      <c r="E12" s="428">
        <v>0</v>
      </c>
      <c r="F12" s="428">
        <v>249.41874200000001</v>
      </c>
      <c r="G12" s="428">
        <v>0</v>
      </c>
      <c r="H12" s="428">
        <v>0</v>
      </c>
      <c r="I12" s="429">
        <v>0</v>
      </c>
      <c r="J12" s="430"/>
      <c r="K12" s="428"/>
      <c r="L12" s="429"/>
      <c r="M12" s="431">
        <v>38504.627909000003</v>
      </c>
    </row>
    <row r="13" spans="1:31" x14ac:dyDescent="0.2">
      <c r="A13" s="425" t="s">
        <v>21</v>
      </c>
      <c r="B13" s="426">
        <v>0</v>
      </c>
      <c r="C13" s="427">
        <v>0</v>
      </c>
      <c r="D13" s="428">
        <v>0</v>
      </c>
      <c r="E13" s="428"/>
      <c r="F13" s="428">
        <v>0</v>
      </c>
      <c r="G13" s="428">
        <v>0</v>
      </c>
      <c r="H13" s="428">
        <v>0</v>
      </c>
      <c r="I13" s="429">
        <v>0</v>
      </c>
      <c r="J13" s="430"/>
      <c r="K13" s="428"/>
      <c r="L13" s="429"/>
      <c r="M13" s="431">
        <v>0</v>
      </c>
    </row>
    <row r="14" spans="1:31" x14ac:dyDescent="0.2">
      <c r="A14" s="425" t="s">
        <v>22</v>
      </c>
      <c r="B14" s="426">
        <v>1798.796636</v>
      </c>
      <c r="C14" s="427">
        <v>0</v>
      </c>
      <c r="D14" s="428">
        <v>0</v>
      </c>
      <c r="E14" s="428">
        <v>0</v>
      </c>
      <c r="F14" s="428">
        <v>0</v>
      </c>
      <c r="G14" s="428">
        <v>0</v>
      </c>
      <c r="H14" s="428">
        <v>0</v>
      </c>
      <c r="I14" s="429">
        <v>0</v>
      </c>
      <c r="J14" s="430"/>
      <c r="K14" s="428"/>
      <c r="L14" s="429"/>
      <c r="M14" s="431">
        <v>1798.796636</v>
      </c>
    </row>
    <row r="15" spans="1:31" x14ac:dyDescent="0.2">
      <c r="A15" s="425" t="s">
        <v>23</v>
      </c>
      <c r="B15" s="426">
        <v>50051.405428999999</v>
      </c>
      <c r="C15" s="427">
        <v>0</v>
      </c>
      <c r="D15" s="428">
        <v>0</v>
      </c>
      <c r="E15" s="428">
        <v>0</v>
      </c>
      <c r="F15" s="428">
        <v>0</v>
      </c>
      <c r="G15" s="428">
        <v>0</v>
      </c>
      <c r="H15" s="428">
        <v>0</v>
      </c>
      <c r="I15" s="429">
        <v>501.43526200000002</v>
      </c>
      <c r="J15" s="430"/>
      <c r="K15" s="428"/>
      <c r="L15" s="429"/>
      <c r="M15" s="431">
        <v>50552.840690999998</v>
      </c>
    </row>
    <row r="16" spans="1:31" x14ac:dyDescent="0.2">
      <c r="A16" s="425" t="s">
        <v>24</v>
      </c>
      <c r="B16" s="426">
        <v>61620.20362</v>
      </c>
      <c r="C16" s="427">
        <v>0</v>
      </c>
      <c r="D16" s="428">
        <v>0</v>
      </c>
      <c r="E16" s="428">
        <v>353.91679099999999</v>
      </c>
      <c r="F16" s="428">
        <v>908.53590499999996</v>
      </c>
      <c r="G16" s="428">
        <v>0</v>
      </c>
      <c r="H16" s="428">
        <v>0</v>
      </c>
      <c r="I16" s="429">
        <v>0</v>
      </c>
      <c r="J16" s="430"/>
      <c r="K16" s="428"/>
      <c r="L16" s="429"/>
      <c r="M16" s="431">
        <v>62882.656316000001</v>
      </c>
    </row>
    <row r="17" spans="1:31" x14ac:dyDescent="0.2">
      <c r="A17" s="425" t="s">
        <v>25</v>
      </c>
      <c r="B17" s="426">
        <v>4321.679846</v>
      </c>
      <c r="C17" s="427">
        <v>0</v>
      </c>
      <c r="D17" s="428">
        <v>0</v>
      </c>
      <c r="E17" s="428">
        <v>0</v>
      </c>
      <c r="F17" s="428">
        <v>0</v>
      </c>
      <c r="G17" s="428">
        <v>0</v>
      </c>
      <c r="H17" s="428">
        <v>0</v>
      </c>
      <c r="I17" s="429">
        <v>0</v>
      </c>
      <c r="J17" s="430"/>
      <c r="K17" s="428">
        <v>26714.594730000001</v>
      </c>
      <c r="L17" s="429">
        <v>304.21630699999997</v>
      </c>
      <c r="M17" s="431">
        <v>31340.490882999999</v>
      </c>
    </row>
    <row r="18" spans="1:31" x14ac:dyDescent="0.2">
      <c r="A18" s="425" t="s">
        <v>26</v>
      </c>
      <c r="B18" s="426">
        <v>16794.263035</v>
      </c>
      <c r="C18" s="427">
        <v>0</v>
      </c>
      <c r="D18" s="428">
        <v>0</v>
      </c>
      <c r="E18" s="428">
        <v>0</v>
      </c>
      <c r="F18" s="428">
        <v>0</v>
      </c>
      <c r="G18" s="428">
        <v>0</v>
      </c>
      <c r="H18" s="428">
        <v>0</v>
      </c>
      <c r="I18" s="429">
        <v>0</v>
      </c>
      <c r="J18" s="430"/>
      <c r="K18" s="428"/>
      <c r="L18" s="429"/>
      <c r="M18" s="431">
        <v>16794.263035</v>
      </c>
    </row>
    <row r="19" spans="1:31" x14ac:dyDescent="0.2">
      <c r="A19" s="425" t="s">
        <v>27</v>
      </c>
      <c r="B19" s="426">
        <v>4639.0933770000001</v>
      </c>
      <c r="C19" s="427">
        <v>0</v>
      </c>
      <c r="D19" s="428">
        <v>0</v>
      </c>
      <c r="E19" s="428"/>
      <c r="F19" s="428">
        <v>0</v>
      </c>
      <c r="G19" s="428">
        <v>0</v>
      </c>
      <c r="H19" s="428">
        <v>0</v>
      </c>
      <c r="I19" s="429">
        <v>0</v>
      </c>
      <c r="J19" s="430"/>
      <c r="K19" s="428"/>
      <c r="L19" s="429"/>
      <c r="M19" s="431">
        <v>4639.0933770000001</v>
      </c>
    </row>
    <row r="20" spans="1:31" x14ac:dyDescent="0.2">
      <c r="A20" s="425" t="s">
        <v>28</v>
      </c>
      <c r="B20" s="426">
        <v>41477.141505</v>
      </c>
      <c r="C20" s="427">
        <v>0</v>
      </c>
      <c r="D20" s="428">
        <v>0</v>
      </c>
      <c r="E20" s="428">
        <v>0</v>
      </c>
      <c r="F20" s="428">
        <v>0</v>
      </c>
      <c r="G20" s="428">
        <v>0</v>
      </c>
      <c r="H20" s="428">
        <v>0</v>
      </c>
      <c r="I20" s="429">
        <v>129.426129</v>
      </c>
      <c r="J20" s="430"/>
      <c r="K20" s="428"/>
      <c r="L20" s="429"/>
      <c r="M20" s="431">
        <v>41606.567633999999</v>
      </c>
    </row>
    <row r="21" spans="1:31" x14ac:dyDescent="0.2">
      <c r="A21" s="425" t="s">
        <v>42</v>
      </c>
      <c r="B21" s="426">
        <v>0</v>
      </c>
      <c r="C21" s="427">
        <v>0</v>
      </c>
      <c r="D21" s="428">
        <v>0</v>
      </c>
      <c r="E21" s="428">
        <v>0</v>
      </c>
      <c r="F21" s="428">
        <v>0</v>
      </c>
      <c r="G21" s="428">
        <v>0</v>
      </c>
      <c r="H21" s="428">
        <v>0</v>
      </c>
      <c r="I21" s="429">
        <v>0</v>
      </c>
      <c r="J21" s="430">
        <v>8180.2839999999997</v>
      </c>
      <c r="K21" s="428">
        <v>708915.90700000001</v>
      </c>
      <c r="L21" s="429">
        <v>48468.091999999997</v>
      </c>
      <c r="M21" s="431">
        <v>765564.28299999994</v>
      </c>
    </row>
    <row r="22" spans="1:31" x14ac:dyDescent="0.2">
      <c r="A22" s="425" t="s">
        <v>30</v>
      </c>
      <c r="B22" s="426">
        <v>70528.926516000007</v>
      </c>
      <c r="C22" s="427">
        <v>0</v>
      </c>
      <c r="D22" s="428">
        <v>0</v>
      </c>
      <c r="E22" s="428">
        <v>0</v>
      </c>
      <c r="F22" s="428">
        <v>0</v>
      </c>
      <c r="G22" s="428">
        <v>0</v>
      </c>
      <c r="H22" s="428">
        <v>0</v>
      </c>
      <c r="I22" s="429">
        <v>0</v>
      </c>
      <c r="J22" s="430"/>
      <c r="K22" s="428"/>
      <c r="L22" s="429"/>
      <c r="M22" s="431">
        <v>70528.926516000007</v>
      </c>
    </row>
    <row r="23" spans="1:31" x14ac:dyDescent="0.2">
      <c r="A23" s="425" t="s">
        <v>46</v>
      </c>
      <c r="B23" s="426">
        <v>225.43646000000001</v>
      </c>
      <c r="C23" s="427">
        <v>0</v>
      </c>
      <c r="D23" s="428">
        <v>0</v>
      </c>
      <c r="E23" s="428">
        <v>0</v>
      </c>
      <c r="F23" s="428">
        <v>0</v>
      </c>
      <c r="G23" s="428">
        <v>0</v>
      </c>
      <c r="H23" s="428">
        <v>0</v>
      </c>
      <c r="I23" s="429">
        <v>652.74641099999997</v>
      </c>
      <c r="J23" s="430"/>
      <c r="K23" s="428"/>
      <c r="L23" s="429"/>
      <c r="M23" s="431">
        <v>878.18287099999998</v>
      </c>
    </row>
    <row r="24" spans="1:31" x14ac:dyDescent="0.2">
      <c r="A24" s="425" t="s">
        <v>31</v>
      </c>
      <c r="B24" s="426">
        <v>137.88999999999999</v>
      </c>
      <c r="C24" s="427">
        <v>0</v>
      </c>
      <c r="D24" s="428">
        <v>0</v>
      </c>
      <c r="E24" s="428">
        <v>0</v>
      </c>
      <c r="F24" s="428">
        <v>0</v>
      </c>
      <c r="G24" s="428">
        <v>0</v>
      </c>
      <c r="H24" s="428">
        <v>0</v>
      </c>
      <c r="I24" s="429">
        <v>0</v>
      </c>
      <c r="J24" s="430"/>
      <c r="K24" s="428"/>
      <c r="L24" s="429"/>
      <c r="M24" s="431">
        <v>137.88999999999999</v>
      </c>
    </row>
    <row r="25" spans="1:31" x14ac:dyDescent="0.2">
      <c r="A25" s="425" t="s">
        <v>32</v>
      </c>
      <c r="B25" s="426">
        <v>17555.753087000001</v>
      </c>
      <c r="C25" s="427">
        <v>0</v>
      </c>
      <c r="D25" s="428">
        <v>0</v>
      </c>
      <c r="E25" s="428">
        <v>2591.2605530000001</v>
      </c>
      <c r="F25" s="428">
        <v>0</v>
      </c>
      <c r="G25" s="428">
        <v>0</v>
      </c>
      <c r="H25" s="428">
        <v>0</v>
      </c>
      <c r="I25" s="429">
        <v>0</v>
      </c>
      <c r="J25" s="430"/>
      <c r="K25" s="428"/>
      <c r="L25" s="429"/>
      <c r="M25" s="431">
        <v>20147.013640000001</v>
      </c>
      <c r="N25" s="395"/>
    </row>
    <row r="26" spans="1:31" x14ac:dyDescent="0.2">
      <c r="A26" s="425" t="s">
        <v>34</v>
      </c>
      <c r="B26" s="426">
        <v>3947.3071300000001</v>
      </c>
      <c r="C26" s="427">
        <v>0</v>
      </c>
      <c r="D26" s="428">
        <v>0</v>
      </c>
      <c r="E26" s="428">
        <v>0</v>
      </c>
      <c r="F26" s="428">
        <v>0</v>
      </c>
      <c r="G26" s="428">
        <v>0</v>
      </c>
      <c r="H26" s="428">
        <v>0</v>
      </c>
      <c r="I26" s="429">
        <v>0</v>
      </c>
      <c r="J26" s="430"/>
      <c r="K26" s="428"/>
      <c r="L26" s="429"/>
      <c r="M26" s="431">
        <v>3947.3071300000001</v>
      </c>
    </row>
    <row r="27" spans="1:31" ht="12" thickBot="1" x14ac:dyDescent="0.25">
      <c r="A27" s="425" t="s">
        <v>35</v>
      </c>
      <c r="B27" s="426">
        <v>10684.970790999998</v>
      </c>
      <c r="C27" s="432"/>
      <c r="D27" s="433"/>
      <c r="E27" s="428">
        <v>0</v>
      </c>
      <c r="F27" s="428">
        <v>0</v>
      </c>
      <c r="G27" s="432"/>
      <c r="H27" s="432"/>
      <c r="I27" s="429">
        <v>10267.231116000001</v>
      </c>
      <c r="J27" s="434"/>
      <c r="K27" s="433"/>
      <c r="L27" s="435"/>
      <c r="M27" s="431">
        <v>20952.201906999999</v>
      </c>
    </row>
    <row r="28" spans="1:31" s="441" customFormat="1" x14ac:dyDescent="0.2">
      <c r="A28" s="436" t="s">
        <v>36</v>
      </c>
      <c r="B28" s="437">
        <v>603922.92350399983</v>
      </c>
      <c r="C28" s="438">
        <v>0</v>
      </c>
      <c r="D28" s="438">
        <v>0</v>
      </c>
      <c r="E28" s="438">
        <v>9948.5868599999994</v>
      </c>
      <c r="F28" s="438">
        <v>3216.5817639999996</v>
      </c>
      <c r="G28" s="438">
        <v>0</v>
      </c>
      <c r="H28" s="438">
        <v>0</v>
      </c>
      <c r="I28" s="439">
        <v>11550.838918000001</v>
      </c>
      <c r="J28" s="437">
        <v>8180.2839999999997</v>
      </c>
      <c r="K28" s="438">
        <v>735630.50173000002</v>
      </c>
      <c r="L28" s="439">
        <v>48772.308306999999</v>
      </c>
      <c r="M28" s="440">
        <v>1421222.0250829998</v>
      </c>
      <c r="O28" s="442"/>
      <c r="P28" s="442"/>
      <c r="Q28" s="442"/>
      <c r="R28" s="442"/>
      <c r="S28" s="442"/>
      <c r="T28" s="442"/>
      <c r="U28" s="442"/>
      <c r="V28" s="442"/>
      <c r="W28" s="442"/>
      <c r="X28" s="442"/>
      <c r="Y28" s="442"/>
      <c r="Z28" s="442"/>
      <c r="AA28" s="442"/>
      <c r="AB28" s="442"/>
      <c r="AC28" s="442"/>
      <c r="AD28" s="442"/>
      <c r="AE28" s="442"/>
    </row>
    <row r="29" spans="1:31" ht="12" thickBot="1" x14ac:dyDescent="0.25">
      <c r="A29" s="443" t="s">
        <v>37</v>
      </c>
      <c r="B29" s="444">
        <v>718320.85834799998</v>
      </c>
      <c r="C29" s="445">
        <v>0</v>
      </c>
      <c r="D29" s="446">
        <v>0</v>
      </c>
      <c r="E29" s="445">
        <v>0</v>
      </c>
      <c r="F29" s="445">
        <v>8113.0120000000006</v>
      </c>
      <c r="G29" s="445">
        <v>0</v>
      </c>
      <c r="H29" s="445">
        <v>0</v>
      </c>
      <c r="I29" s="447">
        <v>1210.7510159999999</v>
      </c>
      <c r="J29" s="444">
        <v>9195.3960000000006</v>
      </c>
      <c r="K29" s="445">
        <v>697296.05177200004</v>
      </c>
      <c r="L29" s="447">
        <v>76835.824651000003</v>
      </c>
      <c r="M29" s="448">
        <v>1510971.8937870001</v>
      </c>
    </row>
    <row r="31" spans="1:31" ht="12.75" x14ac:dyDescent="0.2">
      <c r="A31" s="386" t="s">
        <v>38</v>
      </c>
      <c r="B31" s="387"/>
      <c r="C31" s="387"/>
      <c r="D31" s="388"/>
      <c r="E31" s="387"/>
      <c r="F31" s="389"/>
      <c r="G31" s="390"/>
      <c r="H31" s="387"/>
      <c r="I31" s="391"/>
      <c r="J31" s="449"/>
      <c r="K31" s="449"/>
      <c r="L31" s="449"/>
      <c r="M31" s="391"/>
    </row>
    <row r="32" spans="1:31" ht="12.75" x14ac:dyDescent="0.2">
      <c r="A32" s="394" t="s">
        <v>53</v>
      </c>
      <c r="F32" s="397"/>
      <c r="G32" s="398"/>
    </row>
    <row r="33" spans="1:13" ht="12" x14ac:dyDescent="0.2">
      <c r="A33" s="394"/>
      <c r="F33" s="401"/>
      <c r="G33" s="398"/>
    </row>
    <row r="34" spans="1:13" ht="5.25" customHeight="1" thickBot="1" x14ac:dyDescent="0.25"/>
    <row r="35" spans="1:13" ht="12.75" thickBot="1" x14ac:dyDescent="0.25">
      <c r="A35" s="402"/>
      <c r="B35" s="403" t="s">
        <v>2</v>
      </c>
      <c r="C35" s="403"/>
      <c r="D35" s="404"/>
      <c r="E35" s="403"/>
      <c r="F35" s="404"/>
      <c r="G35" s="403"/>
      <c r="H35" s="403"/>
      <c r="I35" s="405"/>
      <c r="J35" s="406" t="s">
        <v>3</v>
      </c>
      <c r="K35" s="407"/>
      <c r="L35" s="408"/>
      <c r="M35" s="409"/>
    </row>
    <row r="36" spans="1:13" ht="12.75" thickBot="1" x14ac:dyDescent="0.25">
      <c r="A36" s="411" t="s">
        <v>4</v>
      </c>
      <c r="B36" s="412" t="s">
        <v>5</v>
      </c>
      <c r="C36" s="412" t="s">
        <v>6</v>
      </c>
      <c r="D36" s="413" t="s">
        <v>7</v>
      </c>
      <c r="E36" s="412" t="s">
        <v>8</v>
      </c>
      <c r="F36" s="413" t="s">
        <v>9</v>
      </c>
      <c r="G36" s="412" t="s">
        <v>10</v>
      </c>
      <c r="H36" s="412" t="s">
        <v>11</v>
      </c>
      <c r="I36" s="414" t="s">
        <v>12</v>
      </c>
      <c r="J36" s="413" t="s">
        <v>13</v>
      </c>
      <c r="K36" s="412" t="s">
        <v>10</v>
      </c>
      <c r="L36" s="415" t="s">
        <v>14</v>
      </c>
      <c r="M36" s="416" t="s">
        <v>15</v>
      </c>
    </row>
    <row r="37" spans="1:13" ht="5.25" customHeight="1" x14ac:dyDescent="0.2">
      <c r="A37" s="418"/>
      <c r="B37" s="419"/>
      <c r="C37" s="420"/>
      <c r="D37" s="421"/>
      <c r="E37" s="420"/>
      <c r="F37" s="421"/>
      <c r="G37" s="420"/>
      <c r="H37" s="420"/>
      <c r="I37" s="422"/>
      <c r="J37" s="423"/>
      <c r="K37" s="421"/>
      <c r="L37" s="422"/>
      <c r="M37" s="450"/>
    </row>
    <row r="38" spans="1:13" x14ac:dyDescent="0.2">
      <c r="A38" s="425" t="s">
        <v>16</v>
      </c>
      <c r="B38" s="451">
        <v>29.114238478784205</v>
      </c>
      <c r="C38" s="452">
        <v>0</v>
      </c>
      <c r="D38" s="452">
        <v>0</v>
      </c>
      <c r="E38" s="452">
        <v>0</v>
      </c>
      <c r="F38" s="452">
        <v>0</v>
      </c>
      <c r="G38" s="452">
        <v>0</v>
      </c>
      <c r="H38" s="452">
        <v>0</v>
      </c>
      <c r="I38" s="453">
        <v>0</v>
      </c>
      <c r="J38" s="451">
        <v>0</v>
      </c>
      <c r="K38" s="452">
        <v>0</v>
      </c>
      <c r="L38" s="453">
        <v>0</v>
      </c>
      <c r="M38" s="454">
        <v>12.371575804050153</v>
      </c>
    </row>
    <row r="39" spans="1:13" x14ac:dyDescent="0.2">
      <c r="A39" s="425" t="s">
        <v>17</v>
      </c>
      <c r="B39" s="451">
        <v>10.939043290606678</v>
      </c>
      <c r="C39" s="452">
        <v>0</v>
      </c>
      <c r="D39" s="452">
        <v>0</v>
      </c>
      <c r="E39" s="452">
        <v>0</v>
      </c>
      <c r="F39" s="452">
        <v>0</v>
      </c>
      <c r="G39" s="452">
        <v>0</v>
      </c>
      <c r="H39" s="452">
        <v>0</v>
      </c>
      <c r="I39" s="453">
        <v>0</v>
      </c>
      <c r="J39" s="451">
        <v>0</v>
      </c>
      <c r="K39" s="452">
        <v>0</v>
      </c>
      <c r="L39" s="453">
        <v>0</v>
      </c>
      <c r="M39" s="454">
        <v>4.6483511286803951</v>
      </c>
    </row>
    <row r="40" spans="1:13" x14ac:dyDescent="0.2">
      <c r="A40" s="425" t="s">
        <v>18</v>
      </c>
      <c r="B40" s="451">
        <v>0</v>
      </c>
      <c r="C40" s="452">
        <v>0</v>
      </c>
      <c r="D40" s="452">
        <v>0</v>
      </c>
      <c r="E40" s="452">
        <v>0</v>
      </c>
      <c r="F40" s="452">
        <v>59.807202121537614</v>
      </c>
      <c r="G40" s="452">
        <v>0</v>
      </c>
      <c r="H40" s="452">
        <v>0</v>
      </c>
      <c r="I40" s="453">
        <v>0</v>
      </c>
      <c r="J40" s="451">
        <v>0</v>
      </c>
      <c r="K40" s="452">
        <v>0</v>
      </c>
      <c r="L40" s="453">
        <v>0</v>
      </c>
      <c r="M40" s="454">
        <v>0.47292581513486409</v>
      </c>
    </row>
    <row r="41" spans="1:13" x14ac:dyDescent="0.2">
      <c r="A41" s="425" t="s">
        <v>19</v>
      </c>
      <c r="B41" s="451">
        <v>6.6223511523544802</v>
      </c>
      <c r="C41" s="452">
        <v>0</v>
      </c>
      <c r="D41" s="452">
        <v>0</v>
      </c>
      <c r="E41" s="452">
        <v>0</v>
      </c>
      <c r="F41" s="452">
        <v>4.1932576224106208</v>
      </c>
      <c r="G41" s="452">
        <v>0</v>
      </c>
      <c r="H41" s="452">
        <v>0</v>
      </c>
      <c r="I41" s="453">
        <v>0</v>
      </c>
      <c r="J41" s="451">
        <v>0</v>
      </c>
      <c r="K41" s="452">
        <v>0</v>
      </c>
      <c r="L41" s="453">
        <v>0</v>
      </c>
      <c r="M41" s="454">
        <v>2.9787469320655688</v>
      </c>
    </row>
    <row r="42" spans="1:13" x14ac:dyDescent="0.2">
      <c r="A42" s="425" t="s">
        <v>20</v>
      </c>
      <c r="B42" s="451">
        <v>6.3344522418590774</v>
      </c>
      <c r="C42" s="452">
        <v>0</v>
      </c>
      <c r="D42" s="452">
        <v>0</v>
      </c>
      <c r="E42" s="452">
        <v>0</v>
      </c>
      <c r="F42" s="452">
        <v>7.7541551964105473</v>
      </c>
      <c r="G42" s="452">
        <v>0</v>
      </c>
      <c r="H42" s="452">
        <v>0</v>
      </c>
      <c r="I42" s="453">
        <v>0</v>
      </c>
      <c r="J42" s="451">
        <v>0</v>
      </c>
      <c r="K42" s="452">
        <v>0</v>
      </c>
      <c r="L42" s="453">
        <v>0</v>
      </c>
      <c r="M42" s="454">
        <v>2.7092619752182157</v>
      </c>
    </row>
    <row r="43" spans="1:13" x14ac:dyDescent="0.2">
      <c r="A43" s="425" t="s">
        <v>21</v>
      </c>
      <c r="B43" s="451">
        <v>0</v>
      </c>
      <c r="C43" s="452">
        <v>0</v>
      </c>
      <c r="D43" s="452">
        <v>0</v>
      </c>
      <c r="E43" s="452">
        <v>0</v>
      </c>
      <c r="F43" s="452">
        <v>0</v>
      </c>
      <c r="G43" s="452">
        <v>0</v>
      </c>
      <c r="H43" s="452">
        <v>0</v>
      </c>
      <c r="I43" s="453">
        <v>0</v>
      </c>
      <c r="J43" s="451">
        <v>0</v>
      </c>
      <c r="K43" s="452">
        <v>0</v>
      </c>
      <c r="L43" s="453">
        <v>0</v>
      </c>
      <c r="M43" s="454">
        <v>0</v>
      </c>
    </row>
    <row r="44" spans="1:13" x14ac:dyDescent="0.2">
      <c r="A44" s="425" t="s">
        <v>22</v>
      </c>
      <c r="B44" s="451">
        <v>0.29785202150686146</v>
      </c>
      <c r="C44" s="452">
        <v>0</v>
      </c>
      <c r="D44" s="452">
        <v>0</v>
      </c>
      <c r="E44" s="452">
        <v>0</v>
      </c>
      <c r="F44" s="452">
        <v>0</v>
      </c>
      <c r="G44" s="452">
        <v>0</v>
      </c>
      <c r="H44" s="452">
        <v>0</v>
      </c>
      <c r="I44" s="453">
        <v>0</v>
      </c>
      <c r="J44" s="451">
        <v>0</v>
      </c>
      <c r="K44" s="452">
        <v>0</v>
      </c>
      <c r="L44" s="453">
        <v>0</v>
      </c>
      <c r="M44" s="454">
        <v>0.12656689836304427</v>
      </c>
    </row>
    <row r="45" spans="1:13" x14ac:dyDescent="0.2">
      <c r="A45" s="425" t="s">
        <v>23</v>
      </c>
      <c r="B45" s="451">
        <v>8.2877141239478878</v>
      </c>
      <c r="C45" s="452">
        <v>0</v>
      </c>
      <c r="D45" s="452">
        <v>0</v>
      </c>
      <c r="E45" s="452">
        <v>0</v>
      </c>
      <c r="F45" s="452">
        <v>0</v>
      </c>
      <c r="G45" s="452">
        <v>0</v>
      </c>
      <c r="H45" s="452">
        <v>0</v>
      </c>
      <c r="I45" s="453">
        <v>4.3411155290080199</v>
      </c>
      <c r="J45" s="451">
        <v>0</v>
      </c>
      <c r="K45" s="452">
        <v>0</v>
      </c>
      <c r="L45" s="453">
        <v>0</v>
      </c>
      <c r="M45" s="454">
        <v>3.5569981184359771</v>
      </c>
    </row>
    <row r="46" spans="1:13" x14ac:dyDescent="0.2">
      <c r="A46" s="425" t="s">
        <v>24</v>
      </c>
      <c r="B46" s="451">
        <v>10.203322513819412</v>
      </c>
      <c r="C46" s="452">
        <v>0</v>
      </c>
      <c r="D46" s="452">
        <v>0</v>
      </c>
      <c r="E46" s="452">
        <v>0</v>
      </c>
      <c r="F46" s="452">
        <v>28.245385059641219</v>
      </c>
      <c r="G46" s="452">
        <v>0</v>
      </c>
      <c r="H46" s="452">
        <v>0</v>
      </c>
      <c r="I46" s="453">
        <v>0</v>
      </c>
      <c r="J46" s="451">
        <v>0</v>
      </c>
      <c r="K46" s="452">
        <v>0</v>
      </c>
      <c r="L46" s="453">
        <v>0</v>
      </c>
      <c r="M46" s="454">
        <v>4.4245483961119749</v>
      </c>
    </row>
    <row r="47" spans="1:13" x14ac:dyDescent="0.2">
      <c r="A47" s="425" t="s">
        <v>25</v>
      </c>
      <c r="B47" s="451">
        <v>0.71560122621697064</v>
      </c>
      <c r="C47" s="452">
        <v>0</v>
      </c>
      <c r="D47" s="452">
        <v>0</v>
      </c>
      <c r="E47" s="452">
        <v>0</v>
      </c>
      <c r="F47" s="452">
        <v>0</v>
      </c>
      <c r="G47" s="452">
        <v>0</v>
      </c>
      <c r="H47" s="452">
        <v>0</v>
      </c>
      <c r="I47" s="453">
        <v>0</v>
      </c>
      <c r="J47" s="451">
        <v>0</v>
      </c>
      <c r="K47" s="452">
        <v>3.6315235253533729</v>
      </c>
      <c r="L47" s="453">
        <v>0.62374801923479517</v>
      </c>
      <c r="M47" s="454">
        <v>2.2051790874244088</v>
      </c>
    </row>
    <row r="48" spans="1:13" x14ac:dyDescent="0.2">
      <c r="A48" s="425" t="s">
        <v>26</v>
      </c>
      <c r="B48" s="451">
        <v>2.7808619910565078</v>
      </c>
      <c r="C48" s="452">
        <v>0</v>
      </c>
      <c r="D48" s="452">
        <v>0</v>
      </c>
      <c r="E48" s="452">
        <v>0</v>
      </c>
      <c r="F48" s="452">
        <v>0</v>
      </c>
      <c r="G48" s="452">
        <v>0</v>
      </c>
      <c r="H48" s="452">
        <v>0</v>
      </c>
      <c r="I48" s="453">
        <v>0</v>
      </c>
      <c r="J48" s="451">
        <v>0</v>
      </c>
      <c r="K48" s="452">
        <v>0</v>
      </c>
      <c r="L48" s="453">
        <v>0</v>
      </c>
      <c r="M48" s="454">
        <v>1.1816776505429691</v>
      </c>
    </row>
    <row r="49" spans="1:13" x14ac:dyDescent="0.2">
      <c r="A49" s="425" t="s">
        <v>27</v>
      </c>
      <c r="B49" s="451">
        <v>0.76815984233280643</v>
      </c>
      <c r="C49" s="452">
        <v>0</v>
      </c>
      <c r="D49" s="452">
        <v>0</v>
      </c>
      <c r="E49" s="452">
        <v>0</v>
      </c>
      <c r="F49" s="452">
        <v>0</v>
      </c>
      <c r="G49" s="452">
        <v>0</v>
      </c>
      <c r="H49" s="452">
        <v>0</v>
      </c>
      <c r="I49" s="453">
        <v>0</v>
      </c>
      <c r="J49" s="451">
        <v>0</v>
      </c>
      <c r="K49" s="452">
        <v>0</v>
      </c>
      <c r="L49" s="453">
        <v>0</v>
      </c>
      <c r="M49" s="454">
        <v>0.3264158094319623</v>
      </c>
    </row>
    <row r="50" spans="1:13" x14ac:dyDescent="0.2">
      <c r="A50" s="425" t="s">
        <v>28</v>
      </c>
      <c r="B50" s="451">
        <v>6.8679528282097557</v>
      </c>
      <c r="C50" s="452">
        <v>0</v>
      </c>
      <c r="D50" s="452">
        <v>0</v>
      </c>
      <c r="E50" s="452">
        <v>0</v>
      </c>
      <c r="F50" s="452">
        <v>0</v>
      </c>
      <c r="G50" s="452">
        <v>0</v>
      </c>
      <c r="H50" s="452">
        <v>0</v>
      </c>
      <c r="I50" s="453">
        <v>1.120491160155576</v>
      </c>
      <c r="J50" s="451">
        <v>0</v>
      </c>
      <c r="K50" s="452">
        <v>0</v>
      </c>
      <c r="L50" s="453">
        <v>0</v>
      </c>
      <c r="M50" s="454">
        <v>2.9275206054852805</v>
      </c>
    </row>
    <row r="51" spans="1:13" x14ac:dyDescent="0.2">
      <c r="A51" s="425" t="s">
        <v>42</v>
      </c>
      <c r="B51" s="451">
        <v>0</v>
      </c>
      <c r="C51" s="452">
        <v>0</v>
      </c>
      <c r="D51" s="452">
        <v>0</v>
      </c>
      <c r="E51" s="452">
        <v>0</v>
      </c>
      <c r="F51" s="452">
        <v>0</v>
      </c>
      <c r="G51" s="452">
        <v>0</v>
      </c>
      <c r="H51" s="452">
        <v>0</v>
      </c>
      <c r="I51" s="453">
        <v>0</v>
      </c>
      <c r="J51" s="451">
        <v>100</v>
      </c>
      <c r="K51" s="452">
        <v>96.368476474646627</v>
      </c>
      <c r="L51" s="453">
        <v>99.37625198076519</v>
      </c>
      <c r="M51" s="454">
        <v>53.866621083028235</v>
      </c>
    </row>
    <row r="52" spans="1:13" x14ac:dyDescent="0.2">
      <c r="A52" s="425" t="s">
        <v>30</v>
      </c>
      <c r="B52" s="451">
        <v>11.678464878727672</v>
      </c>
      <c r="C52" s="452">
        <v>0</v>
      </c>
      <c r="D52" s="452">
        <v>0</v>
      </c>
      <c r="E52" s="452">
        <v>0</v>
      </c>
      <c r="F52" s="452">
        <v>0</v>
      </c>
      <c r="G52" s="452">
        <v>0</v>
      </c>
      <c r="H52" s="452">
        <v>0</v>
      </c>
      <c r="I52" s="453">
        <v>0</v>
      </c>
      <c r="J52" s="451">
        <v>0</v>
      </c>
      <c r="K52" s="452">
        <v>0</v>
      </c>
      <c r="L52" s="453">
        <v>0</v>
      </c>
      <c r="M52" s="454">
        <v>4.9625551301093225</v>
      </c>
    </row>
    <row r="53" spans="1:13" x14ac:dyDescent="0.2">
      <c r="A53" s="425" t="s">
        <v>46</v>
      </c>
      <c r="B53" s="451">
        <v>3.7328680734952588E-2</v>
      </c>
      <c r="C53" s="452">
        <v>0</v>
      </c>
      <c r="D53" s="452">
        <v>0</v>
      </c>
      <c r="E53" s="452">
        <v>0</v>
      </c>
      <c r="F53" s="452">
        <v>0</v>
      </c>
      <c r="G53" s="452">
        <v>0</v>
      </c>
      <c r="H53" s="452">
        <v>0</v>
      </c>
      <c r="I53" s="453">
        <v>5.6510736201403224</v>
      </c>
      <c r="J53" s="451">
        <v>0</v>
      </c>
      <c r="K53" s="452">
        <v>0</v>
      </c>
      <c r="L53" s="453">
        <v>0</v>
      </c>
      <c r="M53" s="454">
        <v>6.1790688259894783E-2</v>
      </c>
    </row>
    <row r="54" spans="1:13" x14ac:dyDescent="0.2">
      <c r="A54" s="425" t="s">
        <v>31</v>
      </c>
      <c r="B54" s="451">
        <v>2.2832383841294396E-2</v>
      </c>
      <c r="C54" s="452">
        <v>0</v>
      </c>
      <c r="D54" s="452">
        <v>0</v>
      </c>
      <c r="E54" s="452">
        <v>0</v>
      </c>
      <c r="F54" s="452">
        <v>0</v>
      </c>
      <c r="G54" s="452">
        <v>0</v>
      </c>
      <c r="H54" s="452">
        <v>0</v>
      </c>
      <c r="I54" s="453">
        <v>0</v>
      </c>
      <c r="J54" s="451">
        <v>0</v>
      </c>
      <c r="K54" s="452">
        <v>0</v>
      </c>
      <c r="L54" s="453">
        <v>0</v>
      </c>
      <c r="M54" s="454">
        <v>9.7022138389634902E-3</v>
      </c>
    </row>
    <row r="55" spans="1:13" x14ac:dyDescent="0.2">
      <c r="A55" s="425" t="s">
        <v>32</v>
      </c>
      <c r="B55" s="451">
        <v>2.9069525934104945</v>
      </c>
      <c r="C55" s="452">
        <v>0</v>
      </c>
      <c r="D55" s="452">
        <v>0</v>
      </c>
      <c r="E55" s="452">
        <v>0</v>
      </c>
      <c r="F55" s="452">
        <v>0</v>
      </c>
      <c r="G55" s="452">
        <v>0</v>
      </c>
      <c r="H55" s="452">
        <v>0</v>
      </c>
      <c r="I55" s="453">
        <v>0</v>
      </c>
      <c r="J55" s="451">
        <v>0</v>
      </c>
      <c r="K55" s="452">
        <v>0</v>
      </c>
      <c r="L55" s="453">
        <v>0</v>
      </c>
      <c r="M55" s="454">
        <v>1.4175838316904361</v>
      </c>
    </row>
    <row r="56" spans="1:13" x14ac:dyDescent="0.2">
      <c r="A56" s="425" t="s">
        <v>34</v>
      </c>
      <c r="B56" s="451">
        <v>0.65361107790005202</v>
      </c>
      <c r="C56" s="452">
        <v>0</v>
      </c>
      <c r="D56" s="452">
        <v>0</v>
      </c>
      <c r="E56" s="452">
        <v>0</v>
      </c>
      <c r="F56" s="452">
        <v>0</v>
      </c>
      <c r="G56" s="452">
        <v>0</v>
      </c>
      <c r="H56" s="452">
        <v>0</v>
      </c>
      <c r="I56" s="453">
        <v>0</v>
      </c>
      <c r="J56" s="451">
        <v>0</v>
      </c>
      <c r="K56" s="452">
        <v>0</v>
      </c>
      <c r="L56" s="453">
        <v>0</v>
      </c>
      <c r="M56" s="454">
        <v>0.27774035726539464</v>
      </c>
    </row>
    <row r="57" spans="1:13" ht="12" thickBot="1" x14ac:dyDescent="0.25">
      <c r="A57" s="425" t="s">
        <v>35</v>
      </c>
      <c r="B57" s="455">
        <v>1.7692606746909205</v>
      </c>
      <c r="C57" s="456">
        <v>0</v>
      </c>
      <c r="D57" s="456">
        <v>0</v>
      </c>
      <c r="E57" s="456">
        <v>0</v>
      </c>
      <c r="F57" s="456">
        <v>0</v>
      </c>
      <c r="G57" s="456">
        <v>0</v>
      </c>
      <c r="H57" s="456">
        <v>0</v>
      </c>
      <c r="I57" s="457">
        <v>88.887319690696074</v>
      </c>
      <c r="J57" s="455">
        <v>0</v>
      </c>
      <c r="K57" s="456">
        <v>0</v>
      </c>
      <c r="L57" s="457">
        <v>0</v>
      </c>
      <c r="M57" s="458">
        <v>1.4742384748629533</v>
      </c>
    </row>
    <row r="58" spans="1:13" ht="12" thickBot="1" x14ac:dyDescent="0.25">
      <c r="A58" s="459" t="s">
        <v>36</v>
      </c>
      <c r="B58" s="460">
        <v>100</v>
      </c>
      <c r="C58" s="461">
        <v>0</v>
      </c>
      <c r="D58" s="461">
        <v>0</v>
      </c>
      <c r="E58" s="461">
        <v>0</v>
      </c>
      <c r="F58" s="461">
        <v>100</v>
      </c>
      <c r="G58" s="461">
        <v>0</v>
      </c>
      <c r="H58" s="461">
        <v>0</v>
      </c>
      <c r="I58" s="462">
        <v>100</v>
      </c>
      <c r="J58" s="460">
        <v>100</v>
      </c>
      <c r="K58" s="461">
        <v>100</v>
      </c>
      <c r="L58" s="462">
        <v>100</v>
      </c>
      <c r="M58" s="463">
        <v>100</v>
      </c>
    </row>
    <row r="60" spans="1:13" x14ac:dyDescent="0.2">
      <c r="A60" s="159" t="s">
        <v>40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3"/>
  <sheetViews>
    <sheetView workbookViewId="0">
      <selection activeCell="A2" sqref="A2"/>
    </sheetView>
  </sheetViews>
  <sheetFormatPr baseColWidth="10" defaultColWidth="9.140625" defaultRowHeight="11.25" x14ac:dyDescent="0.2"/>
  <cols>
    <col min="1" max="1" width="22.7109375" style="478" customWidth="1"/>
    <col min="2" max="3" width="9.7109375" style="473" customWidth="1"/>
    <col min="4" max="4" width="9.7109375" style="474" customWidth="1"/>
    <col min="5" max="5" width="9.7109375" style="473" customWidth="1"/>
    <col min="6" max="6" width="12.42578125" style="477" customWidth="1"/>
    <col min="7" max="8" width="9.7109375" style="473" customWidth="1"/>
    <col min="9" max="10" width="9.7109375" style="477" customWidth="1"/>
    <col min="11" max="11" width="11.140625" style="477" customWidth="1"/>
    <col min="12" max="12" width="9.7109375" style="477" customWidth="1"/>
    <col min="13" max="13" width="11.5703125" style="477" customWidth="1"/>
    <col min="14" max="14" width="9.140625" style="478" customWidth="1"/>
    <col min="15" max="30" width="9.140625" style="479" customWidth="1"/>
    <col min="31" max="256" width="9.140625" style="478"/>
    <col min="257" max="257" width="22.7109375" style="478" customWidth="1"/>
    <col min="258" max="261" width="9.7109375" style="478" customWidth="1"/>
    <col min="262" max="262" width="12.42578125" style="478" customWidth="1"/>
    <col min="263" max="266" width="9.7109375" style="478" customWidth="1"/>
    <col min="267" max="267" width="11.140625" style="478" customWidth="1"/>
    <col min="268" max="268" width="9.7109375" style="478" customWidth="1"/>
    <col min="269" max="269" width="11.5703125" style="478" customWidth="1"/>
    <col min="270" max="286" width="9.140625" style="478" customWidth="1"/>
    <col min="287" max="512" width="9.140625" style="478"/>
    <col min="513" max="513" width="22.7109375" style="478" customWidth="1"/>
    <col min="514" max="517" width="9.7109375" style="478" customWidth="1"/>
    <col min="518" max="518" width="12.42578125" style="478" customWidth="1"/>
    <col min="519" max="522" width="9.7109375" style="478" customWidth="1"/>
    <col min="523" max="523" width="11.140625" style="478" customWidth="1"/>
    <col min="524" max="524" width="9.7109375" style="478" customWidth="1"/>
    <col min="525" max="525" width="11.5703125" style="478" customWidth="1"/>
    <col min="526" max="542" width="9.140625" style="478" customWidth="1"/>
    <col min="543" max="768" width="9.140625" style="478"/>
    <col min="769" max="769" width="22.7109375" style="478" customWidth="1"/>
    <col min="770" max="773" width="9.7109375" style="478" customWidth="1"/>
    <col min="774" max="774" width="12.42578125" style="478" customWidth="1"/>
    <col min="775" max="778" width="9.7109375" style="478" customWidth="1"/>
    <col min="779" max="779" width="11.140625" style="478" customWidth="1"/>
    <col min="780" max="780" width="9.7109375" style="478" customWidth="1"/>
    <col min="781" max="781" width="11.5703125" style="478" customWidth="1"/>
    <col min="782" max="798" width="9.140625" style="478" customWidth="1"/>
    <col min="799" max="1024" width="9.140625" style="478"/>
    <col min="1025" max="1025" width="22.7109375" style="478" customWidth="1"/>
    <col min="1026" max="1029" width="9.7109375" style="478" customWidth="1"/>
    <col min="1030" max="1030" width="12.42578125" style="478" customWidth="1"/>
    <col min="1031" max="1034" width="9.7109375" style="478" customWidth="1"/>
    <col min="1035" max="1035" width="11.140625" style="478" customWidth="1"/>
    <col min="1036" max="1036" width="9.7109375" style="478" customWidth="1"/>
    <col min="1037" max="1037" width="11.5703125" style="478" customWidth="1"/>
    <col min="1038" max="1054" width="9.140625" style="478" customWidth="1"/>
    <col min="1055" max="1280" width="9.140625" style="478"/>
    <col min="1281" max="1281" width="22.7109375" style="478" customWidth="1"/>
    <col min="1282" max="1285" width="9.7109375" style="478" customWidth="1"/>
    <col min="1286" max="1286" width="12.42578125" style="478" customWidth="1"/>
    <col min="1287" max="1290" width="9.7109375" style="478" customWidth="1"/>
    <col min="1291" max="1291" width="11.140625" style="478" customWidth="1"/>
    <col min="1292" max="1292" width="9.7109375" style="478" customWidth="1"/>
    <col min="1293" max="1293" width="11.5703125" style="478" customWidth="1"/>
    <col min="1294" max="1310" width="9.140625" style="478" customWidth="1"/>
    <col min="1311" max="1536" width="9.140625" style="478"/>
    <col min="1537" max="1537" width="22.7109375" style="478" customWidth="1"/>
    <col min="1538" max="1541" width="9.7109375" style="478" customWidth="1"/>
    <col min="1542" max="1542" width="12.42578125" style="478" customWidth="1"/>
    <col min="1543" max="1546" width="9.7109375" style="478" customWidth="1"/>
    <col min="1547" max="1547" width="11.140625" style="478" customWidth="1"/>
    <col min="1548" max="1548" width="9.7109375" style="478" customWidth="1"/>
    <col min="1549" max="1549" width="11.5703125" style="478" customWidth="1"/>
    <col min="1550" max="1566" width="9.140625" style="478" customWidth="1"/>
    <col min="1567" max="1792" width="9.140625" style="478"/>
    <col min="1793" max="1793" width="22.7109375" style="478" customWidth="1"/>
    <col min="1794" max="1797" width="9.7109375" style="478" customWidth="1"/>
    <col min="1798" max="1798" width="12.42578125" style="478" customWidth="1"/>
    <col min="1799" max="1802" width="9.7109375" style="478" customWidth="1"/>
    <col min="1803" max="1803" width="11.140625" style="478" customWidth="1"/>
    <col min="1804" max="1804" width="9.7109375" style="478" customWidth="1"/>
    <col min="1805" max="1805" width="11.5703125" style="478" customWidth="1"/>
    <col min="1806" max="1822" width="9.140625" style="478" customWidth="1"/>
    <col min="1823" max="2048" width="9.140625" style="478"/>
    <col min="2049" max="2049" width="22.7109375" style="478" customWidth="1"/>
    <col min="2050" max="2053" width="9.7109375" style="478" customWidth="1"/>
    <col min="2054" max="2054" width="12.42578125" style="478" customWidth="1"/>
    <col min="2055" max="2058" width="9.7109375" style="478" customWidth="1"/>
    <col min="2059" max="2059" width="11.140625" style="478" customWidth="1"/>
    <col min="2060" max="2060" width="9.7109375" style="478" customWidth="1"/>
    <col min="2061" max="2061" width="11.5703125" style="478" customWidth="1"/>
    <col min="2062" max="2078" width="9.140625" style="478" customWidth="1"/>
    <col min="2079" max="2304" width="9.140625" style="478"/>
    <col min="2305" max="2305" width="22.7109375" style="478" customWidth="1"/>
    <col min="2306" max="2309" width="9.7109375" style="478" customWidth="1"/>
    <col min="2310" max="2310" width="12.42578125" style="478" customWidth="1"/>
    <col min="2311" max="2314" width="9.7109375" style="478" customWidth="1"/>
    <col min="2315" max="2315" width="11.140625" style="478" customWidth="1"/>
    <col min="2316" max="2316" width="9.7109375" style="478" customWidth="1"/>
    <col min="2317" max="2317" width="11.5703125" style="478" customWidth="1"/>
    <col min="2318" max="2334" width="9.140625" style="478" customWidth="1"/>
    <col min="2335" max="2560" width="9.140625" style="478"/>
    <col min="2561" max="2561" width="22.7109375" style="478" customWidth="1"/>
    <col min="2562" max="2565" width="9.7109375" style="478" customWidth="1"/>
    <col min="2566" max="2566" width="12.42578125" style="478" customWidth="1"/>
    <col min="2567" max="2570" width="9.7109375" style="478" customWidth="1"/>
    <col min="2571" max="2571" width="11.140625" style="478" customWidth="1"/>
    <col min="2572" max="2572" width="9.7109375" style="478" customWidth="1"/>
    <col min="2573" max="2573" width="11.5703125" style="478" customWidth="1"/>
    <col min="2574" max="2590" width="9.140625" style="478" customWidth="1"/>
    <col min="2591" max="2816" width="9.140625" style="478"/>
    <col min="2817" max="2817" width="22.7109375" style="478" customWidth="1"/>
    <col min="2818" max="2821" width="9.7109375" style="478" customWidth="1"/>
    <col min="2822" max="2822" width="12.42578125" style="478" customWidth="1"/>
    <col min="2823" max="2826" width="9.7109375" style="478" customWidth="1"/>
    <col min="2827" max="2827" width="11.140625" style="478" customWidth="1"/>
    <col min="2828" max="2828" width="9.7109375" style="478" customWidth="1"/>
    <col min="2829" max="2829" width="11.5703125" style="478" customWidth="1"/>
    <col min="2830" max="2846" width="9.140625" style="478" customWidth="1"/>
    <col min="2847" max="3072" width="9.140625" style="478"/>
    <col min="3073" max="3073" width="22.7109375" style="478" customWidth="1"/>
    <col min="3074" max="3077" width="9.7109375" style="478" customWidth="1"/>
    <col min="3078" max="3078" width="12.42578125" style="478" customWidth="1"/>
    <col min="3079" max="3082" width="9.7109375" style="478" customWidth="1"/>
    <col min="3083" max="3083" width="11.140625" style="478" customWidth="1"/>
    <col min="3084" max="3084" width="9.7109375" style="478" customWidth="1"/>
    <col min="3085" max="3085" width="11.5703125" style="478" customWidth="1"/>
    <col min="3086" max="3102" width="9.140625" style="478" customWidth="1"/>
    <col min="3103" max="3328" width="9.140625" style="478"/>
    <col min="3329" max="3329" width="22.7109375" style="478" customWidth="1"/>
    <col min="3330" max="3333" width="9.7109375" style="478" customWidth="1"/>
    <col min="3334" max="3334" width="12.42578125" style="478" customWidth="1"/>
    <col min="3335" max="3338" width="9.7109375" style="478" customWidth="1"/>
    <col min="3339" max="3339" width="11.140625" style="478" customWidth="1"/>
    <col min="3340" max="3340" width="9.7109375" style="478" customWidth="1"/>
    <col min="3341" max="3341" width="11.5703125" style="478" customWidth="1"/>
    <col min="3342" max="3358" width="9.140625" style="478" customWidth="1"/>
    <col min="3359" max="3584" width="9.140625" style="478"/>
    <col min="3585" max="3585" width="22.7109375" style="478" customWidth="1"/>
    <col min="3586" max="3589" width="9.7109375" style="478" customWidth="1"/>
    <col min="3590" max="3590" width="12.42578125" style="478" customWidth="1"/>
    <col min="3591" max="3594" width="9.7109375" style="478" customWidth="1"/>
    <col min="3595" max="3595" width="11.140625" style="478" customWidth="1"/>
    <col min="3596" max="3596" width="9.7109375" style="478" customWidth="1"/>
    <col min="3597" max="3597" width="11.5703125" style="478" customWidth="1"/>
    <col min="3598" max="3614" width="9.140625" style="478" customWidth="1"/>
    <col min="3615" max="3840" width="9.140625" style="478"/>
    <col min="3841" max="3841" width="22.7109375" style="478" customWidth="1"/>
    <col min="3842" max="3845" width="9.7109375" style="478" customWidth="1"/>
    <col min="3846" max="3846" width="12.42578125" style="478" customWidth="1"/>
    <col min="3847" max="3850" width="9.7109375" style="478" customWidth="1"/>
    <col min="3851" max="3851" width="11.140625" style="478" customWidth="1"/>
    <col min="3852" max="3852" width="9.7109375" style="478" customWidth="1"/>
    <col min="3853" max="3853" width="11.5703125" style="478" customWidth="1"/>
    <col min="3854" max="3870" width="9.140625" style="478" customWidth="1"/>
    <col min="3871" max="4096" width="9.140625" style="478"/>
    <col min="4097" max="4097" width="22.7109375" style="478" customWidth="1"/>
    <col min="4098" max="4101" width="9.7109375" style="478" customWidth="1"/>
    <col min="4102" max="4102" width="12.42578125" style="478" customWidth="1"/>
    <col min="4103" max="4106" width="9.7109375" style="478" customWidth="1"/>
    <col min="4107" max="4107" width="11.140625" style="478" customWidth="1"/>
    <col min="4108" max="4108" width="9.7109375" style="478" customWidth="1"/>
    <col min="4109" max="4109" width="11.5703125" style="478" customWidth="1"/>
    <col min="4110" max="4126" width="9.140625" style="478" customWidth="1"/>
    <col min="4127" max="4352" width="9.140625" style="478"/>
    <col min="4353" max="4353" width="22.7109375" style="478" customWidth="1"/>
    <col min="4354" max="4357" width="9.7109375" style="478" customWidth="1"/>
    <col min="4358" max="4358" width="12.42578125" style="478" customWidth="1"/>
    <col min="4359" max="4362" width="9.7109375" style="478" customWidth="1"/>
    <col min="4363" max="4363" width="11.140625" style="478" customWidth="1"/>
    <col min="4364" max="4364" width="9.7109375" style="478" customWidth="1"/>
    <col min="4365" max="4365" width="11.5703125" style="478" customWidth="1"/>
    <col min="4366" max="4382" width="9.140625" style="478" customWidth="1"/>
    <col min="4383" max="4608" width="9.140625" style="478"/>
    <col min="4609" max="4609" width="22.7109375" style="478" customWidth="1"/>
    <col min="4610" max="4613" width="9.7109375" style="478" customWidth="1"/>
    <col min="4614" max="4614" width="12.42578125" style="478" customWidth="1"/>
    <col min="4615" max="4618" width="9.7109375" style="478" customWidth="1"/>
    <col min="4619" max="4619" width="11.140625" style="478" customWidth="1"/>
    <col min="4620" max="4620" width="9.7109375" style="478" customWidth="1"/>
    <col min="4621" max="4621" width="11.5703125" style="478" customWidth="1"/>
    <col min="4622" max="4638" width="9.140625" style="478" customWidth="1"/>
    <col min="4639" max="4864" width="9.140625" style="478"/>
    <col min="4865" max="4865" width="22.7109375" style="478" customWidth="1"/>
    <col min="4866" max="4869" width="9.7109375" style="478" customWidth="1"/>
    <col min="4870" max="4870" width="12.42578125" style="478" customWidth="1"/>
    <col min="4871" max="4874" width="9.7109375" style="478" customWidth="1"/>
    <col min="4875" max="4875" width="11.140625" style="478" customWidth="1"/>
    <col min="4876" max="4876" width="9.7109375" style="478" customWidth="1"/>
    <col min="4877" max="4877" width="11.5703125" style="478" customWidth="1"/>
    <col min="4878" max="4894" width="9.140625" style="478" customWidth="1"/>
    <col min="4895" max="5120" width="9.140625" style="478"/>
    <col min="5121" max="5121" width="22.7109375" style="478" customWidth="1"/>
    <col min="5122" max="5125" width="9.7109375" style="478" customWidth="1"/>
    <col min="5126" max="5126" width="12.42578125" style="478" customWidth="1"/>
    <col min="5127" max="5130" width="9.7109375" style="478" customWidth="1"/>
    <col min="5131" max="5131" width="11.140625" style="478" customWidth="1"/>
    <col min="5132" max="5132" width="9.7109375" style="478" customWidth="1"/>
    <col min="5133" max="5133" width="11.5703125" style="478" customWidth="1"/>
    <col min="5134" max="5150" width="9.140625" style="478" customWidth="1"/>
    <col min="5151" max="5376" width="9.140625" style="478"/>
    <col min="5377" max="5377" width="22.7109375" style="478" customWidth="1"/>
    <col min="5378" max="5381" width="9.7109375" style="478" customWidth="1"/>
    <col min="5382" max="5382" width="12.42578125" style="478" customWidth="1"/>
    <col min="5383" max="5386" width="9.7109375" style="478" customWidth="1"/>
    <col min="5387" max="5387" width="11.140625" style="478" customWidth="1"/>
    <col min="5388" max="5388" width="9.7109375" style="478" customWidth="1"/>
    <col min="5389" max="5389" width="11.5703125" style="478" customWidth="1"/>
    <col min="5390" max="5406" width="9.140625" style="478" customWidth="1"/>
    <col min="5407" max="5632" width="9.140625" style="478"/>
    <col min="5633" max="5633" width="22.7109375" style="478" customWidth="1"/>
    <col min="5634" max="5637" width="9.7109375" style="478" customWidth="1"/>
    <col min="5638" max="5638" width="12.42578125" style="478" customWidth="1"/>
    <col min="5639" max="5642" width="9.7109375" style="478" customWidth="1"/>
    <col min="5643" max="5643" width="11.140625" style="478" customWidth="1"/>
    <col min="5644" max="5644" width="9.7109375" style="478" customWidth="1"/>
    <col min="5645" max="5645" width="11.5703125" style="478" customWidth="1"/>
    <col min="5646" max="5662" width="9.140625" style="478" customWidth="1"/>
    <col min="5663" max="5888" width="9.140625" style="478"/>
    <col min="5889" max="5889" width="22.7109375" style="478" customWidth="1"/>
    <col min="5890" max="5893" width="9.7109375" style="478" customWidth="1"/>
    <col min="5894" max="5894" width="12.42578125" style="478" customWidth="1"/>
    <col min="5895" max="5898" width="9.7109375" style="478" customWidth="1"/>
    <col min="5899" max="5899" width="11.140625" style="478" customWidth="1"/>
    <col min="5900" max="5900" width="9.7109375" style="478" customWidth="1"/>
    <col min="5901" max="5901" width="11.5703125" style="478" customWidth="1"/>
    <col min="5902" max="5918" width="9.140625" style="478" customWidth="1"/>
    <col min="5919" max="6144" width="9.140625" style="478"/>
    <col min="6145" max="6145" width="22.7109375" style="478" customWidth="1"/>
    <col min="6146" max="6149" width="9.7109375" style="478" customWidth="1"/>
    <col min="6150" max="6150" width="12.42578125" style="478" customWidth="1"/>
    <col min="6151" max="6154" width="9.7109375" style="478" customWidth="1"/>
    <col min="6155" max="6155" width="11.140625" style="478" customWidth="1"/>
    <col min="6156" max="6156" width="9.7109375" style="478" customWidth="1"/>
    <col min="6157" max="6157" width="11.5703125" style="478" customWidth="1"/>
    <col min="6158" max="6174" width="9.140625" style="478" customWidth="1"/>
    <col min="6175" max="6400" width="9.140625" style="478"/>
    <col min="6401" max="6401" width="22.7109375" style="478" customWidth="1"/>
    <col min="6402" max="6405" width="9.7109375" style="478" customWidth="1"/>
    <col min="6406" max="6406" width="12.42578125" style="478" customWidth="1"/>
    <col min="6407" max="6410" width="9.7109375" style="478" customWidth="1"/>
    <col min="6411" max="6411" width="11.140625" style="478" customWidth="1"/>
    <col min="6412" max="6412" width="9.7109375" style="478" customWidth="1"/>
    <col min="6413" max="6413" width="11.5703125" style="478" customWidth="1"/>
    <col min="6414" max="6430" width="9.140625" style="478" customWidth="1"/>
    <col min="6431" max="6656" width="9.140625" style="478"/>
    <col min="6657" max="6657" width="22.7109375" style="478" customWidth="1"/>
    <col min="6658" max="6661" width="9.7109375" style="478" customWidth="1"/>
    <col min="6662" max="6662" width="12.42578125" style="478" customWidth="1"/>
    <col min="6663" max="6666" width="9.7109375" style="478" customWidth="1"/>
    <col min="6667" max="6667" width="11.140625" style="478" customWidth="1"/>
    <col min="6668" max="6668" width="9.7109375" style="478" customWidth="1"/>
    <col min="6669" max="6669" width="11.5703125" style="478" customWidth="1"/>
    <col min="6670" max="6686" width="9.140625" style="478" customWidth="1"/>
    <col min="6687" max="6912" width="9.140625" style="478"/>
    <col min="6913" max="6913" width="22.7109375" style="478" customWidth="1"/>
    <col min="6914" max="6917" width="9.7109375" style="478" customWidth="1"/>
    <col min="6918" max="6918" width="12.42578125" style="478" customWidth="1"/>
    <col min="6919" max="6922" width="9.7109375" style="478" customWidth="1"/>
    <col min="6923" max="6923" width="11.140625" style="478" customWidth="1"/>
    <col min="6924" max="6924" width="9.7109375" style="478" customWidth="1"/>
    <col min="6925" max="6925" width="11.5703125" style="478" customWidth="1"/>
    <col min="6926" max="6942" width="9.140625" style="478" customWidth="1"/>
    <col min="6943" max="7168" width="9.140625" style="478"/>
    <col min="7169" max="7169" width="22.7109375" style="478" customWidth="1"/>
    <col min="7170" max="7173" width="9.7109375" style="478" customWidth="1"/>
    <col min="7174" max="7174" width="12.42578125" style="478" customWidth="1"/>
    <col min="7175" max="7178" width="9.7109375" style="478" customWidth="1"/>
    <col min="7179" max="7179" width="11.140625" style="478" customWidth="1"/>
    <col min="7180" max="7180" width="9.7109375" style="478" customWidth="1"/>
    <col min="7181" max="7181" width="11.5703125" style="478" customWidth="1"/>
    <col min="7182" max="7198" width="9.140625" style="478" customWidth="1"/>
    <col min="7199" max="7424" width="9.140625" style="478"/>
    <col min="7425" max="7425" width="22.7109375" style="478" customWidth="1"/>
    <col min="7426" max="7429" width="9.7109375" style="478" customWidth="1"/>
    <col min="7430" max="7430" width="12.42578125" style="478" customWidth="1"/>
    <col min="7431" max="7434" width="9.7109375" style="478" customWidth="1"/>
    <col min="7435" max="7435" width="11.140625" style="478" customWidth="1"/>
    <col min="7436" max="7436" width="9.7109375" style="478" customWidth="1"/>
    <col min="7437" max="7437" width="11.5703125" style="478" customWidth="1"/>
    <col min="7438" max="7454" width="9.140625" style="478" customWidth="1"/>
    <col min="7455" max="7680" width="9.140625" style="478"/>
    <col min="7681" max="7681" width="22.7109375" style="478" customWidth="1"/>
    <col min="7682" max="7685" width="9.7109375" style="478" customWidth="1"/>
    <col min="7686" max="7686" width="12.42578125" style="478" customWidth="1"/>
    <col min="7687" max="7690" width="9.7109375" style="478" customWidth="1"/>
    <col min="7691" max="7691" width="11.140625" style="478" customWidth="1"/>
    <col min="7692" max="7692" width="9.7109375" style="478" customWidth="1"/>
    <col min="7693" max="7693" width="11.5703125" style="478" customWidth="1"/>
    <col min="7694" max="7710" width="9.140625" style="478" customWidth="1"/>
    <col min="7711" max="7936" width="9.140625" style="478"/>
    <col min="7937" max="7937" width="22.7109375" style="478" customWidth="1"/>
    <col min="7938" max="7941" width="9.7109375" style="478" customWidth="1"/>
    <col min="7942" max="7942" width="12.42578125" style="478" customWidth="1"/>
    <col min="7943" max="7946" width="9.7109375" style="478" customWidth="1"/>
    <col min="7947" max="7947" width="11.140625" style="478" customWidth="1"/>
    <col min="7948" max="7948" width="9.7109375" style="478" customWidth="1"/>
    <col min="7949" max="7949" width="11.5703125" style="478" customWidth="1"/>
    <col min="7950" max="7966" width="9.140625" style="478" customWidth="1"/>
    <col min="7967" max="8192" width="9.140625" style="478"/>
    <col min="8193" max="8193" width="22.7109375" style="478" customWidth="1"/>
    <col min="8194" max="8197" width="9.7109375" style="478" customWidth="1"/>
    <col min="8198" max="8198" width="12.42578125" style="478" customWidth="1"/>
    <col min="8199" max="8202" width="9.7109375" style="478" customWidth="1"/>
    <col min="8203" max="8203" width="11.140625" style="478" customWidth="1"/>
    <col min="8204" max="8204" width="9.7109375" style="478" customWidth="1"/>
    <col min="8205" max="8205" width="11.5703125" style="478" customWidth="1"/>
    <col min="8206" max="8222" width="9.140625" style="478" customWidth="1"/>
    <col min="8223" max="8448" width="9.140625" style="478"/>
    <col min="8449" max="8449" width="22.7109375" style="478" customWidth="1"/>
    <col min="8450" max="8453" width="9.7109375" style="478" customWidth="1"/>
    <col min="8454" max="8454" width="12.42578125" style="478" customWidth="1"/>
    <col min="8455" max="8458" width="9.7109375" style="478" customWidth="1"/>
    <col min="8459" max="8459" width="11.140625" style="478" customWidth="1"/>
    <col min="8460" max="8460" width="9.7109375" style="478" customWidth="1"/>
    <col min="8461" max="8461" width="11.5703125" style="478" customWidth="1"/>
    <col min="8462" max="8478" width="9.140625" style="478" customWidth="1"/>
    <col min="8479" max="8704" width="9.140625" style="478"/>
    <col min="8705" max="8705" width="22.7109375" style="478" customWidth="1"/>
    <col min="8706" max="8709" width="9.7109375" style="478" customWidth="1"/>
    <col min="8710" max="8710" width="12.42578125" style="478" customWidth="1"/>
    <col min="8711" max="8714" width="9.7109375" style="478" customWidth="1"/>
    <col min="8715" max="8715" width="11.140625" style="478" customWidth="1"/>
    <col min="8716" max="8716" width="9.7109375" style="478" customWidth="1"/>
    <col min="8717" max="8717" width="11.5703125" style="478" customWidth="1"/>
    <col min="8718" max="8734" width="9.140625" style="478" customWidth="1"/>
    <col min="8735" max="8960" width="9.140625" style="478"/>
    <col min="8961" max="8961" width="22.7109375" style="478" customWidth="1"/>
    <col min="8962" max="8965" width="9.7109375" style="478" customWidth="1"/>
    <col min="8966" max="8966" width="12.42578125" style="478" customWidth="1"/>
    <col min="8967" max="8970" width="9.7109375" style="478" customWidth="1"/>
    <col min="8971" max="8971" width="11.140625" style="478" customWidth="1"/>
    <col min="8972" max="8972" width="9.7109375" style="478" customWidth="1"/>
    <col min="8973" max="8973" width="11.5703125" style="478" customWidth="1"/>
    <col min="8974" max="8990" width="9.140625" style="478" customWidth="1"/>
    <col min="8991" max="9216" width="9.140625" style="478"/>
    <col min="9217" max="9217" width="22.7109375" style="478" customWidth="1"/>
    <col min="9218" max="9221" width="9.7109375" style="478" customWidth="1"/>
    <col min="9222" max="9222" width="12.42578125" style="478" customWidth="1"/>
    <col min="9223" max="9226" width="9.7109375" style="478" customWidth="1"/>
    <col min="9227" max="9227" width="11.140625" style="478" customWidth="1"/>
    <col min="9228" max="9228" width="9.7109375" style="478" customWidth="1"/>
    <col min="9229" max="9229" width="11.5703125" style="478" customWidth="1"/>
    <col min="9230" max="9246" width="9.140625" style="478" customWidth="1"/>
    <col min="9247" max="9472" width="9.140625" style="478"/>
    <col min="9473" max="9473" width="22.7109375" style="478" customWidth="1"/>
    <col min="9474" max="9477" width="9.7109375" style="478" customWidth="1"/>
    <col min="9478" max="9478" width="12.42578125" style="478" customWidth="1"/>
    <col min="9479" max="9482" width="9.7109375" style="478" customWidth="1"/>
    <col min="9483" max="9483" width="11.140625" style="478" customWidth="1"/>
    <col min="9484" max="9484" width="9.7109375" style="478" customWidth="1"/>
    <col min="9485" max="9485" width="11.5703125" style="478" customWidth="1"/>
    <col min="9486" max="9502" width="9.140625" style="478" customWidth="1"/>
    <col min="9503" max="9728" width="9.140625" style="478"/>
    <col min="9729" max="9729" width="22.7109375" style="478" customWidth="1"/>
    <col min="9730" max="9733" width="9.7109375" style="478" customWidth="1"/>
    <col min="9734" max="9734" width="12.42578125" style="478" customWidth="1"/>
    <col min="9735" max="9738" width="9.7109375" style="478" customWidth="1"/>
    <col min="9739" max="9739" width="11.140625" style="478" customWidth="1"/>
    <col min="9740" max="9740" width="9.7109375" style="478" customWidth="1"/>
    <col min="9741" max="9741" width="11.5703125" style="478" customWidth="1"/>
    <col min="9742" max="9758" width="9.140625" style="478" customWidth="1"/>
    <col min="9759" max="9984" width="9.140625" style="478"/>
    <col min="9985" max="9985" width="22.7109375" style="478" customWidth="1"/>
    <col min="9986" max="9989" width="9.7109375" style="478" customWidth="1"/>
    <col min="9990" max="9990" width="12.42578125" style="478" customWidth="1"/>
    <col min="9991" max="9994" width="9.7109375" style="478" customWidth="1"/>
    <col min="9995" max="9995" width="11.140625" style="478" customWidth="1"/>
    <col min="9996" max="9996" width="9.7109375" style="478" customWidth="1"/>
    <col min="9997" max="9997" width="11.5703125" style="478" customWidth="1"/>
    <col min="9998" max="10014" width="9.140625" style="478" customWidth="1"/>
    <col min="10015" max="10240" width="9.140625" style="478"/>
    <col min="10241" max="10241" width="22.7109375" style="478" customWidth="1"/>
    <col min="10242" max="10245" width="9.7109375" style="478" customWidth="1"/>
    <col min="10246" max="10246" width="12.42578125" style="478" customWidth="1"/>
    <col min="10247" max="10250" width="9.7109375" style="478" customWidth="1"/>
    <col min="10251" max="10251" width="11.140625" style="478" customWidth="1"/>
    <col min="10252" max="10252" width="9.7109375" style="478" customWidth="1"/>
    <col min="10253" max="10253" width="11.5703125" style="478" customWidth="1"/>
    <col min="10254" max="10270" width="9.140625" style="478" customWidth="1"/>
    <col min="10271" max="10496" width="9.140625" style="478"/>
    <col min="10497" max="10497" width="22.7109375" style="478" customWidth="1"/>
    <col min="10498" max="10501" width="9.7109375" style="478" customWidth="1"/>
    <col min="10502" max="10502" width="12.42578125" style="478" customWidth="1"/>
    <col min="10503" max="10506" width="9.7109375" style="478" customWidth="1"/>
    <col min="10507" max="10507" width="11.140625" style="478" customWidth="1"/>
    <col min="10508" max="10508" width="9.7109375" style="478" customWidth="1"/>
    <col min="10509" max="10509" width="11.5703125" style="478" customWidth="1"/>
    <col min="10510" max="10526" width="9.140625" style="478" customWidth="1"/>
    <col min="10527" max="10752" width="9.140625" style="478"/>
    <col min="10753" max="10753" width="22.7109375" style="478" customWidth="1"/>
    <col min="10754" max="10757" width="9.7109375" style="478" customWidth="1"/>
    <col min="10758" max="10758" width="12.42578125" style="478" customWidth="1"/>
    <col min="10759" max="10762" width="9.7109375" style="478" customWidth="1"/>
    <col min="10763" max="10763" width="11.140625" style="478" customWidth="1"/>
    <col min="10764" max="10764" width="9.7109375" style="478" customWidth="1"/>
    <col min="10765" max="10765" width="11.5703125" style="478" customWidth="1"/>
    <col min="10766" max="10782" width="9.140625" style="478" customWidth="1"/>
    <col min="10783" max="11008" width="9.140625" style="478"/>
    <col min="11009" max="11009" width="22.7109375" style="478" customWidth="1"/>
    <col min="11010" max="11013" width="9.7109375" style="478" customWidth="1"/>
    <col min="11014" max="11014" width="12.42578125" style="478" customWidth="1"/>
    <col min="11015" max="11018" width="9.7109375" style="478" customWidth="1"/>
    <col min="11019" max="11019" width="11.140625" style="478" customWidth="1"/>
    <col min="11020" max="11020" width="9.7109375" style="478" customWidth="1"/>
    <col min="11021" max="11021" width="11.5703125" style="478" customWidth="1"/>
    <col min="11022" max="11038" width="9.140625" style="478" customWidth="1"/>
    <col min="11039" max="11264" width="9.140625" style="478"/>
    <col min="11265" max="11265" width="22.7109375" style="478" customWidth="1"/>
    <col min="11266" max="11269" width="9.7109375" style="478" customWidth="1"/>
    <col min="11270" max="11270" width="12.42578125" style="478" customWidth="1"/>
    <col min="11271" max="11274" width="9.7109375" style="478" customWidth="1"/>
    <col min="11275" max="11275" width="11.140625" style="478" customWidth="1"/>
    <col min="11276" max="11276" width="9.7109375" style="478" customWidth="1"/>
    <col min="11277" max="11277" width="11.5703125" style="478" customWidth="1"/>
    <col min="11278" max="11294" width="9.140625" style="478" customWidth="1"/>
    <col min="11295" max="11520" width="9.140625" style="478"/>
    <col min="11521" max="11521" width="22.7109375" style="478" customWidth="1"/>
    <col min="11522" max="11525" width="9.7109375" style="478" customWidth="1"/>
    <col min="11526" max="11526" width="12.42578125" style="478" customWidth="1"/>
    <col min="11527" max="11530" width="9.7109375" style="478" customWidth="1"/>
    <col min="11531" max="11531" width="11.140625" style="478" customWidth="1"/>
    <col min="11532" max="11532" width="9.7109375" style="478" customWidth="1"/>
    <col min="11533" max="11533" width="11.5703125" style="478" customWidth="1"/>
    <col min="11534" max="11550" width="9.140625" style="478" customWidth="1"/>
    <col min="11551" max="11776" width="9.140625" style="478"/>
    <col min="11777" max="11777" width="22.7109375" style="478" customWidth="1"/>
    <col min="11778" max="11781" width="9.7109375" style="478" customWidth="1"/>
    <col min="11782" max="11782" width="12.42578125" style="478" customWidth="1"/>
    <col min="11783" max="11786" width="9.7109375" style="478" customWidth="1"/>
    <col min="11787" max="11787" width="11.140625" style="478" customWidth="1"/>
    <col min="11788" max="11788" width="9.7109375" style="478" customWidth="1"/>
    <col min="11789" max="11789" width="11.5703125" style="478" customWidth="1"/>
    <col min="11790" max="11806" width="9.140625" style="478" customWidth="1"/>
    <col min="11807" max="12032" width="9.140625" style="478"/>
    <col min="12033" max="12033" width="22.7109375" style="478" customWidth="1"/>
    <col min="12034" max="12037" width="9.7109375" style="478" customWidth="1"/>
    <col min="12038" max="12038" width="12.42578125" style="478" customWidth="1"/>
    <col min="12039" max="12042" width="9.7109375" style="478" customWidth="1"/>
    <col min="12043" max="12043" width="11.140625" style="478" customWidth="1"/>
    <col min="12044" max="12044" width="9.7109375" style="478" customWidth="1"/>
    <col min="12045" max="12045" width="11.5703125" style="478" customWidth="1"/>
    <col min="12046" max="12062" width="9.140625" style="478" customWidth="1"/>
    <col min="12063" max="12288" width="9.140625" style="478"/>
    <col min="12289" max="12289" width="22.7109375" style="478" customWidth="1"/>
    <col min="12290" max="12293" width="9.7109375" style="478" customWidth="1"/>
    <col min="12294" max="12294" width="12.42578125" style="478" customWidth="1"/>
    <col min="12295" max="12298" width="9.7109375" style="478" customWidth="1"/>
    <col min="12299" max="12299" width="11.140625" style="478" customWidth="1"/>
    <col min="12300" max="12300" width="9.7109375" style="478" customWidth="1"/>
    <col min="12301" max="12301" width="11.5703125" style="478" customWidth="1"/>
    <col min="12302" max="12318" width="9.140625" style="478" customWidth="1"/>
    <col min="12319" max="12544" width="9.140625" style="478"/>
    <col min="12545" max="12545" width="22.7109375" style="478" customWidth="1"/>
    <col min="12546" max="12549" width="9.7109375" style="478" customWidth="1"/>
    <col min="12550" max="12550" width="12.42578125" style="478" customWidth="1"/>
    <col min="12551" max="12554" width="9.7109375" style="478" customWidth="1"/>
    <col min="12555" max="12555" width="11.140625" style="478" customWidth="1"/>
    <col min="12556" max="12556" width="9.7109375" style="478" customWidth="1"/>
    <col min="12557" max="12557" width="11.5703125" style="478" customWidth="1"/>
    <col min="12558" max="12574" width="9.140625" style="478" customWidth="1"/>
    <col min="12575" max="12800" width="9.140625" style="478"/>
    <col min="12801" max="12801" width="22.7109375" style="478" customWidth="1"/>
    <col min="12802" max="12805" width="9.7109375" style="478" customWidth="1"/>
    <col min="12806" max="12806" width="12.42578125" style="478" customWidth="1"/>
    <col min="12807" max="12810" width="9.7109375" style="478" customWidth="1"/>
    <col min="12811" max="12811" width="11.140625" style="478" customWidth="1"/>
    <col min="12812" max="12812" width="9.7109375" style="478" customWidth="1"/>
    <col min="12813" max="12813" width="11.5703125" style="478" customWidth="1"/>
    <col min="12814" max="12830" width="9.140625" style="478" customWidth="1"/>
    <col min="12831" max="13056" width="9.140625" style="478"/>
    <col min="13057" max="13057" width="22.7109375" style="478" customWidth="1"/>
    <col min="13058" max="13061" width="9.7109375" style="478" customWidth="1"/>
    <col min="13062" max="13062" width="12.42578125" style="478" customWidth="1"/>
    <col min="13063" max="13066" width="9.7109375" style="478" customWidth="1"/>
    <col min="13067" max="13067" width="11.140625" style="478" customWidth="1"/>
    <col min="13068" max="13068" width="9.7109375" style="478" customWidth="1"/>
    <col min="13069" max="13069" width="11.5703125" style="478" customWidth="1"/>
    <col min="13070" max="13086" width="9.140625" style="478" customWidth="1"/>
    <col min="13087" max="13312" width="9.140625" style="478"/>
    <col min="13313" max="13313" width="22.7109375" style="478" customWidth="1"/>
    <col min="13314" max="13317" width="9.7109375" style="478" customWidth="1"/>
    <col min="13318" max="13318" width="12.42578125" style="478" customWidth="1"/>
    <col min="13319" max="13322" width="9.7109375" style="478" customWidth="1"/>
    <col min="13323" max="13323" width="11.140625" style="478" customWidth="1"/>
    <col min="13324" max="13324" width="9.7109375" style="478" customWidth="1"/>
    <col min="13325" max="13325" width="11.5703125" style="478" customWidth="1"/>
    <col min="13326" max="13342" width="9.140625" style="478" customWidth="1"/>
    <col min="13343" max="13568" width="9.140625" style="478"/>
    <col min="13569" max="13569" width="22.7109375" style="478" customWidth="1"/>
    <col min="13570" max="13573" width="9.7109375" style="478" customWidth="1"/>
    <col min="13574" max="13574" width="12.42578125" style="478" customWidth="1"/>
    <col min="13575" max="13578" width="9.7109375" style="478" customWidth="1"/>
    <col min="13579" max="13579" width="11.140625" style="478" customWidth="1"/>
    <col min="13580" max="13580" width="9.7109375" style="478" customWidth="1"/>
    <col min="13581" max="13581" width="11.5703125" style="478" customWidth="1"/>
    <col min="13582" max="13598" width="9.140625" style="478" customWidth="1"/>
    <col min="13599" max="13824" width="9.140625" style="478"/>
    <col min="13825" max="13825" width="22.7109375" style="478" customWidth="1"/>
    <col min="13826" max="13829" width="9.7109375" style="478" customWidth="1"/>
    <col min="13830" max="13830" width="12.42578125" style="478" customWidth="1"/>
    <col min="13831" max="13834" width="9.7109375" style="478" customWidth="1"/>
    <col min="13835" max="13835" width="11.140625" style="478" customWidth="1"/>
    <col min="13836" max="13836" width="9.7109375" style="478" customWidth="1"/>
    <col min="13837" max="13837" width="11.5703125" style="478" customWidth="1"/>
    <col min="13838" max="13854" width="9.140625" style="478" customWidth="1"/>
    <col min="13855" max="14080" width="9.140625" style="478"/>
    <col min="14081" max="14081" width="22.7109375" style="478" customWidth="1"/>
    <col min="14082" max="14085" width="9.7109375" style="478" customWidth="1"/>
    <col min="14086" max="14086" width="12.42578125" style="478" customWidth="1"/>
    <col min="14087" max="14090" width="9.7109375" style="478" customWidth="1"/>
    <col min="14091" max="14091" width="11.140625" style="478" customWidth="1"/>
    <col min="14092" max="14092" width="9.7109375" style="478" customWidth="1"/>
    <col min="14093" max="14093" width="11.5703125" style="478" customWidth="1"/>
    <col min="14094" max="14110" width="9.140625" style="478" customWidth="1"/>
    <col min="14111" max="14336" width="9.140625" style="478"/>
    <col min="14337" max="14337" width="22.7109375" style="478" customWidth="1"/>
    <col min="14338" max="14341" width="9.7109375" style="478" customWidth="1"/>
    <col min="14342" max="14342" width="12.42578125" style="478" customWidth="1"/>
    <col min="14343" max="14346" width="9.7109375" style="478" customWidth="1"/>
    <col min="14347" max="14347" width="11.140625" style="478" customWidth="1"/>
    <col min="14348" max="14348" width="9.7109375" style="478" customWidth="1"/>
    <col min="14349" max="14349" width="11.5703125" style="478" customWidth="1"/>
    <col min="14350" max="14366" width="9.140625" style="478" customWidth="1"/>
    <col min="14367" max="14592" width="9.140625" style="478"/>
    <col min="14593" max="14593" width="22.7109375" style="478" customWidth="1"/>
    <col min="14594" max="14597" width="9.7109375" style="478" customWidth="1"/>
    <col min="14598" max="14598" width="12.42578125" style="478" customWidth="1"/>
    <col min="14599" max="14602" width="9.7109375" style="478" customWidth="1"/>
    <col min="14603" max="14603" width="11.140625" style="478" customWidth="1"/>
    <col min="14604" max="14604" width="9.7109375" style="478" customWidth="1"/>
    <col min="14605" max="14605" width="11.5703125" style="478" customWidth="1"/>
    <col min="14606" max="14622" width="9.140625" style="478" customWidth="1"/>
    <col min="14623" max="14848" width="9.140625" style="478"/>
    <col min="14849" max="14849" width="22.7109375" style="478" customWidth="1"/>
    <col min="14850" max="14853" width="9.7109375" style="478" customWidth="1"/>
    <col min="14854" max="14854" width="12.42578125" style="478" customWidth="1"/>
    <col min="14855" max="14858" width="9.7109375" style="478" customWidth="1"/>
    <col min="14859" max="14859" width="11.140625" style="478" customWidth="1"/>
    <col min="14860" max="14860" width="9.7109375" style="478" customWidth="1"/>
    <col min="14861" max="14861" width="11.5703125" style="478" customWidth="1"/>
    <col min="14862" max="14878" width="9.140625" style="478" customWidth="1"/>
    <col min="14879" max="15104" width="9.140625" style="478"/>
    <col min="15105" max="15105" width="22.7109375" style="478" customWidth="1"/>
    <col min="15106" max="15109" width="9.7109375" style="478" customWidth="1"/>
    <col min="15110" max="15110" width="12.42578125" style="478" customWidth="1"/>
    <col min="15111" max="15114" width="9.7109375" style="478" customWidth="1"/>
    <col min="15115" max="15115" width="11.140625" style="478" customWidth="1"/>
    <col min="15116" max="15116" width="9.7109375" style="478" customWidth="1"/>
    <col min="15117" max="15117" width="11.5703125" style="478" customWidth="1"/>
    <col min="15118" max="15134" width="9.140625" style="478" customWidth="1"/>
    <col min="15135" max="15360" width="9.140625" style="478"/>
    <col min="15361" max="15361" width="22.7109375" style="478" customWidth="1"/>
    <col min="15362" max="15365" width="9.7109375" style="478" customWidth="1"/>
    <col min="15366" max="15366" width="12.42578125" style="478" customWidth="1"/>
    <col min="15367" max="15370" width="9.7109375" style="478" customWidth="1"/>
    <col min="15371" max="15371" width="11.140625" style="478" customWidth="1"/>
    <col min="15372" max="15372" width="9.7109375" style="478" customWidth="1"/>
    <col min="15373" max="15373" width="11.5703125" style="478" customWidth="1"/>
    <col min="15374" max="15390" width="9.140625" style="478" customWidth="1"/>
    <col min="15391" max="15616" width="9.140625" style="478"/>
    <col min="15617" max="15617" width="22.7109375" style="478" customWidth="1"/>
    <col min="15618" max="15621" width="9.7109375" style="478" customWidth="1"/>
    <col min="15622" max="15622" width="12.42578125" style="478" customWidth="1"/>
    <col min="15623" max="15626" width="9.7109375" style="478" customWidth="1"/>
    <col min="15627" max="15627" width="11.140625" style="478" customWidth="1"/>
    <col min="15628" max="15628" width="9.7109375" style="478" customWidth="1"/>
    <col min="15629" max="15629" width="11.5703125" style="478" customWidth="1"/>
    <col min="15630" max="15646" width="9.140625" style="478" customWidth="1"/>
    <col min="15647" max="15872" width="9.140625" style="478"/>
    <col min="15873" max="15873" width="22.7109375" style="478" customWidth="1"/>
    <col min="15874" max="15877" width="9.7109375" style="478" customWidth="1"/>
    <col min="15878" max="15878" width="12.42578125" style="478" customWidth="1"/>
    <col min="15879" max="15882" width="9.7109375" style="478" customWidth="1"/>
    <col min="15883" max="15883" width="11.140625" style="478" customWidth="1"/>
    <col min="15884" max="15884" width="9.7109375" style="478" customWidth="1"/>
    <col min="15885" max="15885" width="11.5703125" style="478" customWidth="1"/>
    <col min="15886" max="15902" width="9.140625" style="478" customWidth="1"/>
    <col min="15903" max="16128" width="9.140625" style="478"/>
    <col min="16129" max="16129" width="22.7109375" style="478" customWidth="1"/>
    <col min="16130" max="16133" width="9.7109375" style="478" customWidth="1"/>
    <col min="16134" max="16134" width="12.42578125" style="478" customWidth="1"/>
    <col min="16135" max="16138" width="9.7109375" style="478" customWidth="1"/>
    <col min="16139" max="16139" width="11.140625" style="478" customWidth="1"/>
    <col min="16140" max="16140" width="9.7109375" style="478" customWidth="1"/>
    <col min="16141" max="16141" width="11.5703125" style="478" customWidth="1"/>
    <col min="16142" max="16158" width="9.140625" style="478" customWidth="1"/>
    <col min="16159" max="16384" width="9.140625" style="478"/>
  </cols>
  <sheetData>
    <row r="1" spans="1:30" s="470" customFormat="1" ht="12.75" x14ac:dyDescent="0.2">
      <c r="A1" s="464" t="s">
        <v>0</v>
      </c>
      <c r="B1" s="465"/>
      <c r="C1" s="465"/>
      <c r="D1" s="466"/>
      <c r="E1" s="465"/>
      <c r="F1" s="467"/>
      <c r="G1" s="468"/>
      <c r="H1" s="465"/>
      <c r="I1" s="469"/>
      <c r="J1" s="469"/>
      <c r="K1" s="469"/>
      <c r="L1" s="469"/>
      <c r="M1" s="469"/>
      <c r="O1" s="471"/>
      <c r="P1" s="471"/>
      <c r="Q1" s="471"/>
      <c r="R1" s="471"/>
      <c r="S1" s="471"/>
      <c r="T1" s="471"/>
      <c r="U1" s="471"/>
      <c r="V1" s="471"/>
      <c r="W1" s="471"/>
      <c r="X1" s="471"/>
      <c r="Y1" s="471"/>
      <c r="Z1" s="471"/>
      <c r="AA1" s="471"/>
      <c r="AB1" s="471"/>
      <c r="AC1" s="471"/>
      <c r="AD1" s="471"/>
    </row>
    <row r="2" spans="1:30" ht="12.75" x14ac:dyDescent="0.2">
      <c r="A2" s="472" t="s">
        <v>54</v>
      </c>
      <c r="F2" s="475"/>
      <c r="G2" s="476"/>
    </row>
    <row r="3" spans="1:30" ht="12.75" x14ac:dyDescent="0.2">
      <c r="A3" s="472"/>
      <c r="F3" s="475"/>
      <c r="G3" s="476"/>
    </row>
    <row r="4" spans="1:30" ht="5.25" customHeight="1" thickBot="1" x14ac:dyDescent="0.25"/>
    <row r="5" spans="1:30" ht="12.75" thickBot="1" x14ac:dyDescent="0.25">
      <c r="A5" s="480"/>
      <c r="B5" s="481" t="s">
        <v>2</v>
      </c>
      <c r="C5" s="481"/>
      <c r="D5" s="482"/>
      <c r="E5" s="481"/>
      <c r="F5" s="482"/>
      <c r="G5" s="481"/>
      <c r="H5" s="481"/>
      <c r="I5" s="483"/>
      <c r="J5" s="484" t="s">
        <v>3</v>
      </c>
      <c r="K5" s="485"/>
      <c r="L5" s="486"/>
      <c r="M5" s="487"/>
      <c r="O5" s="488"/>
      <c r="P5" s="488"/>
      <c r="Q5" s="488"/>
      <c r="R5" s="488"/>
      <c r="S5" s="488"/>
      <c r="T5" s="488"/>
      <c r="U5" s="488"/>
      <c r="V5" s="488"/>
      <c r="W5" s="488"/>
      <c r="X5" s="488"/>
      <c r="Y5" s="488"/>
      <c r="Z5" s="488"/>
      <c r="AA5" s="488"/>
      <c r="AB5" s="488"/>
    </row>
    <row r="6" spans="1:30" s="495" customFormat="1" ht="12.75" thickBot="1" x14ac:dyDescent="0.25">
      <c r="A6" s="489" t="s">
        <v>4</v>
      </c>
      <c r="B6" s="490" t="s">
        <v>5</v>
      </c>
      <c r="C6" s="490" t="s">
        <v>6</v>
      </c>
      <c r="D6" s="491" t="s">
        <v>7</v>
      </c>
      <c r="E6" s="490" t="s">
        <v>8</v>
      </c>
      <c r="F6" s="491" t="s">
        <v>9</v>
      </c>
      <c r="G6" s="490" t="s">
        <v>10</v>
      </c>
      <c r="H6" s="490" t="s">
        <v>11</v>
      </c>
      <c r="I6" s="492" t="s">
        <v>12</v>
      </c>
      <c r="J6" s="491" t="s">
        <v>13</v>
      </c>
      <c r="K6" s="490" t="s">
        <v>10</v>
      </c>
      <c r="L6" s="493" t="s">
        <v>14</v>
      </c>
      <c r="M6" s="494" t="s">
        <v>15</v>
      </c>
      <c r="O6" s="488"/>
      <c r="P6" s="488"/>
      <c r="Q6" s="488"/>
      <c r="R6" s="488"/>
      <c r="S6" s="488"/>
      <c r="T6" s="488"/>
      <c r="U6" s="488"/>
      <c r="V6" s="488"/>
      <c r="W6" s="488"/>
      <c r="X6" s="488"/>
      <c r="Y6" s="488"/>
      <c r="Z6" s="488"/>
      <c r="AA6" s="488"/>
      <c r="AB6" s="488"/>
      <c r="AC6" s="488"/>
      <c r="AD6" s="488"/>
    </row>
    <row r="7" spans="1:30" ht="5.25" customHeight="1" x14ac:dyDescent="0.2">
      <c r="A7" s="496"/>
      <c r="B7" s="497"/>
      <c r="C7" s="498"/>
      <c r="D7" s="499"/>
      <c r="E7" s="498"/>
      <c r="F7" s="500"/>
      <c r="G7" s="498"/>
      <c r="H7" s="498"/>
      <c r="I7" s="500"/>
      <c r="J7" s="500"/>
      <c r="K7" s="500"/>
      <c r="L7" s="500"/>
      <c r="M7" s="501"/>
    </row>
    <row r="8" spans="1:30" x14ac:dyDescent="0.2">
      <c r="A8" s="502" t="s">
        <v>16</v>
      </c>
      <c r="B8" s="503">
        <v>87287.692788</v>
      </c>
      <c r="C8" s="504">
        <v>0</v>
      </c>
      <c r="D8" s="505">
        <v>0</v>
      </c>
      <c r="E8" s="498">
        <v>0</v>
      </c>
      <c r="F8" s="498">
        <v>0</v>
      </c>
      <c r="G8" s="498">
        <v>0</v>
      </c>
      <c r="H8" s="498">
        <v>0</v>
      </c>
      <c r="I8" s="498">
        <v>0</v>
      </c>
      <c r="J8" s="498"/>
      <c r="K8" s="498"/>
      <c r="L8" s="498"/>
      <c r="M8" s="506">
        <v>87287.692788</v>
      </c>
      <c r="N8" s="473"/>
    </row>
    <row r="9" spans="1:30" x14ac:dyDescent="0.2">
      <c r="A9" s="502" t="s">
        <v>17</v>
      </c>
      <c r="B9" s="503">
        <v>124013.28249</v>
      </c>
      <c r="C9" s="504">
        <v>0</v>
      </c>
      <c r="D9" s="505">
        <v>0</v>
      </c>
      <c r="E9" s="498">
        <v>0</v>
      </c>
      <c r="F9" s="498">
        <v>0</v>
      </c>
      <c r="G9" s="498">
        <v>0</v>
      </c>
      <c r="H9" s="498">
        <v>0</v>
      </c>
      <c r="I9" s="498">
        <v>0</v>
      </c>
      <c r="J9" s="498"/>
      <c r="K9" s="498"/>
      <c r="L9" s="498"/>
      <c r="M9" s="506">
        <v>124013.28249</v>
      </c>
    </row>
    <row r="10" spans="1:30" x14ac:dyDescent="0.2">
      <c r="A10" s="502" t="s">
        <v>18</v>
      </c>
      <c r="B10" s="503">
        <v>0</v>
      </c>
      <c r="C10" s="504">
        <v>0</v>
      </c>
      <c r="D10" s="505">
        <v>0</v>
      </c>
      <c r="E10" s="498">
        <v>0</v>
      </c>
      <c r="F10" s="498">
        <v>1933.185935</v>
      </c>
      <c r="G10" s="498">
        <v>0</v>
      </c>
      <c r="H10" s="498">
        <v>0</v>
      </c>
      <c r="I10" s="498">
        <v>0</v>
      </c>
      <c r="J10" s="498"/>
      <c r="K10" s="498"/>
      <c r="L10" s="498"/>
      <c r="M10" s="506">
        <v>1933.185935</v>
      </c>
    </row>
    <row r="11" spans="1:30" x14ac:dyDescent="0.2">
      <c r="A11" s="502" t="s">
        <v>19</v>
      </c>
      <c r="B11" s="503">
        <v>26451.176606000001</v>
      </c>
      <c r="C11" s="504">
        <v>0</v>
      </c>
      <c r="D11" s="505">
        <v>0</v>
      </c>
      <c r="E11" s="498">
        <v>914.88017400000001</v>
      </c>
      <c r="F11" s="498">
        <v>94.468470999999994</v>
      </c>
      <c r="G11" s="498">
        <v>0</v>
      </c>
      <c r="H11" s="498">
        <v>0</v>
      </c>
      <c r="I11" s="498">
        <v>0</v>
      </c>
      <c r="J11" s="498"/>
      <c r="K11" s="498"/>
      <c r="L11" s="498"/>
      <c r="M11" s="506">
        <v>27460.525251000003</v>
      </c>
    </row>
    <row r="12" spans="1:30" x14ac:dyDescent="0.2">
      <c r="A12" s="502" t="s">
        <v>20</v>
      </c>
      <c r="B12" s="503">
        <v>34267.552313</v>
      </c>
      <c r="C12" s="504">
        <v>0</v>
      </c>
      <c r="D12" s="505">
        <v>0</v>
      </c>
      <c r="E12" s="498">
        <v>530.28017399999999</v>
      </c>
      <c r="F12" s="498">
        <v>11.126503</v>
      </c>
      <c r="G12" s="498">
        <v>0</v>
      </c>
      <c r="H12" s="498">
        <v>0</v>
      </c>
      <c r="I12" s="498">
        <v>2.013512</v>
      </c>
      <c r="J12" s="498"/>
      <c r="K12" s="498"/>
      <c r="L12" s="498"/>
      <c r="M12" s="506">
        <v>34810.972501999997</v>
      </c>
    </row>
    <row r="13" spans="1:30" x14ac:dyDescent="0.2">
      <c r="A13" s="502" t="s">
        <v>21</v>
      </c>
      <c r="B13" s="503">
        <v>50.306725</v>
      </c>
      <c r="C13" s="504">
        <v>0</v>
      </c>
      <c r="D13" s="505">
        <v>0</v>
      </c>
      <c r="E13" s="498"/>
      <c r="F13" s="498">
        <v>0</v>
      </c>
      <c r="G13" s="498">
        <v>0</v>
      </c>
      <c r="H13" s="498">
        <v>0</v>
      </c>
      <c r="I13" s="498">
        <v>0</v>
      </c>
      <c r="J13" s="498"/>
      <c r="K13" s="498"/>
      <c r="L13" s="498"/>
      <c r="M13" s="506">
        <v>50.306725</v>
      </c>
    </row>
    <row r="14" spans="1:30" x14ac:dyDescent="0.2">
      <c r="A14" s="502" t="s">
        <v>22</v>
      </c>
      <c r="B14" s="503">
        <v>1894.848596</v>
      </c>
      <c r="C14" s="504">
        <v>0</v>
      </c>
      <c r="D14" s="505">
        <v>0</v>
      </c>
      <c r="E14" s="498">
        <v>0</v>
      </c>
      <c r="F14" s="498">
        <v>0</v>
      </c>
      <c r="G14" s="498">
        <v>0</v>
      </c>
      <c r="H14" s="498">
        <v>0</v>
      </c>
      <c r="I14" s="498">
        <v>0</v>
      </c>
      <c r="J14" s="498"/>
      <c r="K14" s="498"/>
      <c r="L14" s="498"/>
      <c r="M14" s="506">
        <v>1894.848596</v>
      </c>
    </row>
    <row r="15" spans="1:30" x14ac:dyDescent="0.2">
      <c r="A15" s="502" t="s">
        <v>23</v>
      </c>
      <c r="B15" s="503">
        <v>32280.380578</v>
      </c>
      <c r="C15" s="504">
        <v>0</v>
      </c>
      <c r="D15" s="505">
        <v>0</v>
      </c>
      <c r="E15" s="498">
        <v>0</v>
      </c>
      <c r="F15" s="498">
        <v>0</v>
      </c>
      <c r="G15" s="498">
        <v>0</v>
      </c>
      <c r="H15" s="498">
        <v>0</v>
      </c>
      <c r="I15" s="498">
        <v>69.850530000000006</v>
      </c>
      <c r="J15" s="498"/>
      <c r="K15" s="498"/>
      <c r="L15" s="498"/>
      <c r="M15" s="506">
        <v>32350.231108</v>
      </c>
    </row>
    <row r="16" spans="1:30" x14ac:dyDescent="0.2">
      <c r="A16" s="502" t="s">
        <v>24</v>
      </c>
      <c r="B16" s="503">
        <v>57949.658814000002</v>
      </c>
      <c r="C16" s="504">
        <v>0</v>
      </c>
      <c r="D16" s="505">
        <v>0</v>
      </c>
      <c r="E16" s="498">
        <v>530.28017399999999</v>
      </c>
      <c r="F16" s="498">
        <v>470.19204300000001</v>
      </c>
      <c r="G16" s="498">
        <v>0</v>
      </c>
      <c r="H16" s="498">
        <v>0</v>
      </c>
      <c r="I16" s="498">
        <v>36.35</v>
      </c>
      <c r="J16" s="498"/>
      <c r="K16" s="498"/>
      <c r="L16" s="498"/>
      <c r="M16" s="506">
        <v>58986.481031000003</v>
      </c>
    </row>
    <row r="17" spans="1:30" x14ac:dyDescent="0.2">
      <c r="A17" s="502" t="s">
        <v>25</v>
      </c>
      <c r="B17" s="503">
        <v>1800.3167030000002</v>
      </c>
      <c r="C17" s="504">
        <v>0</v>
      </c>
      <c r="D17" s="505">
        <v>0</v>
      </c>
      <c r="E17" s="498">
        <v>0</v>
      </c>
      <c r="F17" s="498">
        <v>0</v>
      </c>
      <c r="G17" s="498">
        <v>0</v>
      </c>
      <c r="H17" s="498">
        <v>0</v>
      </c>
      <c r="I17" s="498">
        <v>26.507511999999998</v>
      </c>
      <c r="J17" s="498"/>
      <c r="K17" s="498">
        <v>25004.230304000001</v>
      </c>
      <c r="L17" s="498">
        <v>1259.3047570000001</v>
      </c>
      <c r="M17" s="506">
        <v>28090.359276000003</v>
      </c>
    </row>
    <row r="18" spans="1:30" x14ac:dyDescent="0.2">
      <c r="A18" s="502" t="s">
        <v>26</v>
      </c>
      <c r="B18" s="503">
        <v>34655.291935000001</v>
      </c>
      <c r="C18" s="504">
        <v>0</v>
      </c>
      <c r="D18" s="505">
        <v>0</v>
      </c>
      <c r="E18" s="498">
        <v>0</v>
      </c>
      <c r="F18" s="498">
        <v>0</v>
      </c>
      <c r="G18" s="498">
        <v>0</v>
      </c>
      <c r="H18" s="498">
        <v>0</v>
      </c>
      <c r="I18" s="498">
        <v>0</v>
      </c>
      <c r="J18" s="498"/>
      <c r="K18" s="498"/>
      <c r="L18" s="498"/>
      <c r="M18" s="506">
        <v>34655.291935000001</v>
      </c>
    </row>
    <row r="19" spans="1:30" x14ac:dyDescent="0.2">
      <c r="A19" s="502" t="s">
        <v>27</v>
      </c>
      <c r="B19" s="503">
        <v>3615.337094</v>
      </c>
      <c r="C19" s="504">
        <v>0</v>
      </c>
      <c r="D19" s="505">
        <v>0</v>
      </c>
      <c r="E19" s="498"/>
      <c r="F19" s="498">
        <v>0</v>
      </c>
      <c r="G19" s="498">
        <v>0</v>
      </c>
      <c r="H19" s="498">
        <v>0</v>
      </c>
      <c r="I19" s="498">
        <v>0</v>
      </c>
      <c r="J19" s="498"/>
      <c r="K19" s="498"/>
      <c r="L19" s="498"/>
      <c r="M19" s="506">
        <v>3615.337094</v>
      </c>
    </row>
    <row r="20" spans="1:30" x14ac:dyDescent="0.2">
      <c r="A20" s="502" t="s">
        <v>28</v>
      </c>
      <c r="B20" s="503">
        <v>48441.620161999999</v>
      </c>
      <c r="C20" s="504">
        <v>0</v>
      </c>
      <c r="D20" s="505">
        <v>0</v>
      </c>
      <c r="E20" s="498">
        <v>0</v>
      </c>
      <c r="F20" s="498">
        <v>0</v>
      </c>
      <c r="G20" s="498">
        <v>0</v>
      </c>
      <c r="H20" s="498">
        <v>0</v>
      </c>
      <c r="I20" s="498">
        <v>0</v>
      </c>
      <c r="J20" s="498"/>
      <c r="K20" s="498"/>
      <c r="L20" s="498"/>
      <c r="M20" s="506">
        <v>48441.620161999999</v>
      </c>
    </row>
    <row r="21" spans="1:30" x14ac:dyDescent="0.2">
      <c r="A21" s="502" t="s">
        <v>42</v>
      </c>
      <c r="B21" s="503">
        <v>0</v>
      </c>
      <c r="C21" s="504">
        <v>0</v>
      </c>
      <c r="D21" s="505">
        <v>0</v>
      </c>
      <c r="E21" s="498">
        <v>0</v>
      </c>
      <c r="F21" s="498">
        <v>0</v>
      </c>
      <c r="G21" s="498">
        <v>0</v>
      </c>
      <c r="H21" s="498">
        <v>0</v>
      </c>
      <c r="I21" s="498">
        <v>0</v>
      </c>
      <c r="J21" s="498">
        <v>708915.90700000001</v>
      </c>
      <c r="K21" s="498">
        <v>8180.2839999999997</v>
      </c>
      <c r="L21" s="498">
        <v>48468.091999999997</v>
      </c>
      <c r="M21" s="506">
        <v>765564.28299999994</v>
      </c>
    </row>
    <row r="22" spans="1:30" x14ac:dyDescent="0.2">
      <c r="A22" s="502" t="s">
        <v>30</v>
      </c>
      <c r="B22" s="503">
        <v>185480.54457</v>
      </c>
      <c r="C22" s="504">
        <v>0</v>
      </c>
      <c r="D22" s="505">
        <v>0</v>
      </c>
      <c r="E22" s="498">
        <v>0</v>
      </c>
      <c r="F22" s="498">
        <v>0</v>
      </c>
      <c r="G22" s="498">
        <v>0</v>
      </c>
      <c r="H22" s="498">
        <v>0</v>
      </c>
      <c r="I22" s="498">
        <v>0</v>
      </c>
      <c r="J22" s="498"/>
      <c r="K22" s="498"/>
      <c r="L22" s="498"/>
      <c r="M22" s="506">
        <v>185480.54457</v>
      </c>
    </row>
    <row r="23" spans="1:30" x14ac:dyDescent="0.2">
      <c r="A23" s="502" t="s">
        <v>46</v>
      </c>
      <c r="B23" s="503">
        <v>444</v>
      </c>
      <c r="C23" s="504">
        <v>0</v>
      </c>
      <c r="D23" s="505">
        <v>0</v>
      </c>
      <c r="E23" s="498">
        <v>0</v>
      </c>
      <c r="F23" s="498">
        <v>0</v>
      </c>
      <c r="G23" s="498">
        <v>0</v>
      </c>
      <c r="H23" s="498">
        <v>0</v>
      </c>
      <c r="I23" s="498">
        <v>637</v>
      </c>
      <c r="J23" s="498"/>
      <c r="K23" s="498"/>
      <c r="L23" s="498"/>
      <c r="M23" s="506">
        <v>1081</v>
      </c>
    </row>
    <row r="24" spans="1:30" x14ac:dyDescent="0.2">
      <c r="A24" s="502" t="s">
        <v>31</v>
      </c>
      <c r="B24" s="503">
        <v>346.14472000000001</v>
      </c>
      <c r="C24" s="504">
        <v>0</v>
      </c>
      <c r="D24" s="505">
        <v>0</v>
      </c>
      <c r="E24" s="498">
        <v>0</v>
      </c>
      <c r="F24" s="498">
        <v>0</v>
      </c>
      <c r="G24" s="498">
        <v>0</v>
      </c>
      <c r="H24" s="498">
        <v>0</v>
      </c>
      <c r="I24" s="498">
        <v>0</v>
      </c>
      <c r="J24" s="498"/>
      <c r="K24" s="498"/>
      <c r="L24" s="498"/>
      <c r="M24" s="506">
        <v>346.14472000000001</v>
      </c>
    </row>
    <row r="25" spans="1:30" x14ac:dyDescent="0.2">
      <c r="A25" s="502" t="s">
        <v>32</v>
      </c>
      <c r="B25" s="503">
        <v>29075.097249999999</v>
      </c>
      <c r="C25" s="504">
        <v>0</v>
      </c>
      <c r="D25" s="505">
        <v>0</v>
      </c>
      <c r="E25" s="498">
        <v>914.88017400000001</v>
      </c>
      <c r="F25" s="498">
        <v>0</v>
      </c>
      <c r="G25" s="498">
        <v>0</v>
      </c>
      <c r="H25" s="498">
        <v>0</v>
      </c>
      <c r="I25" s="498">
        <v>0</v>
      </c>
      <c r="J25" s="498"/>
      <c r="K25" s="498"/>
      <c r="L25" s="498"/>
      <c r="M25" s="506">
        <v>29989.977424000001</v>
      </c>
      <c r="N25" s="473"/>
    </row>
    <row r="26" spans="1:30" x14ac:dyDescent="0.2">
      <c r="A26" s="502" t="s">
        <v>33</v>
      </c>
      <c r="B26" s="503">
        <v>0</v>
      </c>
      <c r="C26" s="504">
        <v>0</v>
      </c>
      <c r="D26" s="505">
        <v>0</v>
      </c>
      <c r="E26" s="498"/>
      <c r="F26" s="498">
        <v>0</v>
      </c>
      <c r="G26" s="498">
        <v>0</v>
      </c>
      <c r="H26" s="498">
        <v>0</v>
      </c>
      <c r="I26" s="498">
        <v>0</v>
      </c>
      <c r="J26" s="498"/>
      <c r="K26" s="498"/>
      <c r="L26" s="498"/>
      <c r="M26" s="506">
        <v>0</v>
      </c>
    </row>
    <row r="27" spans="1:30" x14ac:dyDescent="0.2">
      <c r="A27" s="502" t="s">
        <v>34</v>
      </c>
      <c r="B27" s="503">
        <v>3190.2428799999998</v>
      </c>
      <c r="C27" s="504">
        <v>0</v>
      </c>
      <c r="D27" s="505">
        <v>0</v>
      </c>
      <c r="E27" s="498">
        <v>0</v>
      </c>
      <c r="F27" s="498">
        <v>0</v>
      </c>
      <c r="G27" s="498">
        <v>0</v>
      </c>
      <c r="H27" s="498">
        <v>0</v>
      </c>
      <c r="I27" s="498">
        <v>0</v>
      </c>
      <c r="J27" s="498"/>
      <c r="K27" s="498"/>
      <c r="L27" s="498"/>
      <c r="M27" s="506">
        <v>3190.2428799999998</v>
      </c>
    </row>
    <row r="28" spans="1:30" ht="12" thickBot="1" x14ac:dyDescent="0.25">
      <c r="A28" s="502" t="s">
        <v>35</v>
      </c>
      <c r="B28" s="503">
        <v>9071.4382800000003</v>
      </c>
      <c r="C28" s="507"/>
      <c r="D28" s="508"/>
      <c r="E28" s="498">
        <v>0</v>
      </c>
      <c r="F28" s="498">
        <v>0</v>
      </c>
      <c r="G28" s="507"/>
      <c r="H28" s="507"/>
      <c r="I28" s="498">
        <v>0</v>
      </c>
      <c r="J28" s="509"/>
      <c r="K28" s="509"/>
      <c r="L28" s="509"/>
      <c r="M28" s="506">
        <v>9071.4382800000003</v>
      </c>
    </row>
    <row r="29" spans="1:30" s="513" customFormat="1" x14ac:dyDescent="0.2">
      <c r="A29" s="510" t="s">
        <v>36</v>
      </c>
      <c r="B29" s="511">
        <v>680314.93250400003</v>
      </c>
      <c r="C29" s="511">
        <v>0</v>
      </c>
      <c r="D29" s="511">
        <v>0</v>
      </c>
      <c r="E29" s="511">
        <v>2890.3206959999998</v>
      </c>
      <c r="F29" s="511">
        <v>2508.9729520000001</v>
      </c>
      <c r="G29" s="511">
        <v>0</v>
      </c>
      <c r="H29" s="511">
        <v>0</v>
      </c>
      <c r="I29" s="511">
        <v>771.72155399999997</v>
      </c>
      <c r="J29" s="511">
        <v>708915.90700000001</v>
      </c>
      <c r="K29" s="511">
        <v>33184.514303999997</v>
      </c>
      <c r="L29" s="511">
        <v>49727.396756999995</v>
      </c>
      <c r="M29" s="512">
        <v>1478313.7657669997</v>
      </c>
      <c r="O29" s="514"/>
      <c r="P29" s="514"/>
      <c r="Q29" s="514"/>
      <c r="R29" s="514"/>
      <c r="S29" s="514"/>
      <c r="T29" s="514"/>
      <c r="U29" s="514"/>
      <c r="V29" s="514"/>
      <c r="W29" s="514"/>
      <c r="X29" s="514"/>
      <c r="Y29" s="514"/>
      <c r="Z29" s="514"/>
      <c r="AA29" s="514"/>
      <c r="AB29" s="514"/>
      <c r="AC29" s="514"/>
      <c r="AD29" s="514"/>
    </row>
    <row r="30" spans="1:30" ht="12" thickBot="1" x14ac:dyDescent="0.25">
      <c r="A30" s="515" t="s">
        <v>37</v>
      </c>
      <c r="B30" s="516">
        <v>603922.92350399983</v>
      </c>
      <c r="C30" s="516">
        <v>0</v>
      </c>
      <c r="D30" s="517">
        <v>0</v>
      </c>
      <c r="E30" s="516">
        <v>9948.5868599999994</v>
      </c>
      <c r="F30" s="516">
        <v>3216.5817639999996</v>
      </c>
      <c r="G30" s="516">
        <v>0</v>
      </c>
      <c r="H30" s="516">
        <v>0</v>
      </c>
      <c r="I30" s="516">
        <v>11550.838918000001</v>
      </c>
      <c r="J30" s="516">
        <v>8180.2839999999997</v>
      </c>
      <c r="K30" s="516">
        <v>735630.50173000002</v>
      </c>
      <c r="L30" s="516">
        <v>48772.308306999999</v>
      </c>
      <c r="M30" s="518">
        <v>1421222.0250829998</v>
      </c>
    </row>
    <row r="32" spans="1:30" ht="12.75" x14ac:dyDescent="0.2">
      <c r="A32" s="464" t="s">
        <v>38</v>
      </c>
      <c r="B32" s="465"/>
      <c r="C32" s="465"/>
      <c r="D32" s="466"/>
      <c r="E32" s="465"/>
      <c r="F32" s="467"/>
      <c r="G32" s="468"/>
      <c r="H32" s="465"/>
      <c r="I32" s="469"/>
      <c r="J32" s="519"/>
      <c r="K32" s="519"/>
      <c r="L32" s="519"/>
      <c r="M32" s="469"/>
    </row>
    <row r="33" spans="1:13" ht="12.75" x14ac:dyDescent="0.2">
      <c r="A33" s="472" t="s">
        <v>55</v>
      </c>
      <c r="F33" s="475"/>
      <c r="G33" s="476"/>
    </row>
    <row r="34" spans="1:13" ht="12.75" x14ac:dyDescent="0.2">
      <c r="A34" s="472"/>
      <c r="E34" s="520"/>
      <c r="F34" s="475"/>
      <c r="G34" s="476"/>
    </row>
    <row r="35" spans="1:13" ht="5.25" customHeight="1" thickBot="1" x14ac:dyDescent="0.25"/>
    <row r="36" spans="1:13" ht="12.75" thickBot="1" x14ac:dyDescent="0.25">
      <c r="A36" s="480"/>
      <c r="B36" s="481" t="s">
        <v>2</v>
      </c>
      <c r="C36" s="481"/>
      <c r="D36" s="482"/>
      <c r="E36" s="481"/>
      <c r="F36" s="482"/>
      <c r="G36" s="481"/>
      <c r="H36" s="481"/>
      <c r="I36" s="483"/>
      <c r="J36" s="484" t="s">
        <v>3</v>
      </c>
      <c r="K36" s="485"/>
      <c r="L36" s="486"/>
      <c r="M36" s="487"/>
    </row>
    <row r="37" spans="1:13" ht="12.75" thickBot="1" x14ac:dyDescent="0.25">
      <c r="A37" s="489" t="s">
        <v>4</v>
      </c>
      <c r="B37" s="490" t="s">
        <v>5</v>
      </c>
      <c r="C37" s="490" t="s">
        <v>6</v>
      </c>
      <c r="D37" s="491" t="s">
        <v>7</v>
      </c>
      <c r="E37" s="490" t="s">
        <v>8</v>
      </c>
      <c r="F37" s="491" t="s">
        <v>9</v>
      </c>
      <c r="G37" s="490" t="s">
        <v>10</v>
      </c>
      <c r="H37" s="490" t="s">
        <v>11</v>
      </c>
      <c r="I37" s="492" t="s">
        <v>12</v>
      </c>
      <c r="J37" s="491" t="s">
        <v>13</v>
      </c>
      <c r="K37" s="490" t="s">
        <v>10</v>
      </c>
      <c r="L37" s="493" t="s">
        <v>14</v>
      </c>
      <c r="M37" s="494" t="s">
        <v>15</v>
      </c>
    </row>
    <row r="38" spans="1:13" ht="5.25" customHeight="1" x14ac:dyDescent="0.2">
      <c r="A38" s="496"/>
      <c r="B38" s="521"/>
      <c r="C38" s="522"/>
      <c r="D38" s="523"/>
      <c r="E38" s="522"/>
      <c r="F38" s="523"/>
      <c r="G38" s="522"/>
      <c r="H38" s="522"/>
      <c r="I38" s="524"/>
      <c r="J38" s="525"/>
      <c r="K38" s="523"/>
      <c r="L38" s="524"/>
      <c r="M38" s="526"/>
    </row>
    <row r="39" spans="1:13" x14ac:dyDescent="0.2">
      <c r="A39" s="502" t="s">
        <v>16</v>
      </c>
      <c r="B39" s="527">
        <v>12.830483150902584</v>
      </c>
      <c r="C39" s="528">
        <v>0</v>
      </c>
      <c r="D39" s="528">
        <v>0</v>
      </c>
      <c r="E39" s="528">
        <v>0</v>
      </c>
      <c r="F39" s="528">
        <v>0</v>
      </c>
      <c r="G39" s="528">
        <v>0</v>
      </c>
      <c r="H39" s="528">
        <v>0</v>
      </c>
      <c r="I39" s="529">
        <v>0</v>
      </c>
      <c r="J39" s="527">
        <v>0</v>
      </c>
      <c r="K39" s="528">
        <v>0</v>
      </c>
      <c r="L39" s="529">
        <v>0</v>
      </c>
      <c r="M39" s="530">
        <v>5.9045444079127662</v>
      </c>
    </row>
    <row r="40" spans="1:13" x14ac:dyDescent="0.2">
      <c r="A40" s="502" t="s">
        <v>17</v>
      </c>
      <c r="B40" s="527">
        <v>18.228805008520204</v>
      </c>
      <c r="C40" s="528">
        <v>0</v>
      </c>
      <c r="D40" s="528">
        <v>0</v>
      </c>
      <c r="E40" s="528">
        <v>0</v>
      </c>
      <c r="F40" s="528">
        <v>0</v>
      </c>
      <c r="G40" s="528">
        <v>0</v>
      </c>
      <c r="H40" s="528">
        <v>0</v>
      </c>
      <c r="I40" s="529">
        <v>0</v>
      </c>
      <c r="J40" s="527">
        <v>0</v>
      </c>
      <c r="K40" s="528">
        <v>0</v>
      </c>
      <c r="L40" s="529">
        <v>0</v>
      </c>
      <c r="M40" s="530">
        <v>8.3888336401750063</v>
      </c>
    </row>
    <row r="41" spans="1:13" x14ac:dyDescent="0.2">
      <c r="A41" s="502" t="s">
        <v>18</v>
      </c>
      <c r="B41" s="527">
        <v>0</v>
      </c>
      <c r="C41" s="528">
        <v>0</v>
      </c>
      <c r="D41" s="528">
        <v>0</v>
      </c>
      <c r="E41" s="528">
        <v>0</v>
      </c>
      <c r="F41" s="528">
        <v>77.050887832767671</v>
      </c>
      <c r="G41" s="528">
        <v>0</v>
      </c>
      <c r="H41" s="528">
        <v>0</v>
      </c>
      <c r="I41" s="529">
        <v>0</v>
      </c>
      <c r="J41" s="527">
        <v>0</v>
      </c>
      <c r="K41" s="528">
        <v>0</v>
      </c>
      <c r="L41" s="529">
        <v>0</v>
      </c>
      <c r="M41" s="530">
        <v>0.13076966336689674</v>
      </c>
    </row>
    <row r="42" spans="1:13" x14ac:dyDescent="0.2">
      <c r="A42" s="502" t="s">
        <v>19</v>
      </c>
      <c r="B42" s="527">
        <v>3.8880782035229657</v>
      </c>
      <c r="C42" s="528">
        <v>0</v>
      </c>
      <c r="D42" s="528">
        <v>0</v>
      </c>
      <c r="E42" s="528">
        <v>31.653240945412382</v>
      </c>
      <c r="F42" s="528">
        <v>3.7652247675566013</v>
      </c>
      <c r="G42" s="528">
        <v>0</v>
      </c>
      <c r="H42" s="528">
        <v>0</v>
      </c>
      <c r="I42" s="529">
        <v>0</v>
      </c>
      <c r="J42" s="527">
        <v>0</v>
      </c>
      <c r="K42" s="528">
        <v>0</v>
      </c>
      <c r="L42" s="529">
        <v>0</v>
      </c>
      <c r="M42" s="530">
        <v>1.8575572985179194</v>
      </c>
    </row>
    <row r="43" spans="1:13" x14ac:dyDescent="0.2">
      <c r="A43" s="502" t="s">
        <v>20</v>
      </c>
      <c r="B43" s="527">
        <v>5.0370131061026679</v>
      </c>
      <c r="C43" s="528">
        <v>0</v>
      </c>
      <c r="D43" s="528">
        <v>0</v>
      </c>
      <c r="E43" s="528">
        <v>18.346759054587626</v>
      </c>
      <c r="F43" s="528">
        <v>0.44346843161982397</v>
      </c>
      <c r="G43" s="528">
        <v>0</v>
      </c>
      <c r="H43" s="528">
        <v>0</v>
      </c>
      <c r="I43" s="529">
        <v>0.26091172257189543</v>
      </c>
      <c r="J43" s="527">
        <v>0</v>
      </c>
      <c r="K43" s="528">
        <v>0</v>
      </c>
      <c r="L43" s="529">
        <v>0</v>
      </c>
      <c r="M43" s="530">
        <v>2.3547756442583676</v>
      </c>
    </row>
    <row r="44" spans="1:13" x14ac:dyDescent="0.2">
      <c r="A44" s="502" t="s">
        <v>21</v>
      </c>
      <c r="B44" s="527">
        <v>7.3946230777029442E-3</v>
      </c>
      <c r="C44" s="528">
        <v>0</v>
      </c>
      <c r="D44" s="528">
        <v>0</v>
      </c>
      <c r="E44" s="528">
        <v>0</v>
      </c>
      <c r="F44" s="528">
        <v>0</v>
      </c>
      <c r="G44" s="528">
        <v>0</v>
      </c>
      <c r="H44" s="528">
        <v>0</v>
      </c>
      <c r="I44" s="529">
        <v>0</v>
      </c>
      <c r="J44" s="527">
        <v>0</v>
      </c>
      <c r="K44" s="528">
        <v>0</v>
      </c>
      <c r="L44" s="529">
        <v>0</v>
      </c>
      <c r="M44" s="530">
        <v>3.4029802173897203E-3</v>
      </c>
    </row>
    <row r="45" spans="1:13" x14ac:dyDescent="0.2">
      <c r="A45" s="502" t="s">
        <v>22</v>
      </c>
      <c r="B45" s="527">
        <v>0.27852521023252108</v>
      </c>
      <c r="C45" s="528">
        <v>0</v>
      </c>
      <c r="D45" s="528">
        <v>0</v>
      </c>
      <c r="E45" s="528">
        <v>0</v>
      </c>
      <c r="F45" s="528">
        <v>0</v>
      </c>
      <c r="G45" s="528">
        <v>0</v>
      </c>
      <c r="H45" s="528">
        <v>0</v>
      </c>
      <c r="I45" s="529">
        <v>0</v>
      </c>
      <c r="J45" s="527">
        <v>0</v>
      </c>
      <c r="K45" s="528">
        <v>0</v>
      </c>
      <c r="L45" s="529">
        <v>0</v>
      </c>
      <c r="M45" s="530">
        <v>0.12817634793631838</v>
      </c>
    </row>
    <row r="46" spans="1:13" x14ac:dyDescent="0.2">
      <c r="A46" s="502" t="s">
        <v>23</v>
      </c>
      <c r="B46" s="527">
        <v>4.7449172487199824</v>
      </c>
      <c r="C46" s="528">
        <v>0</v>
      </c>
      <c r="D46" s="528">
        <v>0</v>
      </c>
      <c r="E46" s="528">
        <v>0</v>
      </c>
      <c r="F46" s="528">
        <v>0</v>
      </c>
      <c r="G46" s="528">
        <v>0</v>
      </c>
      <c r="H46" s="528">
        <v>0</v>
      </c>
      <c r="I46" s="529">
        <v>9.0512607349049112</v>
      </c>
      <c r="J46" s="527">
        <v>0</v>
      </c>
      <c r="K46" s="528">
        <v>0</v>
      </c>
      <c r="L46" s="529">
        <v>0</v>
      </c>
      <c r="M46" s="530">
        <v>2.1883196826768097</v>
      </c>
    </row>
    <row r="47" spans="1:13" x14ac:dyDescent="0.2">
      <c r="A47" s="502" t="s">
        <v>24</v>
      </c>
      <c r="B47" s="527">
        <v>8.5180636269011014</v>
      </c>
      <c r="C47" s="528">
        <v>0</v>
      </c>
      <c r="D47" s="528">
        <v>0</v>
      </c>
      <c r="E47" s="528">
        <v>18.346759054587626</v>
      </c>
      <c r="F47" s="528">
        <v>18.740418968055899</v>
      </c>
      <c r="G47" s="528">
        <v>0</v>
      </c>
      <c r="H47" s="528">
        <v>0</v>
      </c>
      <c r="I47" s="529">
        <v>4.7102481214357788</v>
      </c>
      <c r="J47" s="527">
        <v>0</v>
      </c>
      <c r="K47" s="528">
        <v>0</v>
      </c>
      <c r="L47" s="529">
        <v>0</v>
      </c>
      <c r="M47" s="530">
        <v>3.9901191747609683</v>
      </c>
    </row>
    <row r="48" spans="1:13" x14ac:dyDescent="0.2">
      <c r="A48" s="502" t="s">
        <v>25</v>
      </c>
      <c r="B48" s="527">
        <v>0.26462989668235964</v>
      </c>
      <c r="C48" s="528">
        <v>0</v>
      </c>
      <c r="D48" s="528">
        <v>0</v>
      </c>
      <c r="E48" s="528">
        <v>0</v>
      </c>
      <c r="F48" s="528">
        <v>0</v>
      </c>
      <c r="G48" s="528">
        <v>0</v>
      </c>
      <c r="H48" s="528">
        <v>0</v>
      </c>
      <c r="I48" s="529">
        <v>3.434854431965237</v>
      </c>
      <c r="J48" s="527">
        <v>0</v>
      </c>
      <c r="K48" s="528">
        <v>75.349092275206331</v>
      </c>
      <c r="L48" s="529">
        <v>2.5324164125336628</v>
      </c>
      <c r="M48" s="530">
        <v>1.9001621933369313</v>
      </c>
    </row>
    <row r="49" spans="1:13" x14ac:dyDescent="0.2">
      <c r="A49" s="502" t="s">
        <v>26</v>
      </c>
      <c r="B49" s="527">
        <v>5.0940072427112622</v>
      </c>
      <c r="C49" s="528">
        <v>0</v>
      </c>
      <c r="D49" s="528">
        <v>0</v>
      </c>
      <c r="E49" s="528">
        <v>0</v>
      </c>
      <c r="F49" s="528">
        <v>0</v>
      </c>
      <c r="G49" s="528">
        <v>0</v>
      </c>
      <c r="H49" s="528">
        <v>0</v>
      </c>
      <c r="I49" s="529">
        <v>0</v>
      </c>
      <c r="J49" s="527">
        <v>0</v>
      </c>
      <c r="K49" s="528">
        <v>0</v>
      </c>
      <c r="L49" s="529">
        <v>0</v>
      </c>
      <c r="M49" s="530">
        <v>2.3442446886111252</v>
      </c>
    </row>
    <row r="50" spans="1:13" x14ac:dyDescent="0.2">
      <c r="A50" s="502" t="s">
        <v>27</v>
      </c>
      <c r="B50" s="527">
        <v>0.53142109944481386</v>
      </c>
      <c r="C50" s="528">
        <v>0</v>
      </c>
      <c r="D50" s="528">
        <v>0</v>
      </c>
      <c r="E50" s="528">
        <v>0</v>
      </c>
      <c r="F50" s="528">
        <v>0</v>
      </c>
      <c r="G50" s="528">
        <v>0</v>
      </c>
      <c r="H50" s="528">
        <v>0</v>
      </c>
      <c r="I50" s="529">
        <v>0</v>
      </c>
      <c r="J50" s="527">
        <v>0</v>
      </c>
      <c r="K50" s="528">
        <v>0</v>
      </c>
      <c r="L50" s="529">
        <v>0</v>
      </c>
      <c r="M50" s="530">
        <v>0.24455817010702324</v>
      </c>
    </row>
    <row r="51" spans="1:13" x14ac:dyDescent="0.2">
      <c r="A51" s="502" t="s">
        <v>28</v>
      </c>
      <c r="B51" s="527">
        <v>7.1204699246720082</v>
      </c>
      <c r="C51" s="528">
        <v>0</v>
      </c>
      <c r="D51" s="528">
        <v>0</v>
      </c>
      <c r="E51" s="528">
        <v>0</v>
      </c>
      <c r="F51" s="528">
        <v>0</v>
      </c>
      <c r="G51" s="528">
        <v>0</v>
      </c>
      <c r="H51" s="528">
        <v>0</v>
      </c>
      <c r="I51" s="529">
        <v>0</v>
      </c>
      <c r="J51" s="527">
        <v>0</v>
      </c>
      <c r="K51" s="528">
        <v>0</v>
      </c>
      <c r="L51" s="529">
        <v>0</v>
      </c>
      <c r="M51" s="530">
        <v>3.2768158752054126</v>
      </c>
    </row>
    <row r="52" spans="1:13" x14ac:dyDescent="0.2">
      <c r="A52" s="502" t="s">
        <v>42</v>
      </c>
      <c r="B52" s="527">
        <v>0</v>
      </c>
      <c r="C52" s="528">
        <v>0</v>
      </c>
      <c r="D52" s="528">
        <v>0</v>
      </c>
      <c r="E52" s="528">
        <v>0</v>
      </c>
      <c r="F52" s="528">
        <v>0</v>
      </c>
      <c r="G52" s="528">
        <v>0</v>
      </c>
      <c r="H52" s="528">
        <v>0</v>
      </c>
      <c r="I52" s="529">
        <v>0</v>
      </c>
      <c r="J52" s="527">
        <v>100</v>
      </c>
      <c r="K52" s="528">
        <v>24.650907724793683</v>
      </c>
      <c r="L52" s="529">
        <v>97.467583587466351</v>
      </c>
      <c r="M52" s="530">
        <v>51.786319029695228</v>
      </c>
    </row>
    <row r="53" spans="1:13" x14ac:dyDescent="0.2">
      <c r="A53" s="502" t="s">
        <v>30</v>
      </c>
      <c r="B53" s="527">
        <v>27.263923766499044</v>
      </c>
      <c r="C53" s="528">
        <v>0</v>
      </c>
      <c r="D53" s="528">
        <v>0</v>
      </c>
      <c r="E53" s="528">
        <v>0</v>
      </c>
      <c r="F53" s="528">
        <v>0</v>
      </c>
      <c r="G53" s="528">
        <v>0</v>
      </c>
      <c r="H53" s="528">
        <v>0</v>
      </c>
      <c r="I53" s="529">
        <v>0</v>
      </c>
      <c r="J53" s="527">
        <v>0</v>
      </c>
      <c r="K53" s="528">
        <v>0</v>
      </c>
      <c r="L53" s="529">
        <v>0</v>
      </c>
      <c r="M53" s="530">
        <v>12.546764351731946</v>
      </c>
    </row>
    <row r="54" spans="1:13" x14ac:dyDescent="0.2">
      <c r="A54" s="502" t="s">
        <v>46</v>
      </c>
      <c r="B54" s="527">
        <v>6.5263891587061321E-2</v>
      </c>
      <c r="C54" s="528">
        <v>0</v>
      </c>
      <c r="D54" s="528">
        <v>0</v>
      </c>
      <c r="E54" s="528">
        <v>0</v>
      </c>
      <c r="F54" s="528">
        <v>0</v>
      </c>
      <c r="G54" s="528">
        <v>0</v>
      </c>
      <c r="H54" s="528">
        <v>0</v>
      </c>
      <c r="I54" s="529">
        <v>82.542724989122178</v>
      </c>
      <c r="J54" s="527">
        <v>0</v>
      </c>
      <c r="K54" s="528">
        <v>0</v>
      </c>
      <c r="L54" s="529">
        <v>0</v>
      </c>
      <c r="M54" s="530">
        <v>7.3123854017495424E-2</v>
      </c>
    </row>
    <row r="55" spans="1:13" x14ac:dyDescent="0.2">
      <c r="A55" s="502" t="s">
        <v>31</v>
      </c>
      <c r="B55" s="527">
        <v>5.0880070899805625E-2</v>
      </c>
      <c r="C55" s="528">
        <v>0</v>
      </c>
      <c r="D55" s="528">
        <v>0</v>
      </c>
      <c r="E55" s="528">
        <v>0</v>
      </c>
      <c r="F55" s="528">
        <v>0</v>
      </c>
      <c r="G55" s="528">
        <v>0</v>
      </c>
      <c r="H55" s="528">
        <v>0</v>
      </c>
      <c r="I55" s="529">
        <v>0</v>
      </c>
      <c r="J55" s="527">
        <v>0</v>
      </c>
      <c r="K55" s="528">
        <v>0</v>
      </c>
      <c r="L55" s="529">
        <v>0</v>
      </c>
      <c r="M55" s="530">
        <v>2.3414834388720468E-2</v>
      </c>
    </row>
    <row r="56" spans="1:13" x14ac:dyDescent="0.2">
      <c r="A56" s="502" t="s">
        <v>32</v>
      </c>
      <c r="B56" s="527">
        <v>4.2737702585749204</v>
      </c>
      <c r="C56" s="528">
        <v>0</v>
      </c>
      <c r="D56" s="528">
        <v>0</v>
      </c>
      <c r="E56" s="528">
        <v>31.653240945412382</v>
      </c>
      <c r="F56" s="528">
        <v>0</v>
      </c>
      <c r="G56" s="528">
        <v>0</v>
      </c>
      <c r="H56" s="528">
        <v>0</v>
      </c>
      <c r="I56" s="529">
        <v>0</v>
      </c>
      <c r="J56" s="527">
        <v>0</v>
      </c>
      <c r="K56" s="528">
        <v>0</v>
      </c>
      <c r="L56" s="529">
        <v>0</v>
      </c>
      <c r="M56" s="530">
        <v>2.0286611758932094</v>
      </c>
    </row>
    <row r="57" spans="1:13" x14ac:dyDescent="0.2">
      <c r="A57" s="502" t="s">
        <v>33</v>
      </c>
      <c r="B57" s="527">
        <v>0</v>
      </c>
      <c r="C57" s="528">
        <v>0</v>
      </c>
      <c r="D57" s="528">
        <v>0</v>
      </c>
      <c r="E57" s="528">
        <v>0</v>
      </c>
      <c r="F57" s="528">
        <v>0</v>
      </c>
      <c r="G57" s="528">
        <v>0</v>
      </c>
      <c r="H57" s="528">
        <v>0</v>
      </c>
      <c r="I57" s="529">
        <v>0</v>
      </c>
      <c r="J57" s="527">
        <v>0</v>
      </c>
      <c r="K57" s="528">
        <v>0</v>
      </c>
      <c r="L57" s="529">
        <v>0</v>
      </c>
      <c r="M57" s="530">
        <v>0</v>
      </c>
    </row>
    <row r="58" spans="1:13" x14ac:dyDescent="0.2">
      <c r="A58" s="502" t="s">
        <v>34</v>
      </c>
      <c r="B58" s="527">
        <v>0.46893618346106825</v>
      </c>
      <c r="C58" s="528">
        <v>0</v>
      </c>
      <c r="D58" s="528">
        <v>0</v>
      </c>
      <c r="E58" s="528">
        <v>0</v>
      </c>
      <c r="F58" s="528">
        <v>0</v>
      </c>
      <c r="G58" s="528">
        <v>0</v>
      </c>
      <c r="H58" s="528">
        <v>0</v>
      </c>
      <c r="I58" s="529">
        <v>0</v>
      </c>
      <c r="J58" s="527">
        <v>0</v>
      </c>
      <c r="K58" s="528">
        <v>0</v>
      </c>
      <c r="L58" s="529">
        <v>0</v>
      </c>
      <c r="M58" s="530">
        <v>0.21580282575159493</v>
      </c>
    </row>
    <row r="59" spans="1:13" ht="12" thickBot="1" x14ac:dyDescent="0.25">
      <c r="A59" s="502" t="s">
        <v>35</v>
      </c>
      <c r="B59" s="531">
        <v>1.3334174874879237</v>
      </c>
      <c r="C59" s="532">
        <v>0</v>
      </c>
      <c r="D59" s="532">
        <v>0</v>
      </c>
      <c r="E59" s="532">
        <v>0</v>
      </c>
      <c r="F59" s="532">
        <v>0</v>
      </c>
      <c r="G59" s="532">
        <v>0</v>
      </c>
      <c r="H59" s="532">
        <v>0</v>
      </c>
      <c r="I59" s="533">
        <v>0</v>
      </c>
      <c r="J59" s="527">
        <v>0</v>
      </c>
      <c r="K59" s="528">
        <v>0</v>
      </c>
      <c r="L59" s="529">
        <v>0</v>
      </c>
      <c r="M59" s="530">
        <v>0.6136341614388896</v>
      </c>
    </row>
    <row r="60" spans="1:13" ht="12" thickBot="1" x14ac:dyDescent="0.25">
      <c r="A60" s="534" t="s">
        <v>36</v>
      </c>
      <c r="B60" s="535">
        <v>100</v>
      </c>
      <c r="C60" s="536">
        <v>0</v>
      </c>
      <c r="D60" s="536">
        <v>0</v>
      </c>
      <c r="E60" s="536">
        <v>100</v>
      </c>
      <c r="F60" s="536">
        <v>100</v>
      </c>
      <c r="G60" s="536">
        <v>0</v>
      </c>
      <c r="H60" s="536">
        <v>0</v>
      </c>
      <c r="I60" s="537">
        <v>100</v>
      </c>
      <c r="J60" s="535">
        <v>100</v>
      </c>
      <c r="K60" s="536">
        <v>100</v>
      </c>
      <c r="L60" s="537">
        <v>100</v>
      </c>
      <c r="M60" s="538">
        <v>100</v>
      </c>
    </row>
    <row r="63" spans="1:13" x14ac:dyDescent="0.2">
      <c r="A63" s="539" t="s">
        <v>40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1"/>
  <sheetViews>
    <sheetView workbookViewId="0">
      <selection activeCell="A2" sqref="A2"/>
    </sheetView>
  </sheetViews>
  <sheetFormatPr baseColWidth="10" defaultColWidth="9.140625" defaultRowHeight="11.25" x14ac:dyDescent="0.2"/>
  <cols>
    <col min="1" max="1" width="22.7109375" style="554" customWidth="1"/>
    <col min="2" max="3" width="9.7109375" style="549" customWidth="1"/>
    <col min="4" max="4" width="9.7109375" style="550" customWidth="1"/>
    <col min="5" max="5" width="9.7109375" style="549" customWidth="1"/>
    <col min="6" max="6" width="12.42578125" style="553" customWidth="1"/>
    <col min="7" max="8" width="9.7109375" style="549" customWidth="1"/>
    <col min="9" max="10" width="9.7109375" style="553" customWidth="1"/>
    <col min="11" max="11" width="11.140625" style="553" customWidth="1"/>
    <col min="12" max="12" width="9.7109375" style="553" customWidth="1"/>
    <col min="13" max="13" width="11.5703125" style="553" customWidth="1"/>
    <col min="14" max="14" width="9.140625" style="554" customWidth="1"/>
    <col min="15" max="28" width="9.140625" style="555" customWidth="1"/>
    <col min="29" max="256" width="9.140625" style="554"/>
    <col min="257" max="257" width="22.7109375" style="554" customWidth="1"/>
    <col min="258" max="261" width="9.7109375" style="554" customWidth="1"/>
    <col min="262" max="262" width="12.42578125" style="554" customWidth="1"/>
    <col min="263" max="266" width="9.7109375" style="554" customWidth="1"/>
    <col min="267" max="267" width="11.140625" style="554" customWidth="1"/>
    <col min="268" max="268" width="9.7109375" style="554" customWidth="1"/>
    <col min="269" max="269" width="11.5703125" style="554" customWidth="1"/>
    <col min="270" max="284" width="9.140625" style="554" customWidth="1"/>
    <col min="285" max="512" width="9.140625" style="554"/>
    <col min="513" max="513" width="22.7109375" style="554" customWidth="1"/>
    <col min="514" max="517" width="9.7109375" style="554" customWidth="1"/>
    <col min="518" max="518" width="12.42578125" style="554" customWidth="1"/>
    <col min="519" max="522" width="9.7109375" style="554" customWidth="1"/>
    <col min="523" max="523" width="11.140625" style="554" customWidth="1"/>
    <col min="524" max="524" width="9.7109375" style="554" customWidth="1"/>
    <col min="525" max="525" width="11.5703125" style="554" customWidth="1"/>
    <col min="526" max="540" width="9.140625" style="554" customWidth="1"/>
    <col min="541" max="768" width="9.140625" style="554"/>
    <col min="769" max="769" width="22.7109375" style="554" customWidth="1"/>
    <col min="770" max="773" width="9.7109375" style="554" customWidth="1"/>
    <col min="774" max="774" width="12.42578125" style="554" customWidth="1"/>
    <col min="775" max="778" width="9.7109375" style="554" customWidth="1"/>
    <col min="779" max="779" width="11.140625" style="554" customWidth="1"/>
    <col min="780" max="780" width="9.7109375" style="554" customWidth="1"/>
    <col min="781" max="781" width="11.5703125" style="554" customWidth="1"/>
    <col min="782" max="796" width="9.140625" style="554" customWidth="1"/>
    <col min="797" max="1024" width="9.140625" style="554"/>
    <col min="1025" max="1025" width="22.7109375" style="554" customWidth="1"/>
    <col min="1026" max="1029" width="9.7109375" style="554" customWidth="1"/>
    <col min="1030" max="1030" width="12.42578125" style="554" customWidth="1"/>
    <col min="1031" max="1034" width="9.7109375" style="554" customWidth="1"/>
    <col min="1035" max="1035" width="11.140625" style="554" customWidth="1"/>
    <col min="1036" max="1036" width="9.7109375" style="554" customWidth="1"/>
    <col min="1037" max="1037" width="11.5703125" style="554" customWidth="1"/>
    <col min="1038" max="1052" width="9.140625" style="554" customWidth="1"/>
    <col min="1053" max="1280" width="9.140625" style="554"/>
    <col min="1281" max="1281" width="22.7109375" style="554" customWidth="1"/>
    <col min="1282" max="1285" width="9.7109375" style="554" customWidth="1"/>
    <col min="1286" max="1286" width="12.42578125" style="554" customWidth="1"/>
    <col min="1287" max="1290" width="9.7109375" style="554" customWidth="1"/>
    <col min="1291" max="1291" width="11.140625" style="554" customWidth="1"/>
    <col min="1292" max="1292" width="9.7109375" style="554" customWidth="1"/>
    <col min="1293" max="1293" width="11.5703125" style="554" customWidth="1"/>
    <col min="1294" max="1308" width="9.140625" style="554" customWidth="1"/>
    <col min="1309" max="1536" width="9.140625" style="554"/>
    <col min="1537" max="1537" width="22.7109375" style="554" customWidth="1"/>
    <col min="1538" max="1541" width="9.7109375" style="554" customWidth="1"/>
    <col min="1542" max="1542" width="12.42578125" style="554" customWidth="1"/>
    <col min="1543" max="1546" width="9.7109375" style="554" customWidth="1"/>
    <col min="1547" max="1547" width="11.140625" style="554" customWidth="1"/>
    <col min="1548" max="1548" width="9.7109375" style="554" customWidth="1"/>
    <col min="1549" max="1549" width="11.5703125" style="554" customWidth="1"/>
    <col min="1550" max="1564" width="9.140625" style="554" customWidth="1"/>
    <col min="1565" max="1792" width="9.140625" style="554"/>
    <col min="1793" max="1793" width="22.7109375" style="554" customWidth="1"/>
    <col min="1794" max="1797" width="9.7109375" style="554" customWidth="1"/>
    <col min="1798" max="1798" width="12.42578125" style="554" customWidth="1"/>
    <col min="1799" max="1802" width="9.7109375" style="554" customWidth="1"/>
    <col min="1803" max="1803" width="11.140625" style="554" customWidth="1"/>
    <col min="1804" max="1804" width="9.7109375" style="554" customWidth="1"/>
    <col min="1805" max="1805" width="11.5703125" style="554" customWidth="1"/>
    <col min="1806" max="1820" width="9.140625" style="554" customWidth="1"/>
    <col min="1821" max="2048" width="9.140625" style="554"/>
    <col min="2049" max="2049" width="22.7109375" style="554" customWidth="1"/>
    <col min="2050" max="2053" width="9.7109375" style="554" customWidth="1"/>
    <col min="2054" max="2054" width="12.42578125" style="554" customWidth="1"/>
    <col min="2055" max="2058" width="9.7109375" style="554" customWidth="1"/>
    <col min="2059" max="2059" width="11.140625" style="554" customWidth="1"/>
    <col min="2060" max="2060" width="9.7109375" style="554" customWidth="1"/>
    <col min="2061" max="2061" width="11.5703125" style="554" customWidth="1"/>
    <col min="2062" max="2076" width="9.140625" style="554" customWidth="1"/>
    <col min="2077" max="2304" width="9.140625" style="554"/>
    <col min="2305" max="2305" width="22.7109375" style="554" customWidth="1"/>
    <col min="2306" max="2309" width="9.7109375" style="554" customWidth="1"/>
    <col min="2310" max="2310" width="12.42578125" style="554" customWidth="1"/>
    <col min="2311" max="2314" width="9.7109375" style="554" customWidth="1"/>
    <col min="2315" max="2315" width="11.140625" style="554" customWidth="1"/>
    <col min="2316" max="2316" width="9.7109375" style="554" customWidth="1"/>
    <col min="2317" max="2317" width="11.5703125" style="554" customWidth="1"/>
    <col min="2318" max="2332" width="9.140625" style="554" customWidth="1"/>
    <col min="2333" max="2560" width="9.140625" style="554"/>
    <col min="2561" max="2561" width="22.7109375" style="554" customWidth="1"/>
    <col min="2562" max="2565" width="9.7109375" style="554" customWidth="1"/>
    <col min="2566" max="2566" width="12.42578125" style="554" customWidth="1"/>
    <col min="2567" max="2570" width="9.7109375" style="554" customWidth="1"/>
    <col min="2571" max="2571" width="11.140625" style="554" customWidth="1"/>
    <col min="2572" max="2572" width="9.7109375" style="554" customWidth="1"/>
    <col min="2573" max="2573" width="11.5703125" style="554" customWidth="1"/>
    <col min="2574" max="2588" width="9.140625" style="554" customWidth="1"/>
    <col min="2589" max="2816" width="9.140625" style="554"/>
    <col min="2817" max="2817" width="22.7109375" style="554" customWidth="1"/>
    <col min="2818" max="2821" width="9.7109375" style="554" customWidth="1"/>
    <col min="2822" max="2822" width="12.42578125" style="554" customWidth="1"/>
    <col min="2823" max="2826" width="9.7109375" style="554" customWidth="1"/>
    <col min="2827" max="2827" width="11.140625" style="554" customWidth="1"/>
    <col min="2828" max="2828" width="9.7109375" style="554" customWidth="1"/>
    <col min="2829" max="2829" width="11.5703125" style="554" customWidth="1"/>
    <col min="2830" max="2844" width="9.140625" style="554" customWidth="1"/>
    <col min="2845" max="3072" width="9.140625" style="554"/>
    <col min="3073" max="3073" width="22.7109375" style="554" customWidth="1"/>
    <col min="3074" max="3077" width="9.7109375" style="554" customWidth="1"/>
    <col min="3078" max="3078" width="12.42578125" style="554" customWidth="1"/>
    <col min="3079" max="3082" width="9.7109375" style="554" customWidth="1"/>
    <col min="3083" max="3083" width="11.140625" style="554" customWidth="1"/>
    <col min="3084" max="3084" width="9.7109375" style="554" customWidth="1"/>
    <col min="3085" max="3085" width="11.5703125" style="554" customWidth="1"/>
    <col min="3086" max="3100" width="9.140625" style="554" customWidth="1"/>
    <col min="3101" max="3328" width="9.140625" style="554"/>
    <col min="3329" max="3329" width="22.7109375" style="554" customWidth="1"/>
    <col min="3330" max="3333" width="9.7109375" style="554" customWidth="1"/>
    <col min="3334" max="3334" width="12.42578125" style="554" customWidth="1"/>
    <col min="3335" max="3338" width="9.7109375" style="554" customWidth="1"/>
    <col min="3339" max="3339" width="11.140625" style="554" customWidth="1"/>
    <col min="3340" max="3340" width="9.7109375" style="554" customWidth="1"/>
    <col min="3341" max="3341" width="11.5703125" style="554" customWidth="1"/>
    <col min="3342" max="3356" width="9.140625" style="554" customWidth="1"/>
    <col min="3357" max="3584" width="9.140625" style="554"/>
    <col min="3585" max="3585" width="22.7109375" style="554" customWidth="1"/>
    <col min="3586" max="3589" width="9.7109375" style="554" customWidth="1"/>
    <col min="3590" max="3590" width="12.42578125" style="554" customWidth="1"/>
    <col min="3591" max="3594" width="9.7109375" style="554" customWidth="1"/>
    <col min="3595" max="3595" width="11.140625" style="554" customWidth="1"/>
    <col min="3596" max="3596" width="9.7109375" style="554" customWidth="1"/>
    <col min="3597" max="3597" width="11.5703125" style="554" customWidth="1"/>
    <col min="3598" max="3612" width="9.140625" style="554" customWidth="1"/>
    <col min="3613" max="3840" width="9.140625" style="554"/>
    <col min="3841" max="3841" width="22.7109375" style="554" customWidth="1"/>
    <col min="3842" max="3845" width="9.7109375" style="554" customWidth="1"/>
    <col min="3846" max="3846" width="12.42578125" style="554" customWidth="1"/>
    <col min="3847" max="3850" width="9.7109375" style="554" customWidth="1"/>
    <col min="3851" max="3851" width="11.140625" style="554" customWidth="1"/>
    <col min="3852" max="3852" width="9.7109375" style="554" customWidth="1"/>
    <col min="3853" max="3853" width="11.5703125" style="554" customWidth="1"/>
    <col min="3854" max="3868" width="9.140625" style="554" customWidth="1"/>
    <col min="3869" max="4096" width="9.140625" style="554"/>
    <col min="4097" max="4097" width="22.7109375" style="554" customWidth="1"/>
    <col min="4098" max="4101" width="9.7109375" style="554" customWidth="1"/>
    <col min="4102" max="4102" width="12.42578125" style="554" customWidth="1"/>
    <col min="4103" max="4106" width="9.7109375" style="554" customWidth="1"/>
    <col min="4107" max="4107" width="11.140625" style="554" customWidth="1"/>
    <col min="4108" max="4108" width="9.7109375" style="554" customWidth="1"/>
    <col min="4109" max="4109" width="11.5703125" style="554" customWidth="1"/>
    <col min="4110" max="4124" width="9.140625" style="554" customWidth="1"/>
    <col min="4125" max="4352" width="9.140625" style="554"/>
    <col min="4353" max="4353" width="22.7109375" style="554" customWidth="1"/>
    <col min="4354" max="4357" width="9.7109375" style="554" customWidth="1"/>
    <col min="4358" max="4358" width="12.42578125" style="554" customWidth="1"/>
    <col min="4359" max="4362" width="9.7109375" style="554" customWidth="1"/>
    <col min="4363" max="4363" width="11.140625" style="554" customWidth="1"/>
    <col min="4364" max="4364" width="9.7109375" style="554" customWidth="1"/>
    <col min="4365" max="4365" width="11.5703125" style="554" customWidth="1"/>
    <col min="4366" max="4380" width="9.140625" style="554" customWidth="1"/>
    <col min="4381" max="4608" width="9.140625" style="554"/>
    <col min="4609" max="4609" width="22.7109375" style="554" customWidth="1"/>
    <col min="4610" max="4613" width="9.7109375" style="554" customWidth="1"/>
    <col min="4614" max="4614" width="12.42578125" style="554" customWidth="1"/>
    <col min="4615" max="4618" width="9.7109375" style="554" customWidth="1"/>
    <col min="4619" max="4619" width="11.140625" style="554" customWidth="1"/>
    <col min="4620" max="4620" width="9.7109375" style="554" customWidth="1"/>
    <col min="4621" max="4621" width="11.5703125" style="554" customWidth="1"/>
    <col min="4622" max="4636" width="9.140625" style="554" customWidth="1"/>
    <col min="4637" max="4864" width="9.140625" style="554"/>
    <col min="4865" max="4865" width="22.7109375" style="554" customWidth="1"/>
    <col min="4866" max="4869" width="9.7109375" style="554" customWidth="1"/>
    <col min="4870" max="4870" width="12.42578125" style="554" customWidth="1"/>
    <col min="4871" max="4874" width="9.7109375" style="554" customWidth="1"/>
    <col min="4875" max="4875" width="11.140625" style="554" customWidth="1"/>
    <col min="4876" max="4876" width="9.7109375" style="554" customWidth="1"/>
    <col min="4877" max="4877" width="11.5703125" style="554" customWidth="1"/>
    <col min="4878" max="4892" width="9.140625" style="554" customWidth="1"/>
    <col min="4893" max="5120" width="9.140625" style="554"/>
    <col min="5121" max="5121" width="22.7109375" style="554" customWidth="1"/>
    <col min="5122" max="5125" width="9.7109375" style="554" customWidth="1"/>
    <col min="5126" max="5126" width="12.42578125" style="554" customWidth="1"/>
    <col min="5127" max="5130" width="9.7109375" style="554" customWidth="1"/>
    <col min="5131" max="5131" width="11.140625" style="554" customWidth="1"/>
    <col min="5132" max="5132" width="9.7109375" style="554" customWidth="1"/>
    <col min="5133" max="5133" width="11.5703125" style="554" customWidth="1"/>
    <col min="5134" max="5148" width="9.140625" style="554" customWidth="1"/>
    <col min="5149" max="5376" width="9.140625" style="554"/>
    <col min="5377" max="5377" width="22.7109375" style="554" customWidth="1"/>
    <col min="5378" max="5381" width="9.7109375" style="554" customWidth="1"/>
    <col min="5382" max="5382" width="12.42578125" style="554" customWidth="1"/>
    <col min="5383" max="5386" width="9.7109375" style="554" customWidth="1"/>
    <col min="5387" max="5387" width="11.140625" style="554" customWidth="1"/>
    <col min="5388" max="5388" width="9.7109375" style="554" customWidth="1"/>
    <col min="5389" max="5389" width="11.5703125" style="554" customWidth="1"/>
    <col min="5390" max="5404" width="9.140625" style="554" customWidth="1"/>
    <col min="5405" max="5632" width="9.140625" style="554"/>
    <col min="5633" max="5633" width="22.7109375" style="554" customWidth="1"/>
    <col min="5634" max="5637" width="9.7109375" style="554" customWidth="1"/>
    <col min="5638" max="5638" width="12.42578125" style="554" customWidth="1"/>
    <col min="5639" max="5642" width="9.7109375" style="554" customWidth="1"/>
    <col min="5643" max="5643" width="11.140625" style="554" customWidth="1"/>
    <col min="5644" max="5644" width="9.7109375" style="554" customWidth="1"/>
    <col min="5645" max="5645" width="11.5703125" style="554" customWidth="1"/>
    <col min="5646" max="5660" width="9.140625" style="554" customWidth="1"/>
    <col min="5661" max="5888" width="9.140625" style="554"/>
    <col min="5889" max="5889" width="22.7109375" style="554" customWidth="1"/>
    <col min="5890" max="5893" width="9.7109375" style="554" customWidth="1"/>
    <col min="5894" max="5894" width="12.42578125" style="554" customWidth="1"/>
    <col min="5895" max="5898" width="9.7109375" style="554" customWidth="1"/>
    <col min="5899" max="5899" width="11.140625" style="554" customWidth="1"/>
    <col min="5900" max="5900" width="9.7109375" style="554" customWidth="1"/>
    <col min="5901" max="5901" width="11.5703125" style="554" customWidth="1"/>
    <col min="5902" max="5916" width="9.140625" style="554" customWidth="1"/>
    <col min="5917" max="6144" width="9.140625" style="554"/>
    <col min="6145" max="6145" width="22.7109375" style="554" customWidth="1"/>
    <col min="6146" max="6149" width="9.7109375" style="554" customWidth="1"/>
    <col min="6150" max="6150" width="12.42578125" style="554" customWidth="1"/>
    <col min="6151" max="6154" width="9.7109375" style="554" customWidth="1"/>
    <col min="6155" max="6155" width="11.140625" style="554" customWidth="1"/>
    <col min="6156" max="6156" width="9.7109375" style="554" customWidth="1"/>
    <col min="6157" max="6157" width="11.5703125" style="554" customWidth="1"/>
    <col min="6158" max="6172" width="9.140625" style="554" customWidth="1"/>
    <col min="6173" max="6400" width="9.140625" style="554"/>
    <col min="6401" max="6401" width="22.7109375" style="554" customWidth="1"/>
    <col min="6402" max="6405" width="9.7109375" style="554" customWidth="1"/>
    <col min="6406" max="6406" width="12.42578125" style="554" customWidth="1"/>
    <col min="6407" max="6410" width="9.7109375" style="554" customWidth="1"/>
    <col min="6411" max="6411" width="11.140625" style="554" customWidth="1"/>
    <col min="6412" max="6412" width="9.7109375" style="554" customWidth="1"/>
    <col min="6413" max="6413" width="11.5703125" style="554" customWidth="1"/>
    <col min="6414" max="6428" width="9.140625" style="554" customWidth="1"/>
    <col min="6429" max="6656" width="9.140625" style="554"/>
    <col min="6657" max="6657" width="22.7109375" style="554" customWidth="1"/>
    <col min="6658" max="6661" width="9.7109375" style="554" customWidth="1"/>
    <col min="6662" max="6662" width="12.42578125" style="554" customWidth="1"/>
    <col min="6663" max="6666" width="9.7109375" style="554" customWidth="1"/>
    <col min="6667" max="6667" width="11.140625" style="554" customWidth="1"/>
    <col min="6668" max="6668" width="9.7109375" style="554" customWidth="1"/>
    <col min="6669" max="6669" width="11.5703125" style="554" customWidth="1"/>
    <col min="6670" max="6684" width="9.140625" style="554" customWidth="1"/>
    <col min="6685" max="6912" width="9.140625" style="554"/>
    <col min="6913" max="6913" width="22.7109375" style="554" customWidth="1"/>
    <col min="6914" max="6917" width="9.7109375" style="554" customWidth="1"/>
    <col min="6918" max="6918" width="12.42578125" style="554" customWidth="1"/>
    <col min="6919" max="6922" width="9.7109375" style="554" customWidth="1"/>
    <col min="6923" max="6923" width="11.140625" style="554" customWidth="1"/>
    <col min="6924" max="6924" width="9.7109375" style="554" customWidth="1"/>
    <col min="6925" max="6925" width="11.5703125" style="554" customWidth="1"/>
    <col min="6926" max="6940" width="9.140625" style="554" customWidth="1"/>
    <col min="6941" max="7168" width="9.140625" style="554"/>
    <col min="7169" max="7169" width="22.7109375" style="554" customWidth="1"/>
    <col min="7170" max="7173" width="9.7109375" style="554" customWidth="1"/>
    <col min="7174" max="7174" width="12.42578125" style="554" customWidth="1"/>
    <col min="7175" max="7178" width="9.7109375" style="554" customWidth="1"/>
    <col min="7179" max="7179" width="11.140625" style="554" customWidth="1"/>
    <col min="7180" max="7180" width="9.7109375" style="554" customWidth="1"/>
    <col min="7181" max="7181" width="11.5703125" style="554" customWidth="1"/>
    <col min="7182" max="7196" width="9.140625" style="554" customWidth="1"/>
    <col min="7197" max="7424" width="9.140625" style="554"/>
    <col min="7425" max="7425" width="22.7109375" style="554" customWidth="1"/>
    <col min="7426" max="7429" width="9.7109375" style="554" customWidth="1"/>
    <col min="7430" max="7430" width="12.42578125" style="554" customWidth="1"/>
    <col min="7431" max="7434" width="9.7109375" style="554" customWidth="1"/>
    <col min="7435" max="7435" width="11.140625" style="554" customWidth="1"/>
    <col min="7436" max="7436" width="9.7109375" style="554" customWidth="1"/>
    <col min="7437" max="7437" width="11.5703125" style="554" customWidth="1"/>
    <col min="7438" max="7452" width="9.140625" style="554" customWidth="1"/>
    <col min="7453" max="7680" width="9.140625" style="554"/>
    <col min="7681" max="7681" width="22.7109375" style="554" customWidth="1"/>
    <col min="7682" max="7685" width="9.7109375" style="554" customWidth="1"/>
    <col min="7686" max="7686" width="12.42578125" style="554" customWidth="1"/>
    <col min="7687" max="7690" width="9.7109375" style="554" customWidth="1"/>
    <col min="7691" max="7691" width="11.140625" style="554" customWidth="1"/>
    <col min="7692" max="7692" width="9.7109375" style="554" customWidth="1"/>
    <col min="7693" max="7693" width="11.5703125" style="554" customWidth="1"/>
    <col min="7694" max="7708" width="9.140625" style="554" customWidth="1"/>
    <col min="7709" max="7936" width="9.140625" style="554"/>
    <col min="7937" max="7937" width="22.7109375" style="554" customWidth="1"/>
    <col min="7938" max="7941" width="9.7109375" style="554" customWidth="1"/>
    <col min="7942" max="7942" width="12.42578125" style="554" customWidth="1"/>
    <col min="7943" max="7946" width="9.7109375" style="554" customWidth="1"/>
    <col min="7947" max="7947" width="11.140625" style="554" customWidth="1"/>
    <col min="7948" max="7948" width="9.7109375" style="554" customWidth="1"/>
    <col min="7949" max="7949" width="11.5703125" style="554" customWidth="1"/>
    <col min="7950" max="7964" width="9.140625" style="554" customWidth="1"/>
    <col min="7965" max="8192" width="9.140625" style="554"/>
    <col min="8193" max="8193" width="22.7109375" style="554" customWidth="1"/>
    <col min="8194" max="8197" width="9.7109375" style="554" customWidth="1"/>
    <col min="8198" max="8198" width="12.42578125" style="554" customWidth="1"/>
    <col min="8199" max="8202" width="9.7109375" style="554" customWidth="1"/>
    <col min="8203" max="8203" width="11.140625" style="554" customWidth="1"/>
    <col min="8204" max="8204" width="9.7109375" style="554" customWidth="1"/>
    <col min="8205" max="8205" width="11.5703125" style="554" customWidth="1"/>
    <col min="8206" max="8220" width="9.140625" style="554" customWidth="1"/>
    <col min="8221" max="8448" width="9.140625" style="554"/>
    <col min="8449" max="8449" width="22.7109375" style="554" customWidth="1"/>
    <col min="8450" max="8453" width="9.7109375" style="554" customWidth="1"/>
    <col min="8454" max="8454" width="12.42578125" style="554" customWidth="1"/>
    <col min="8455" max="8458" width="9.7109375" style="554" customWidth="1"/>
    <col min="8459" max="8459" width="11.140625" style="554" customWidth="1"/>
    <col min="8460" max="8460" width="9.7109375" style="554" customWidth="1"/>
    <col min="8461" max="8461" width="11.5703125" style="554" customWidth="1"/>
    <col min="8462" max="8476" width="9.140625" style="554" customWidth="1"/>
    <col min="8477" max="8704" width="9.140625" style="554"/>
    <col min="8705" max="8705" width="22.7109375" style="554" customWidth="1"/>
    <col min="8706" max="8709" width="9.7109375" style="554" customWidth="1"/>
    <col min="8710" max="8710" width="12.42578125" style="554" customWidth="1"/>
    <col min="8711" max="8714" width="9.7109375" style="554" customWidth="1"/>
    <col min="8715" max="8715" width="11.140625" style="554" customWidth="1"/>
    <col min="8716" max="8716" width="9.7109375" style="554" customWidth="1"/>
    <col min="8717" max="8717" width="11.5703125" style="554" customWidth="1"/>
    <col min="8718" max="8732" width="9.140625" style="554" customWidth="1"/>
    <col min="8733" max="8960" width="9.140625" style="554"/>
    <col min="8961" max="8961" width="22.7109375" style="554" customWidth="1"/>
    <col min="8962" max="8965" width="9.7109375" style="554" customWidth="1"/>
    <col min="8966" max="8966" width="12.42578125" style="554" customWidth="1"/>
    <col min="8967" max="8970" width="9.7109375" style="554" customWidth="1"/>
    <col min="8971" max="8971" width="11.140625" style="554" customWidth="1"/>
    <col min="8972" max="8972" width="9.7109375" style="554" customWidth="1"/>
    <col min="8973" max="8973" width="11.5703125" style="554" customWidth="1"/>
    <col min="8974" max="8988" width="9.140625" style="554" customWidth="1"/>
    <col min="8989" max="9216" width="9.140625" style="554"/>
    <col min="9217" max="9217" width="22.7109375" style="554" customWidth="1"/>
    <col min="9218" max="9221" width="9.7109375" style="554" customWidth="1"/>
    <col min="9222" max="9222" width="12.42578125" style="554" customWidth="1"/>
    <col min="9223" max="9226" width="9.7109375" style="554" customWidth="1"/>
    <col min="9227" max="9227" width="11.140625" style="554" customWidth="1"/>
    <col min="9228" max="9228" width="9.7109375" style="554" customWidth="1"/>
    <col min="9229" max="9229" width="11.5703125" style="554" customWidth="1"/>
    <col min="9230" max="9244" width="9.140625" style="554" customWidth="1"/>
    <col min="9245" max="9472" width="9.140625" style="554"/>
    <col min="9473" max="9473" width="22.7109375" style="554" customWidth="1"/>
    <col min="9474" max="9477" width="9.7109375" style="554" customWidth="1"/>
    <col min="9478" max="9478" width="12.42578125" style="554" customWidth="1"/>
    <col min="9479" max="9482" width="9.7109375" style="554" customWidth="1"/>
    <col min="9483" max="9483" width="11.140625" style="554" customWidth="1"/>
    <col min="9484" max="9484" width="9.7109375" style="554" customWidth="1"/>
    <col min="9485" max="9485" width="11.5703125" style="554" customWidth="1"/>
    <col min="9486" max="9500" width="9.140625" style="554" customWidth="1"/>
    <col min="9501" max="9728" width="9.140625" style="554"/>
    <col min="9729" max="9729" width="22.7109375" style="554" customWidth="1"/>
    <col min="9730" max="9733" width="9.7109375" style="554" customWidth="1"/>
    <col min="9734" max="9734" width="12.42578125" style="554" customWidth="1"/>
    <col min="9735" max="9738" width="9.7109375" style="554" customWidth="1"/>
    <col min="9739" max="9739" width="11.140625" style="554" customWidth="1"/>
    <col min="9740" max="9740" width="9.7109375" style="554" customWidth="1"/>
    <col min="9741" max="9741" width="11.5703125" style="554" customWidth="1"/>
    <col min="9742" max="9756" width="9.140625" style="554" customWidth="1"/>
    <col min="9757" max="9984" width="9.140625" style="554"/>
    <col min="9985" max="9985" width="22.7109375" style="554" customWidth="1"/>
    <col min="9986" max="9989" width="9.7109375" style="554" customWidth="1"/>
    <col min="9990" max="9990" width="12.42578125" style="554" customWidth="1"/>
    <col min="9991" max="9994" width="9.7109375" style="554" customWidth="1"/>
    <col min="9995" max="9995" width="11.140625" style="554" customWidth="1"/>
    <col min="9996" max="9996" width="9.7109375" style="554" customWidth="1"/>
    <col min="9997" max="9997" width="11.5703125" style="554" customWidth="1"/>
    <col min="9998" max="10012" width="9.140625" style="554" customWidth="1"/>
    <col min="10013" max="10240" width="9.140625" style="554"/>
    <col min="10241" max="10241" width="22.7109375" style="554" customWidth="1"/>
    <col min="10242" max="10245" width="9.7109375" style="554" customWidth="1"/>
    <col min="10246" max="10246" width="12.42578125" style="554" customWidth="1"/>
    <col min="10247" max="10250" width="9.7109375" style="554" customWidth="1"/>
    <col min="10251" max="10251" width="11.140625" style="554" customWidth="1"/>
    <col min="10252" max="10252" width="9.7109375" style="554" customWidth="1"/>
    <col min="10253" max="10253" width="11.5703125" style="554" customWidth="1"/>
    <col min="10254" max="10268" width="9.140625" style="554" customWidth="1"/>
    <col min="10269" max="10496" width="9.140625" style="554"/>
    <col min="10497" max="10497" width="22.7109375" style="554" customWidth="1"/>
    <col min="10498" max="10501" width="9.7109375" style="554" customWidth="1"/>
    <col min="10502" max="10502" width="12.42578125" style="554" customWidth="1"/>
    <col min="10503" max="10506" width="9.7109375" style="554" customWidth="1"/>
    <col min="10507" max="10507" width="11.140625" style="554" customWidth="1"/>
    <col min="10508" max="10508" width="9.7109375" style="554" customWidth="1"/>
    <col min="10509" max="10509" width="11.5703125" style="554" customWidth="1"/>
    <col min="10510" max="10524" width="9.140625" style="554" customWidth="1"/>
    <col min="10525" max="10752" width="9.140625" style="554"/>
    <col min="10753" max="10753" width="22.7109375" style="554" customWidth="1"/>
    <col min="10754" max="10757" width="9.7109375" style="554" customWidth="1"/>
    <col min="10758" max="10758" width="12.42578125" style="554" customWidth="1"/>
    <col min="10759" max="10762" width="9.7109375" style="554" customWidth="1"/>
    <col min="10763" max="10763" width="11.140625" style="554" customWidth="1"/>
    <col min="10764" max="10764" width="9.7109375" style="554" customWidth="1"/>
    <col min="10765" max="10765" width="11.5703125" style="554" customWidth="1"/>
    <col min="10766" max="10780" width="9.140625" style="554" customWidth="1"/>
    <col min="10781" max="11008" width="9.140625" style="554"/>
    <col min="11009" max="11009" width="22.7109375" style="554" customWidth="1"/>
    <col min="11010" max="11013" width="9.7109375" style="554" customWidth="1"/>
    <col min="11014" max="11014" width="12.42578125" style="554" customWidth="1"/>
    <col min="11015" max="11018" width="9.7109375" style="554" customWidth="1"/>
    <col min="11019" max="11019" width="11.140625" style="554" customWidth="1"/>
    <col min="11020" max="11020" width="9.7109375" style="554" customWidth="1"/>
    <col min="11021" max="11021" width="11.5703125" style="554" customWidth="1"/>
    <col min="11022" max="11036" width="9.140625" style="554" customWidth="1"/>
    <col min="11037" max="11264" width="9.140625" style="554"/>
    <col min="11265" max="11265" width="22.7109375" style="554" customWidth="1"/>
    <col min="11266" max="11269" width="9.7109375" style="554" customWidth="1"/>
    <col min="11270" max="11270" width="12.42578125" style="554" customWidth="1"/>
    <col min="11271" max="11274" width="9.7109375" style="554" customWidth="1"/>
    <col min="11275" max="11275" width="11.140625" style="554" customWidth="1"/>
    <col min="11276" max="11276" width="9.7109375" style="554" customWidth="1"/>
    <col min="11277" max="11277" width="11.5703125" style="554" customWidth="1"/>
    <col min="11278" max="11292" width="9.140625" style="554" customWidth="1"/>
    <col min="11293" max="11520" width="9.140625" style="554"/>
    <col min="11521" max="11521" width="22.7109375" style="554" customWidth="1"/>
    <col min="11522" max="11525" width="9.7109375" style="554" customWidth="1"/>
    <col min="11526" max="11526" width="12.42578125" style="554" customWidth="1"/>
    <col min="11527" max="11530" width="9.7109375" style="554" customWidth="1"/>
    <col min="11531" max="11531" width="11.140625" style="554" customWidth="1"/>
    <col min="11532" max="11532" width="9.7109375" style="554" customWidth="1"/>
    <col min="11533" max="11533" width="11.5703125" style="554" customWidth="1"/>
    <col min="11534" max="11548" width="9.140625" style="554" customWidth="1"/>
    <col min="11549" max="11776" width="9.140625" style="554"/>
    <col min="11777" max="11777" width="22.7109375" style="554" customWidth="1"/>
    <col min="11778" max="11781" width="9.7109375" style="554" customWidth="1"/>
    <col min="11782" max="11782" width="12.42578125" style="554" customWidth="1"/>
    <col min="11783" max="11786" width="9.7109375" style="554" customWidth="1"/>
    <col min="11787" max="11787" width="11.140625" style="554" customWidth="1"/>
    <col min="11788" max="11788" width="9.7109375" style="554" customWidth="1"/>
    <col min="11789" max="11789" width="11.5703125" style="554" customWidth="1"/>
    <col min="11790" max="11804" width="9.140625" style="554" customWidth="1"/>
    <col min="11805" max="12032" width="9.140625" style="554"/>
    <col min="12033" max="12033" width="22.7109375" style="554" customWidth="1"/>
    <col min="12034" max="12037" width="9.7109375" style="554" customWidth="1"/>
    <col min="12038" max="12038" width="12.42578125" style="554" customWidth="1"/>
    <col min="12039" max="12042" width="9.7109375" style="554" customWidth="1"/>
    <col min="12043" max="12043" width="11.140625" style="554" customWidth="1"/>
    <col min="12044" max="12044" width="9.7109375" style="554" customWidth="1"/>
    <col min="12045" max="12045" width="11.5703125" style="554" customWidth="1"/>
    <col min="12046" max="12060" width="9.140625" style="554" customWidth="1"/>
    <col min="12061" max="12288" width="9.140625" style="554"/>
    <col min="12289" max="12289" width="22.7109375" style="554" customWidth="1"/>
    <col min="12290" max="12293" width="9.7109375" style="554" customWidth="1"/>
    <col min="12294" max="12294" width="12.42578125" style="554" customWidth="1"/>
    <col min="12295" max="12298" width="9.7109375" style="554" customWidth="1"/>
    <col min="12299" max="12299" width="11.140625" style="554" customWidth="1"/>
    <col min="12300" max="12300" width="9.7109375" style="554" customWidth="1"/>
    <col min="12301" max="12301" width="11.5703125" style="554" customWidth="1"/>
    <col min="12302" max="12316" width="9.140625" style="554" customWidth="1"/>
    <col min="12317" max="12544" width="9.140625" style="554"/>
    <col min="12545" max="12545" width="22.7109375" style="554" customWidth="1"/>
    <col min="12546" max="12549" width="9.7109375" style="554" customWidth="1"/>
    <col min="12550" max="12550" width="12.42578125" style="554" customWidth="1"/>
    <col min="12551" max="12554" width="9.7109375" style="554" customWidth="1"/>
    <col min="12555" max="12555" width="11.140625" style="554" customWidth="1"/>
    <col min="12556" max="12556" width="9.7109375" style="554" customWidth="1"/>
    <col min="12557" max="12557" width="11.5703125" style="554" customWidth="1"/>
    <col min="12558" max="12572" width="9.140625" style="554" customWidth="1"/>
    <col min="12573" max="12800" width="9.140625" style="554"/>
    <col min="12801" max="12801" width="22.7109375" style="554" customWidth="1"/>
    <col min="12802" max="12805" width="9.7109375" style="554" customWidth="1"/>
    <col min="12806" max="12806" width="12.42578125" style="554" customWidth="1"/>
    <col min="12807" max="12810" width="9.7109375" style="554" customWidth="1"/>
    <col min="12811" max="12811" width="11.140625" style="554" customWidth="1"/>
    <col min="12812" max="12812" width="9.7109375" style="554" customWidth="1"/>
    <col min="12813" max="12813" width="11.5703125" style="554" customWidth="1"/>
    <col min="12814" max="12828" width="9.140625" style="554" customWidth="1"/>
    <col min="12829" max="13056" width="9.140625" style="554"/>
    <col min="13057" max="13057" width="22.7109375" style="554" customWidth="1"/>
    <col min="13058" max="13061" width="9.7109375" style="554" customWidth="1"/>
    <col min="13062" max="13062" width="12.42578125" style="554" customWidth="1"/>
    <col min="13063" max="13066" width="9.7109375" style="554" customWidth="1"/>
    <col min="13067" max="13067" width="11.140625" style="554" customWidth="1"/>
    <col min="13068" max="13068" width="9.7109375" style="554" customWidth="1"/>
    <col min="13069" max="13069" width="11.5703125" style="554" customWidth="1"/>
    <col min="13070" max="13084" width="9.140625" style="554" customWidth="1"/>
    <col min="13085" max="13312" width="9.140625" style="554"/>
    <col min="13313" max="13313" width="22.7109375" style="554" customWidth="1"/>
    <col min="13314" max="13317" width="9.7109375" style="554" customWidth="1"/>
    <col min="13318" max="13318" width="12.42578125" style="554" customWidth="1"/>
    <col min="13319" max="13322" width="9.7109375" style="554" customWidth="1"/>
    <col min="13323" max="13323" width="11.140625" style="554" customWidth="1"/>
    <col min="13324" max="13324" width="9.7109375" style="554" customWidth="1"/>
    <col min="13325" max="13325" width="11.5703125" style="554" customWidth="1"/>
    <col min="13326" max="13340" width="9.140625" style="554" customWidth="1"/>
    <col min="13341" max="13568" width="9.140625" style="554"/>
    <col min="13569" max="13569" width="22.7109375" style="554" customWidth="1"/>
    <col min="13570" max="13573" width="9.7109375" style="554" customWidth="1"/>
    <col min="13574" max="13574" width="12.42578125" style="554" customWidth="1"/>
    <col min="13575" max="13578" width="9.7109375" style="554" customWidth="1"/>
    <col min="13579" max="13579" width="11.140625" style="554" customWidth="1"/>
    <col min="13580" max="13580" width="9.7109375" style="554" customWidth="1"/>
    <col min="13581" max="13581" width="11.5703125" style="554" customWidth="1"/>
    <col min="13582" max="13596" width="9.140625" style="554" customWidth="1"/>
    <col min="13597" max="13824" width="9.140625" style="554"/>
    <col min="13825" max="13825" width="22.7109375" style="554" customWidth="1"/>
    <col min="13826" max="13829" width="9.7109375" style="554" customWidth="1"/>
    <col min="13830" max="13830" width="12.42578125" style="554" customWidth="1"/>
    <col min="13831" max="13834" width="9.7109375" style="554" customWidth="1"/>
    <col min="13835" max="13835" width="11.140625" style="554" customWidth="1"/>
    <col min="13836" max="13836" width="9.7109375" style="554" customWidth="1"/>
    <col min="13837" max="13837" width="11.5703125" style="554" customWidth="1"/>
    <col min="13838" max="13852" width="9.140625" style="554" customWidth="1"/>
    <col min="13853" max="14080" width="9.140625" style="554"/>
    <col min="14081" max="14081" width="22.7109375" style="554" customWidth="1"/>
    <col min="14082" max="14085" width="9.7109375" style="554" customWidth="1"/>
    <col min="14086" max="14086" width="12.42578125" style="554" customWidth="1"/>
    <col min="14087" max="14090" width="9.7109375" style="554" customWidth="1"/>
    <col min="14091" max="14091" width="11.140625" style="554" customWidth="1"/>
    <col min="14092" max="14092" width="9.7109375" style="554" customWidth="1"/>
    <col min="14093" max="14093" width="11.5703125" style="554" customWidth="1"/>
    <col min="14094" max="14108" width="9.140625" style="554" customWidth="1"/>
    <col min="14109" max="14336" width="9.140625" style="554"/>
    <col min="14337" max="14337" width="22.7109375" style="554" customWidth="1"/>
    <col min="14338" max="14341" width="9.7109375" style="554" customWidth="1"/>
    <col min="14342" max="14342" width="12.42578125" style="554" customWidth="1"/>
    <col min="14343" max="14346" width="9.7109375" style="554" customWidth="1"/>
    <col min="14347" max="14347" width="11.140625" style="554" customWidth="1"/>
    <col min="14348" max="14348" width="9.7109375" style="554" customWidth="1"/>
    <col min="14349" max="14349" width="11.5703125" style="554" customWidth="1"/>
    <col min="14350" max="14364" width="9.140625" style="554" customWidth="1"/>
    <col min="14365" max="14592" width="9.140625" style="554"/>
    <col min="14593" max="14593" width="22.7109375" style="554" customWidth="1"/>
    <col min="14594" max="14597" width="9.7109375" style="554" customWidth="1"/>
    <col min="14598" max="14598" width="12.42578125" style="554" customWidth="1"/>
    <col min="14599" max="14602" width="9.7109375" style="554" customWidth="1"/>
    <col min="14603" max="14603" width="11.140625" style="554" customWidth="1"/>
    <col min="14604" max="14604" width="9.7109375" style="554" customWidth="1"/>
    <col min="14605" max="14605" width="11.5703125" style="554" customWidth="1"/>
    <col min="14606" max="14620" width="9.140625" style="554" customWidth="1"/>
    <col min="14621" max="14848" width="9.140625" style="554"/>
    <col min="14849" max="14849" width="22.7109375" style="554" customWidth="1"/>
    <col min="14850" max="14853" width="9.7109375" style="554" customWidth="1"/>
    <col min="14854" max="14854" width="12.42578125" style="554" customWidth="1"/>
    <col min="14855" max="14858" width="9.7109375" style="554" customWidth="1"/>
    <col min="14859" max="14859" width="11.140625" style="554" customWidth="1"/>
    <col min="14860" max="14860" width="9.7109375" style="554" customWidth="1"/>
    <col min="14861" max="14861" width="11.5703125" style="554" customWidth="1"/>
    <col min="14862" max="14876" width="9.140625" style="554" customWidth="1"/>
    <col min="14877" max="15104" width="9.140625" style="554"/>
    <col min="15105" max="15105" width="22.7109375" style="554" customWidth="1"/>
    <col min="15106" max="15109" width="9.7109375" style="554" customWidth="1"/>
    <col min="15110" max="15110" width="12.42578125" style="554" customWidth="1"/>
    <col min="15111" max="15114" width="9.7109375" style="554" customWidth="1"/>
    <col min="15115" max="15115" width="11.140625" style="554" customWidth="1"/>
    <col min="15116" max="15116" width="9.7109375" style="554" customWidth="1"/>
    <col min="15117" max="15117" width="11.5703125" style="554" customWidth="1"/>
    <col min="15118" max="15132" width="9.140625" style="554" customWidth="1"/>
    <col min="15133" max="15360" width="9.140625" style="554"/>
    <col min="15361" max="15361" width="22.7109375" style="554" customWidth="1"/>
    <col min="15362" max="15365" width="9.7109375" style="554" customWidth="1"/>
    <col min="15366" max="15366" width="12.42578125" style="554" customWidth="1"/>
    <col min="15367" max="15370" width="9.7109375" style="554" customWidth="1"/>
    <col min="15371" max="15371" width="11.140625" style="554" customWidth="1"/>
    <col min="15372" max="15372" width="9.7109375" style="554" customWidth="1"/>
    <col min="15373" max="15373" width="11.5703125" style="554" customWidth="1"/>
    <col min="15374" max="15388" width="9.140625" style="554" customWidth="1"/>
    <col min="15389" max="15616" width="9.140625" style="554"/>
    <col min="15617" max="15617" width="22.7109375" style="554" customWidth="1"/>
    <col min="15618" max="15621" width="9.7109375" style="554" customWidth="1"/>
    <col min="15622" max="15622" width="12.42578125" style="554" customWidth="1"/>
    <col min="15623" max="15626" width="9.7109375" style="554" customWidth="1"/>
    <col min="15627" max="15627" width="11.140625" style="554" customWidth="1"/>
    <col min="15628" max="15628" width="9.7109375" style="554" customWidth="1"/>
    <col min="15629" max="15629" width="11.5703125" style="554" customWidth="1"/>
    <col min="15630" max="15644" width="9.140625" style="554" customWidth="1"/>
    <col min="15645" max="15872" width="9.140625" style="554"/>
    <col min="15873" max="15873" width="22.7109375" style="554" customWidth="1"/>
    <col min="15874" max="15877" width="9.7109375" style="554" customWidth="1"/>
    <col min="15878" max="15878" width="12.42578125" style="554" customWidth="1"/>
    <col min="15879" max="15882" width="9.7109375" style="554" customWidth="1"/>
    <col min="15883" max="15883" width="11.140625" style="554" customWidth="1"/>
    <col min="15884" max="15884" width="9.7109375" style="554" customWidth="1"/>
    <col min="15885" max="15885" width="11.5703125" style="554" customWidth="1"/>
    <col min="15886" max="15900" width="9.140625" style="554" customWidth="1"/>
    <col min="15901" max="16128" width="9.140625" style="554"/>
    <col min="16129" max="16129" width="22.7109375" style="554" customWidth="1"/>
    <col min="16130" max="16133" width="9.7109375" style="554" customWidth="1"/>
    <col min="16134" max="16134" width="12.42578125" style="554" customWidth="1"/>
    <col min="16135" max="16138" width="9.7109375" style="554" customWidth="1"/>
    <col min="16139" max="16139" width="11.140625" style="554" customWidth="1"/>
    <col min="16140" max="16140" width="9.7109375" style="554" customWidth="1"/>
    <col min="16141" max="16141" width="11.5703125" style="554" customWidth="1"/>
    <col min="16142" max="16156" width="9.140625" style="554" customWidth="1"/>
    <col min="16157" max="16384" width="9.140625" style="554"/>
  </cols>
  <sheetData>
    <row r="1" spans="1:28" s="546" customFormat="1" ht="12.75" x14ac:dyDescent="0.2">
      <c r="A1" s="540" t="s">
        <v>0</v>
      </c>
      <c r="B1" s="541"/>
      <c r="C1" s="541"/>
      <c r="D1" s="542"/>
      <c r="E1" s="541"/>
      <c r="F1" s="543"/>
      <c r="G1" s="544"/>
      <c r="H1" s="541"/>
      <c r="I1" s="545"/>
      <c r="J1" s="545"/>
      <c r="K1" s="545"/>
      <c r="L1" s="545"/>
      <c r="M1" s="545"/>
      <c r="O1" s="547"/>
      <c r="P1" s="547"/>
      <c r="Q1" s="547"/>
      <c r="R1" s="547"/>
      <c r="S1" s="547"/>
      <c r="T1" s="547"/>
      <c r="U1" s="547"/>
      <c r="V1" s="547"/>
      <c r="W1" s="547"/>
      <c r="X1" s="547"/>
      <c r="Y1" s="547"/>
      <c r="Z1" s="547"/>
      <c r="AA1" s="547"/>
      <c r="AB1" s="547"/>
    </row>
    <row r="2" spans="1:28" ht="12.75" x14ac:dyDescent="0.2">
      <c r="A2" s="548" t="s">
        <v>56</v>
      </c>
      <c r="F2" s="551"/>
      <c r="G2" s="552"/>
    </row>
    <row r="3" spans="1:28" ht="12.75" x14ac:dyDescent="0.2">
      <c r="A3" s="548"/>
      <c r="F3" s="551"/>
      <c r="G3" s="552"/>
    </row>
    <row r="4" spans="1:28" ht="5.25" customHeight="1" thickBot="1" x14ac:dyDescent="0.25"/>
    <row r="5" spans="1:28" ht="12.75" thickBot="1" x14ac:dyDescent="0.25">
      <c r="A5" s="556"/>
      <c r="B5" s="557" t="s">
        <v>2</v>
      </c>
      <c r="C5" s="557"/>
      <c r="D5" s="558"/>
      <c r="E5" s="557"/>
      <c r="F5" s="558"/>
      <c r="G5" s="557"/>
      <c r="H5" s="557"/>
      <c r="I5" s="559"/>
      <c r="J5" s="560" t="s">
        <v>3</v>
      </c>
      <c r="K5" s="561"/>
      <c r="L5" s="562"/>
      <c r="M5" s="563"/>
      <c r="O5" s="564"/>
      <c r="P5" s="564"/>
      <c r="Q5" s="564"/>
      <c r="R5" s="564"/>
      <c r="S5" s="564"/>
      <c r="T5" s="564"/>
      <c r="U5" s="564"/>
      <c r="V5" s="564"/>
      <c r="W5" s="564"/>
      <c r="X5" s="564"/>
      <c r="Y5" s="564"/>
      <c r="Z5" s="564"/>
    </row>
    <row r="6" spans="1:28" s="574" customFormat="1" ht="12.75" thickBot="1" x14ac:dyDescent="0.25">
      <c r="A6" s="565" t="s">
        <v>4</v>
      </c>
      <c r="B6" s="566" t="s">
        <v>5</v>
      </c>
      <c r="C6" s="567" t="s">
        <v>6</v>
      </c>
      <c r="D6" s="568" t="s">
        <v>7</v>
      </c>
      <c r="E6" s="567" t="s">
        <v>8</v>
      </c>
      <c r="F6" s="568" t="s">
        <v>9</v>
      </c>
      <c r="G6" s="567" t="s">
        <v>10</v>
      </c>
      <c r="H6" s="567" t="s">
        <v>11</v>
      </c>
      <c r="I6" s="569" t="s">
        <v>12</v>
      </c>
      <c r="J6" s="570" t="s">
        <v>13</v>
      </c>
      <c r="K6" s="571" t="s">
        <v>10</v>
      </c>
      <c r="L6" s="572" t="s">
        <v>14</v>
      </c>
      <c r="M6" s="573" t="s">
        <v>15</v>
      </c>
      <c r="O6" s="564"/>
      <c r="P6" s="564"/>
      <c r="Q6" s="564"/>
      <c r="R6" s="564"/>
      <c r="S6" s="564"/>
      <c r="T6" s="564"/>
      <c r="U6" s="564"/>
      <c r="V6" s="564"/>
      <c r="W6" s="564"/>
      <c r="X6" s="564"/>
      <c r="Y6" s="564"/>
      <c r="Z6" s="564"/>
      <c r="AA6" s="564"/>
      <c r="AB6" s="564"/>
    </row>
    <row r="7" spans="1:28" ht="5.25" customHeight="1" x14ac:dyDescent="0.2">
      <c r="A7" s="575"/>
      <c r="B7" s="576"/>
      <c r="C7" s="577"/>
      <c r="D7" s="578"/>
      <c r="E7" s="577"/>
      <c r="F7" s="578"/>
      <c r="G7" s="577"/>
      <c r="H7" s="577"/>
      <c r="I7" s="579"/>
      <c r="J7" s="580"/>
      <c r="K7" s="581"/>
      <c r="L7" s="582"/>
      <c r="M7" s="583"/>
    </row>
    <row r="8" spans="1:28" x14ac:dyDescent="0.2">
      <c r="A8" s="584" t="s">
        <v>16</v>
      </c>
      <c r="B8" s="585">
        <v>99823.096143000002</v>
      </c>
      <c r="C8" s="586">
        <v>0</v>
      </c>
      <c r="D8" s="577">
        <v>0</v>
      </c>
      <c r="E8" s="577">
        <v>0</v>
      </c>
      <c r="F8" s="577">
        <v>0</v>
      </c>
      <c r="G8" s="577">
        <v>0</v>
      </c>
      <c r="H8" s="577">
        <v>0</v>
      </c>
      <c r="I8" s="587">
        <v>0</v>
      </c>
      <c r="J8" s="576"/>
      <c r="K8" s="577"/>
      <c r="L8" s="587"/>
      <c r="M8" s="588">
        <v>99823.096143000002</v>
      </c>
      <c r="N8" s="549"/>
    </row>
    <row r="9" spans="1:28" x14ac:dyDescent="0.2">
      <c r="A9" s="584" t="s">
        <v>17</v>
      </c>
      <c r="B9" s="585">
        <v>153639.20759400001</v>
      </c>
      <c r="C9" s="586">
        <v>0</v>
      </c>
      <c r="D9" s="577">
        <v>0</v>
      </c>
      <c r="E9" s="577">
        <v>0</v>
      </c>
      <c r="F9" s="577">
        <v>0</v>
      </c>
      <c r="G9" s="577">
        <v>0</v>
      </c>
      <c r="H9" s="577">
        <v>0</v>
      </c>
      <c r="I9" s="587">
        <v>0</v>
      </c>
      <c r="J9" s="576"/>
      <c r="K9" s="577"/>
      <c r="L9" s="587"/>
      <c r="M9" s="588">
        <v>153639.20759400001</v>
      </c>
    </row>
    <row r="10" spans="1:28" x14ac:dyDescent="0.2">
      <c r="A10" s="584" t="s">
        <v>18</v>
      </c>
      <c r="B10" s="585">
        <v>0</v>
      </c>
      <c r="C10" s="586">
        <v>0</v>
      </c>
      <c r="D10" s="577">
        <v>0</v>
      </c>
      <c r="E10" s="577">
        <v>2436.019456</v>
      </c>
      <c r="F10" s="577">
        <v>1744.169537</v>
      </c>
      <c r="G10" s="577">
        <v>0</v>
      </c>
      <c r="H10" s="577">
        <v>0</v>
      </c>
      <c r="I10" s="587">
        <v>0</v>
      </c>
      <c r="J10" s="576"/>
      <c r="K10" s="577"/>
      <c r="L10" s="587"/>
      <c r="M10" s="588">
        <v>4180.1889929999998</v>
      </c>
    </row>
    <row r="11" spans="1:28" x14ac:dyDescent="0.2">
      <c r="A11" s="584" t="s">
        <v>19</v>
      </c>
      <c r="B11" s="585">
        <v>18886.936385000001</v>
      </c>
      <c r="C11" s="586">
        <v>0</v>
      </c>
      <c r="D11" s="577">
        <v>0</v>
      </c>
      <c r="E11" s="577">
        <v>0</v>
      </c>
      <c r="F11" s="577">
        <v>0</v>
      </c>
      <c r="G11" s="577">
        <v>0</v>
      </c>
      <c r="H11" s="577">
        <v>0</v>
      </c>
      <c r="I11" s="587">
        <v>0</v>
      </c>
      <c r="J11" s="576"/>
      <c r="K11" s="577"/>
      <c r="L11" s="587"/>
      <c r="M11" s="588">
        <v>18886.936385000001</v>
      </c>
    </row>
    <row r="12" spans="1:28" x14ac:dyDescent="0.2">
      <c r="A12" s="584" t="s">
        <v>20</v>
      </c>
      <c r="B12" s="585">
        <v>56924.912479999999</v>
      </c>
      <c r="C12" s="586">
        <v>0</v>
      </c>
      <c r="D12" s="577">
        <v>0</v>
      </c>
      <c r="E12" s="577">
        <v>0</v>
      </c>
      <c r="F12" s="577">
        <v>0</v>
      </c>
      <c r="G12" s="577">
        <v>0</v>
      </c>
      <c r="H12" s="577">
        <v>0</v>
      </c>
      <c r="I12" s="587">
        <v>0</v>
      </c>
      <c r="J12" s="576"/>
      <c r="K12" s="577"/>
      <c r="L12" s="587"/>
      <c r="M12" s="588">
        <v>56924.912479999999</v>
      </c>
    </row>
    <row r="13" spans="1:28" x14ac:dyDescent="0.2">
      <c r="A13" s="584" t="s">
        <v>21</v>
      </c>
      <c r="B13" s="585">
        <v>2041.999679</v>
      </c>
      <c r="C13" s="586">
        <v>0</v>
      </c>
      <c r="D13" s="577">
        <v>0</v>
      </c>
      <c r="E13" s="577"/>
      <c r="F13" s="577">
        <v>0</v>
      </c>
      <c r="G13" s="577">
        <v>0</v>
      </c>
      <c r="H13" s="577">
        <v>0</v>
      </c>
      <c r="I13" s="587">
        <v>0</v>
      </c>
      <c r="J13" s="576"/>
      <c r="K13" s="577"/>
      <c r="L13" s="587"/>
      <c r="M13" s="588">
        <v>2041.999679</v>
      </c>
    </row>
    <row r="14" spans="1:28" x14ac:dyDescent="0.2">
      <c r="A14" s="584" t="s">
        <v>22</v>
      </c>
      <c r="B14" s="585">
        <v>1593.819765</v>
      </c>
      <c r="C14" s="586">
        <v>0</v>
      </c>
      <c r="D14" s="577">
        <v>0</v>
      </c>
      <c r="E14" s="577">
        <v>0</v>
      </c>
      <c r="F14" s="577">
        <v>0</v>
      </c>
      <c r="G14" s="577">
        <v>0</v>
      </c>
      <c r="H14" s="577">
        <v>0</v>
      </c>
      <c r="I14" s="587">
        <v>0</v>
      </c>
      <c r="J14" s="576"/>
      <c r="K14" s="577"/>
      <c r="L14" s="587"/>
      <c r="M14" s="588">
        <v>1593.819765</v>
      </c>
    </row>
    <row r="15" spans="1:28" x14ac:dyDescent="0.2">
      <c r="A15" s="584" t="s">
        <v>23</v>
      </c>
      <c r="B15" s="585">
        <v>23747.26845</v>
      </c>
      <c r="C15" s="586">
        <v>0</v>
      </c>
      <c r="D15" s="577">
        <v>0</v>
      </c>
      <c r="E15" s="577">
        <v>0</v>
      </c>
      <c r="F15" s="577">
        <v>0</v>
      </c>
      <c r="G15" s="577">
        <v>0</v>
      </c>
      <c r="H15" s="577">
        <v>0</v>
      </c>
      <c r="I15" s="587">
        <v>275.39482500000003</v>
      </c>
      <c r="J15" s="576"/>
      <c r="K15" s="577"/>
      <c r="L15" s="587"/>
      <c r="M15" s="588">
        <v>24022.663274999999</v>
      </c>
    </row>
    <row r="16" spans="1:28" x14ac:dyDescent="0.2">
      <c r="A16" s="584" t="s">
        <v>24</v>
      </c>
      <c r="B16" s="585">
        <v>74740.910229999994</v>
      </c>
      <c r="C16" s="586">
        <v>0</v>
      </c>
      <c r="D16" s="577">
        <v>0</v>
      </c>
      <c r="E16" s="577">
        <v>263.170615</v>
      </c>
      <c r="F16" s="577">
        <v>178.00472500000001</v>
      </c>
      <c r="G16" s="577">
        <v>0</v>
      </c>
      <c r="H16" s="577">
        <v>0</v>
      </c>
      <c r="I16" s="587">
        <v>0</v>
      </c>
      <c r="J16" s="576"/>
      <c r="K16" s="577"/>
      <c r="L16" s="587"/>
      <c r="M16" s="588">
        <v>75182.085569999996</v>
      </c>
    </row>
    <row r="17" spans="1:28" x14ac:dyDescent="0.2">
      <c r="A17" s="584" t="s">
        <v>25</v>
      </c>
      <c r="B17" s="585">
        <v>6312.5082950000005</v>
      </c>
      <c r="C17" s="586">
        <v>0</v>
      </c>
      <c r="D17" s="577">
        <v>0</v>
      </c>
      <c r="E17" s="577">
        <v>0</v>
      </c>
      <c r="F17" s="577">
        <v>0</v>
      </c>
      <c r="G17" s="577">
        <v>0</v>
      </c>
      <c r="H17" s="577">
        <v>0</v>
      </c>
      <c r="I17" s="587">
        <v>138.97125</v>
      </c>
      <c r="J17" s="576"/>
      <c r="K17" s="577">
        <v>32554.944281</v>
      </c>
      <c r="L17" s="587">
        <v>331.965416</v>
      </c>
      <c r="M17" s="588">
        <v>39338.389241999997</v>
      </c>
    </row>
    <row r="18" spans="1:28" x14ac:dyDescent="0.2">
      <c r="A18" s="584" t="s">
        <v>26</v>
      </c>
      <c r="B18" s="585">
        <v>20364.857737999999</v>
      </c>
      <c r="C18" s="586">
        <v>0</v>
      </c>
      <c r="D18" s="577">
        <v>0</v>
      </c>
      <c r="E18" s="577">
        <v>0</v>
      </c>
      <c r="F18" s="577">
        <v>0</v>
      </c>
      <c r="G18" s="577">
        <v>0</v>
      </c>
      <c r="H18" s="577">
        <v>0</v>
      </c>
      <c r="I18" s="587">
        <v>0</v>
      </c>
      <c r="J18" s="576"/>
      <c r="K18" s="577"/>
      <c r="L18" s="587"/>
      <c r="M18" s="588">
        <v>20364.857737999999</v>
      </c>
    </row>
    <row r="19" spans="1:28" x14ac:dyDescent="0.2">
      <c r="A19" s="584" t="s">
        <v>27</v>
      </c>
      <c r="B19" s="585">
        <v>3849.6137960000001</v>
      </c>
      <c r="C19" s="586">
        <v>0</v>
      </c>
      <c r="D19" s="577">
        <v>0</v>
      </c>
      <c r="E19" s="577"/>
      <c r="F19" s="577">
        <v>0</v>
      </c>
      <c r="G19" s="577">
        <v>0</v>
      </c>
      <c r="H19" s="577">
        <v>0</v>
      </c>
      <c r="I19" s="587">
        <v>0</v>
      </c>
      <c r="J19" s="576"/>
      <c r="K19" s="577"/>
      <c r="L19" s="587"/>
      <c r="M19" s="588">
        <v>3849.6137960000001</v>
      </c>
    </row>
    <row r="20" spans="1:28" x14ac:dyDescent="0.2">
      <c r="A20" s="584" t="s">
        <v>28</v>
      </c>
      <c r="B20" s="585">
        <v>47213.216838</v>
      </c>
      <c r="C20" s="586">
        <v>0</v>
      </c>
      <c r="D20" s="577">
        <v>0</v>
      </c>
      <c r="E20" s="577">
        <v>0</v>
      </c>
      <c r="F20" s="577">
        <v>0</v>
      </c>
      <c r="G20" s="577">
        <v>0</v>
      </c>
      <c r="H20" s="577">
        <v>0</v>
      </c>
      <c r="I20" s="587">
        <v>0</v>
      </c>
      <c r="J20" s="576"/>
      <c r="K20" s="577"/>
      <c r="L20" s="587"/>
      <c r="M20" s="588">
        <v>47213.216838</v>
      </c>
    </row>
    <row r="21" spans="1:28" x14ac:dyDescent="0.2">
      <c r="A21" s="584" t="s">
        <v>42</v>
      </c>
      <c r="B21" s="585">
        <v>0</v>
      </c>
      <c r="C21" s="586">
        <v>0</v>
      </c>
      <c r="D21" s="577">
        <v>0</v>
      </c>
      <c r="E21" s="577">
        <v>0</v>
      </c>
      <c r="F21" s="577">
        <v>0</v>
      </c>
      <c r="G21" s="577">
        <v>0</v>
      </c>
      <c r="H21" s="577">
        <v>0</v>
      </c>
      <c r="I21" s="587">
        <v>0</v>
      </c>
      <c r="J21" s="576">
        <v>49976.097000000002</v>
      </c>
      <c r="K21" s="577">
        <v>777155.28899999999</v>
      </c>
      <c r="L21" s="587">
        <v>50306.375</v>
      </c>
      <c r="M21" s="588">
        <v>877437.76099999994</v>
      </c>
    </row>
    <row r="22" spans="1:28" x14ac:dyDescent="0.2">
      <c r="A22" s="584" t="s">
        <v>30</v>
      </c>
      <c r="B22" s="585">
        <v>125213.46260499999</v>
      </c>
      <c r="C22" s="586">
        <v>0</v>
      </c>
      <c r="D22" s="577">
        <v>0</v>
      </c>
      <c r="E22" s="577">
        <v>0</v>
      </c>
      <c r="F22" s="577">
        <v>0</v>
      </c>
      <c r="G22" s="577">
        <v>0</v>
      </c>
      <c r="H22" s="577">
        <v>0</v>
      </c>
      <c r="I22" s="587">
        <v>0</v>
      </c>
      <c r="J22" s="576"/>
      <c r="K22" s="577"/>
      <c r="L22" s="587"/>
      <c r="M22" s="588">
        <v>125213.46260499999</v>
      </c>
    </row>
    <row r="23" spans="1:28" x14ac:dyDescent="0.2">
      <c r="A23" s="584" t="s">
        <v>46</v>
      </c>
      <c r="B23" s="585">
        <v>1283.058023</v>
      </c>
      <c r="C23" s="586">
        <v>0</v>
      </c>
      <c r="D23" s="577">
        <v>0</v>
      </c>
      <c r="E23" s="577">
        <v>29.973865</v>
      </c>
      <c r="F23" s="577">
        <v>10.655061</v>
      </c>
      <c r="G23" s="577">
        <v>0</v>
      </c>
      <c r="H23" s="577">
        <v>0</v>
      </c>
      <c r="I23" s="587">
        <v>775.52609500000005</v>
      </c>
      <c r="J23" s="576"/>
      <c r="K23" s="577"/>
      <c r="L23" s="587"/>
      <c r="M23" s="588">
        <v>2099.2130440000001</v>
      </c>
    </row>
    <row r="24" spans="1:28" x14ac:dyDescent="0.2">
      <c r="A24" s="584" t="s">
        <v>31</v>
      </c>
      <c r="B24" s="585">
        <v>605.42250000000001</v>
      </c>
      <c r="C24" s="586">
        <v>0</v>
      </c>
      <c r="D24" s="577">
        <v>0</v>
      </c>
      <c r="E24" s="577">
        <v>0</v>
      </c>
      <c r="F24" s="577">
        <v>0</v>
      </c>
      <c r="G24" s="577">
        <v>0</v>
      </c>
      <c r="H24" s="577">
        <v>0</v>
      </c>
      <c r="I24" s="587">
        <v>0</v>
      </c>
      <c r="J24" s="576"/>
      <c r="K24" s="577"/>
      <c r="L24" s="587"/>
      <c r="M24" s="588">
        <v>605.42250000000001</v>
      </c>
    </row>
    <row r="25" spans="1:28" x14ac:dyDescent="0.2">
      <c r="A25" s="584" t="s">
        <v>32</v>
      </c>
      <c r="B25" s="585">
        <v>26473.819252000001</v>
      </c>
      <c r="C25" s="586">
        <v>0</v>
      </c>
      <c r="D25" s="577">
        <v>0</v>
      </c>
      <c r="E25" s="577">
        <v>2172.848841</v>
      </c>
      <c r="F25" s="577">
        <v>0</v>
      </c>
      <c r="G25" s="577">
        <v>0</v>
      </c>
      <c r="H25" s="577">
        <v>0</v>
      </c>
      <c r="I25" s="587">
        <v>0</v>
      </c>
      <c r="J25" s="576"/>
      <c r="K25" s="577"/>
      <c r="L25" s="587"/>
      <c r="M25" s="588">
        <v>28646.668093</v>
      </c>
      <c r="N25" s="549"/>
    </row>
    <row r="26" spans="1:28" x14ac:dyDescent="0.2">
      <c r="A26" s="584" t="s">
        <v>34</v>
      </c>
      <c r="B26" s="585">
        <v>1466.932249</v>
      </c>
      <c r="C26" s="586">
        <v>0</v>
      </c>
      <c r="D26" s="577">
        <v>0</v>
      </c>
      <c r="E26" s="577">
        <v>0</v>
      </c>
      <c r="F26" s="577">
        <v>0</v>
      </c>
      <c r="G26" s="577">
        <v>0</v>
      </c>
      <c r="H26" s="577">
        <v>0</v>
      </c>
      <c r="I26" s="587">
        <v>0</v>
      </c>
      <c r="J26" s="576"/>
      <c r="K26" s="577"/>
      <c r="L26" s="587"/>
      <c r="M26" s="588">
        <v>1466.932249</v>
      </c>
    </row>
    <row r="27" spans="1:28" ht="12" thickBot="1" x14ac:dyDescent="0.25">
      <c r="A27" s="584" t="s">
        <v>35</v>
      </c>
      <c r="B27" s="585">
        <v>6744.9787420000002</v>
      </c>
      <c r="C27" s="577"/>
      <c r="D27" s="589"/>
      <c r="E27" s="577">
        <v>0</v>
      </c>
      <c r="F27" s="577">
        <v>0</v>
      </c>
      <c r="G27" s="577"/>
      <c r="H27" s="577"/>
      <c r="I27" s="587">
        <v>0</v>
      </c>
      <c r="J27" s="590"/>
      <c r="K27" s="591"/>
      <c r="L27" s="592"/>
      <c r="M27" s="588">
        <v>6744.9787420000002</v>
      </c>
    </row>
    <row r="28" spans="1:28" s="598" customFormat="1" x14ac:dyDescent="0.2">
      <c r="A28" s="593" t="s">
        <v>36</v>
      </c>
      <c r="B28" s="594">
        <v>670926.02076399978</v>
      </c>
      <c r="C28" s="595">
        <v>0</v>
      </c>
      <c r="D28" s="595">
        <v>0</v>
      </c>
      <c r="E28" s="595">
        <v>4902.0127769999999</v>
      </c>
      <c r="F28" s="595">
        <v>1932.8293229999999</v>
      </c>
      <c r="G28" s="595">
        <v>0</v>
      </c>
      <c r="H28" s="595">
        <v>0</v>
      </c>
      <c r="I28" s="596">
        <v>1189.8921700000001</v>
      </c>
      <c r="J28" s="594">
        <v>49976.097000000002</v>
      </c>
      <c r="K28" s="595">
        <v>809710.23328099994</v>
      </c>
      <c r="L28" s="596">
        <v>50638.340415999999</v>
      </c>
      <c r="M28" s="597">
        <v>1589275.4257310003</v>
      </c>
      <c r="O28" s="599"/>
      <c r="P28" s="599"/>
      <c r="Q28" s="599"/>
      <c r="R28" s="599"/>
      <c r="S28" s="599"/>
      <c r="T28" s="599"/>
      <c r="U28" s="599"/>
      <c r="V28" s="599"/>
      <c r="W28" s="599"/>
      <c r="X28" s="599"/>
      <c r="Y28" s="599"/>
      <c r="Z28" s="599"/>
      <c r="AA28" s="599"/>
      <c r="AB28" s="599"/>
    </row>
    <row r="29" spans="1:28" ht="12" thickBot="1" x14ac:dyDescent="0.25">
      <c r="A29" s="600" t="s">
        <v>37</v>
      </c>
      <c r="B29" s="601">
        <v>680314.54125999997</v>
      </c>
      <c r="C29" s="602">
        <v>0</v>
      </c>
      <c r="D29" s="603">
        <v>0</v>
      </c>
      <c r="E29" s="602">
        <v>2890.3206959999998</v>
      </c>
      <c r="F29" s="602">
        <v>2508.9729520000001</v>
      </c>
      <c r="G29" s="602">
        <v>0</v>
      </c>
      <c r="H29" s="602">
        <v>0</v>
      </c>
      <c r="I29" s="604">
        <v>771.97245999999996</v>
      </c>
      <c r="J29" s="601">
        <v>708915.90700000001</v>
      </c>
      <c r="K29" s="602">
        <v>33184.514303999997</v>
      </c>
      <c r="L29" s="604">
        <v>49727.396756999995</v>
      </c>
      <c r="M29" s="605">
        <v>1478313.6254289998</v>
      </c>
    </row>
    <row r="31" spans="1:28" ht="12.75" x14ac:dyDescent="0.2">
      <c r="A31" s="540" t="s">
        <v>38</v>
      </c>
      <c r="B31" s="541"/>
      <c r="C31" s="541"/>
      <c r="D31" s="542"/>
      <c r="E31" s="541"/>
      <c r="F31" s="543"/>
      <c r="G31" s="544"/>
      <c r="H31" s="541"/>
      <c r="I31" s="545"/>
      <c r="J31" s="606"/>
      <c r="K31" s="606"/>
      <c r="L31" s="606"/>
      <c r="M31" s="545"/>
    </row>
    <row r="32" spans="1:28" ht="12.75" x14ac:dyDescent="0.2">
      <c r="A32" s="548" t="s">
        <v>57</v>
      </c>
      <c r="F32" s="551"/>
      <c r="G32" s="552"/>
    </row>
    <row r="33" spans="1:13" ht="12.75" x14ac:dyDescent="0.2">
      <c r="A33" s="548"/>
      <c r="F33" s="551"/>
      <c r="G33" s="607"/>
    </row>
    <row r="34" spans="1:13" ht="5.25" customHeight="1" thickBot="1" x14ac:dyDescent="0.25"/>
    <row r="35" spans="1:13" ht="12.75" thickBot="1" x14ac:dyDescent="0.25">
      <c r="A35" s="556"/>
      <c r="B35" s="557" t="s">
        <v>2</v>
      </c>
      <c r="C35" s="557"/>
      <c r="D35" s="558"/>
      <c r="E35" s="557"/>
      <c r="F35" s="558"/>
      <c r="G35" s="557"/>
      <c r="H35" s="557"/>
      <c r="I35" s="559"/>
      <c r="J35" s="560" t="s">
        <v>3</v>
      </c>
      <c r="K35" s="561"/>
      <c r="L35" s="562"/>
      <c r="M35" s="563"/>
    </row>
    <row r="36" spans="1:13" ht="12.75" thickBot="1" x14ac:dyDescent="0.25">
      <c r="A36" s="608" t="s">
        <v>4</v>
      </c>
      <c r="B36" s="566" t="s">
        <v>5</v>
      </c>
      <c r="C36" s="567" t="s">
        <v>6</v>
      </c>
      <c r="D36" s="568" t="s">
        <v>7</v>
      </c>
      <c r="E36" s="567" t="s">
        <v>8</v>
      </c>
      <c r="F36" s="568" t="s">
        <v>9</v>
      </c>
      <c r="G36" s="567" t="s">
        <v>10</v>
      </c>
      <c r="H36" s="567" t="s">
        <v>11</v>
      </c>
      <c r="I36" s="569" t="s">
        <v>12</v>
      </c>
      <c r="J36" s="570" t="s">
        <v>13</v>
      </c>
      <c r="K36" s="571" t="s">
        <v>10</v>
      </c>
      <c r="L36" s="572" t="s">
        <v>14</v>
      </c>
      <c r="M36" s="573" t="s">
        <v>15</v>
      </c>
    </row>
    <row r="37" spans="1:13" ht="5.25" customHeight="1" x14ac:dyDescent="0.2">
      <c r="A37" s="575"/>
      <c r="B37" s="609"/>
      <c r="C37" s="610"/>
      <c r="D37" s="581"/>
      <c r="E37" s="610"/>
      <c r="F37" s="581"/>
      <c r="G37" s="610"/>
      <c r="H37" s="610"/>
      <c r="I37" s="582"/>
      <c r="J37" s="580"/>
      <c r="K37" s="581"/>
      <c r="L37" s="582"/>
      <c r="M37" s="611"/>
    </row>
    <row r="38" spans="1:13" ht="12" x14ac:dyDescent="0.2">
      <c r="A38" s="584" t="s">
        <v>16</v>
      </c>
      <c r="B38" s="612">
        <v>14.878405823242483</v>
      </c>
      <c r="C38" s="613">
        <v>0</v>
      </c>
      <c r="D38" s="613">
        <v>0</v>
      </c>
      <c r="E38" s="613">
        <v>0</v>
      </c>
      <c r="F38" s="613">
        <v>0</v>
      </c>
      <c r="G38" s="613">
        <v>0</v>
      </c>
      <c r="H38" s="613">
        <v>0</v>
      </c>
      <c r="I38" s="614">
        <v>0</v>
      </c>
      <c r="J38" s="612">
        <v>0</v>
      </c>
      <c r="K38" s="613">
        <v>0</v>
      </c>
      <c r="L38" s="614">
        <v>0</v>
      </c>
      <c r="M38" s="615">
        <v>6.2810444638370697</v>
      </c>
    </row>
    <row r="39" spans="1:13" ht="12" x14ac:dyDescent="0.2">
      <c r="A39" s="584" t="s">
        <v>17</v>
      </c>
      <c r="B39" s="612">
        <v>22.899575040933321</v>
      </c>
      <c r="C39" s="613">
        <v>0</v>
      </c>
      <c r="D39" s="613">
        <v>0</v>
      </c>
      <c r="E39" s="613">
        <v>0</v>
      </c>
      <c r="F39" s="613">
        <v>0</v>
      </c>
      <c r="G39" s="613">
        <v>0</v>
      </c>
      <c r="H39" s="613">
        <v>0</v>
      </c>
      <c r="I39" s="614">
        <v>0</v>
      </c>
      <c r="J39" s="612">
        <v>0</v>
      </c>
      <c r="K39" s="613">
        <v>0</v>
      </c>
      <c r="L39" s="614">
        <v>0</v>
      </c>
      <c r="M39" s="615">
        <v>9.6672486786443823</v>
      </c>
    </row>
    <row r="40" spans="1:13" ht="12" x14ac:dyDescent="0.2">
      <c r="A40" s="584" t="s">
        <v>18</v>
      </c>
      <c r="B40" s="612">
        <v>0</v>
      </c>
      <c r="C40" s="613">
        <v>0</v>
      </c>
      <c r="D40" s="613">
        <v>0</v>
      </c>
      <c r="E40" s="613">
        <v>49.694269819729605</v>
      </c>
      <c r="F40" s="613">
        <v>90.239190612693335</v>
      </c>
      <c r="G40" s="613">
        <v>0</v>
      </c>
      <c r="H40" s="613">
        <v>0</v>
      </c>
      <c r="I40" s="614">
        <v>0</v>
      </c>
      <c r="J40" s="612">
        <v>0</v>
      </c>
      <c r="K40" s="613">
        <v>0</v>
      </c>
      <c r="L40" s="614">
        <v>0</v>
      </c>
      <c r="M40" s="615">
        <v>0.26302483039258517</v>
      </c>
    </row>
    <row r="41" spans="1:13" ht="12" x14ac:dyDescent="0.2">
      <c r="A41" s="584" t="s">
        <v>19</v>
      </c>
      <c r="B41" s="612">
        <v>2.815054983780922</v>
      </c>
      <c r="C41" s="613">
        <v>0</v>
      </c>
      <c r="D41" s="613">
        <v>0</v>
      </c>
      <c r="E41" s="613">
        <v>0</v>
      </c>
      <c r="F41" s="613">
        <v>0</v>
      </c>
      <c r="G41" s="613">
        <v>0</v>
      </c>
      <c r="H41" s="613">
        <v>0</v>
      </c>
      <c r="I41" s="614">
        <v>0</v>
      </c>
      <c r="J41" s="612">
        <v>0</v>
      </c>
      <c r="K41" s="613">
        <v>0</v>
      </c>
      <c r="L41" s="614">
        <v>0</v>
      </c>
      <c r="M41" s="615">
        <v>1.1883991962131297</v>
      </c>
    </row>
    <row r="42" spans="1:13" ht="12" x14ac:dyDescent="0.2">
      <c r="A42" s="584" t="s">
        <v>20</v>
      </c>
      <c r="B42" s="612">
        <v>8.4845289522648439</v>
      </c>
      <c r="C42" s="613">
        <v>0</v>
      </c>
      <c r="D42" s="613">
        <v>0</v>
      </c>
      <c r="E42" s="613">
        <v>0</v>
      </c>
      <c r="F42" s="613">
        <v>0</v>
      </c>
      <c r="G42" s="613">
        <v>0</v>
      </c>
      <c r="H42" s="613">
        <v>0</v>
      </c>
      <c r="I42" s="614">
        <v>0</v>
      </c>
      <c r="J42" s="612">
        <v>0</v>
      </c>
      <c r="K42" s="613">
        <v>0</v>
      </c>
      <c r="L42" s="614">
        <v>0</v>
      </c>
      <c r="M42" s="615">
        <v>3.5818154335216574</v>
      </c>
    </row>
    <row r="43" spans="1:13" ht="12" x14ac:dyDescent="0.2">
      <c r="A43" s="584" t="s">
        <v>21</v>
      </c>
      <c r="B43" s="612">
        <v>0.30435541562014917</v>
      </c>
      <c r="C43" s="613">
        <v>0</v>
      </c>
      <c r="D43" s="613">
        <v>0</v>
      </c>
      <c r="E43" s="613">
        <v>0</v>
      </c>
      <c r="F43" s="613">
        <v>0</v>
      </c>
      <c r="G43" s="613">
        <v>0</v>
      </c>
      <c r="H43" s="613">
        <v>0</v>
      </c>
      <c r="I43" s="614">
        <v>0</v>
      </c>
      <c r="J43" s="612">
        <v>0</v>
      </c>
      <c r="K43" s="613">
        <v>0</v>
      </c>
      <c r="L43" s="614">
        <v>0</v>
      </c>
      <c r="M43" s="615">
        <v>0.12848620484147771</v>
      </c>
    </row>
    <row r="44" spans="1:13" ht="12" x14ac:dyDescent="0.2">
      <c r="A44" s="584" t="s">
        <v>22</v>
      </c>
      <c r="B44" s="612">
        <v>0.23755521706924984</v>
      </c>
      <c r="C44" s="613">
        <v>0</v>
      </c>
      <c r="D44" s="613">
        <v>0</v>
      </c>
      <c r="E44" s="613">
        <v>0</v>
      </c>
      <c r="F44" s="613">
        <v>0</v>
      </c>
      <c r="G44" s="613">
        <v>0</v>
      </c>
      <c r="H44" s="613">
        <v>0</v>
      </c>
      <c r="I44" s="614">
        <v>0</v>
      </c>
      <c r="J44" s="612">
        <v>0</v>
      </c>
      <c r="K44" s="613">
        <v>0</v>
      </c>
      <c r="L44" s="614">
        <v>0</v>
      </c>
      <c r="M44" s="615">
        <v>0.1002859378050793</v>
      </c>
    </row>
    <row r="45" spans="1:13" ht="12" x14ac:dyDescent="0.2">
      <c r="A45" s="584" t="s">
        <v>23</v>
      </c>
      <c r="B45" s="612">
        <v>3.5394764422698057</v>
      </c>
      <c r="C45" s="613">
        <v>0</v>
      </c>
      <c r="D45" s="613">
        <v>0</v>
      </c>
      <c r="E45" s="613">
        <v>0</v>
      </c>
      <c r="F45" s="613">
        <v>0</v>
      </c>
      <c r="G45" s="613">
        <v>0</v>
      </c>
      <c r="H45" s="613">
        <v>0</v>
      </c>
      <c r="I45" s="614">
        <v>23.144519473558685</v>
      </c>
      <c r="J45" s="612">
        <v>0</v>
      </c>
      <c r="K45" s="613">
        <v>0</v>
      </c>
      <c r="L45" s="614">
        <v>0</v>
      </c>
      <c r="M45" s="615">
        <v>1.511548148676028</v>
      </c>
    </row>
    <row r="46" spans="1:13" ht="12" x14ac:dyDescent="0.2">
      <c r="A46" s="584" t="s">
        <v>24</v>
      </c>
      <c r="B46" s="612">
        <v>11.139962964156719</v>
      </c>
      <c r="C46" s="613">
        <v>0</v>
      </c>
      <c r="D46" s="613">
        <v>0</v>
      </c>
      <c r="E46" s="613">
        <v>5.368623603650799</v>
      </c>
      <c r="F46" s="613">
        <v>9.2095418297831788</v>
      </c>
      <c r="G46" s="613">
        <v>0</v>
      </c>
      <c r="H46" s="613">
        <v>0</v>
      </c>
      <c r="I46" s="614">
        <v>0</v>
      </c>
      <c r="J46" s="612">
        <v>0</v>
      </c>
      <c r="K46" s="613">
        <v>0</v>
      </c>
      <c r="L46" s="614">
        <v>0</v>
      </c>
      <c r="M46" s="615">
        <v>4.7305888175688224</v>
      </c>
    </row>
    <row r="47" spans="1:13" ht="12" x14ac:dyDescent="0.2">
      <c r="A47" s="584" t="s">
        <v>25</v>
      </c>
      <c r="B47" s="612">
        <v>0.94086502828013652</v>
      </c>
      <c r="C47" s="613">
        <v>0</v>
      </c>
      <c r="D47" s="613">
        <v>0</v>
      </c>
      <c r="E47" s="613">
        <v>0</v>
      </c>
      <c r="F47" s="613">
        <v>0</v>
      </c>
      <c r="G47" s="613">
        <v>0</v>
      </c>
      <c r="H47" s="613">
        <v>0</v>
      </c>
      <c r="I47" s="614">
        <v>11.679314605457062</v>
      </c>
      <c r="J47" s="612">
        <v>0</v>
      </c>
      <c r="K47" s="613">
        <v>4.0205672279928084</v>
      </c>
      <c r="L47" s="614">
        <v>0.65556140519784922</v>
      </c>
      <c r="M47" s="615">
        <v>2.4752405155894222</v>
      </c>
    </row>
    <row r="48" spans="1:13" ht="12" x14ac:dyDescent="0.2">
      <c r="A48" s="584" t="s">
        <v>26</v>
      </c>
      <c r="B48" s="612">
        <v>3.0353358056988222</v>
      </c>
      <c r="C48" s="613">
        <v>0</v>
      </c>
      <c r="D48" s="613">
        <v>0</v>
      </c>
      <c r="E48" s="613">
        <v>0</v>
      </c>
      <c r="F48" s="613">
        <v>0</v>
      </c>
      <c r="G48" s="613">
        <v>0</v>
      </c>
      <c r="H48" s="613">
        <v>0</v>
      </c>
      <c r="I48" s="614">
        <v>0</v>
      </c>
      <c r="J48" s="612">
        <v>0</v>
      </c>
      <c r="K48" s="613">
        <v>0</v>
      </c>
      <c r="L48" s="614">
        <v>0</v>
      </c>
      <c r="M48" s="615">
        <v>1.2813926024580047</v>
      </c>
    </row>
    <row r="49" spans="1:14" ht="12" x14ac:dyDescent="0.2">
      <c r="A49" s="584" t="s">
        <v>27</v>
      </c>
      <c r="B49" s="612">
        <v>0.57377619541664981</v>
      </c>
      <c r="C49" s="613">
        <v>0</v>
      </c>
      <c r="D49" s="613">
        <v>0</v>
      </c>
      <c r="E49" s="613">
        <v>0</v>
      </c>
      <c r="F49" s="613">
        <v>0</v>
      </c>
      <c r="G49" s="613">
        <v>0</v>
      </c>
      <c r="H49" s="613">
        <v>0</v>
      </c>
      <c r="I49" s="614">
        <v>0</v>
      </c>
      <c r="J49" s="612">
        <v>0</v>
      </c>
      <c r="K49" s="613">
        <v>0</v>
      </c>
      <c r="L49" s="614">
        <v>0</v>
      </c>
      <c r="M49" s="615">
        <v>0.24222445862266692</v>
      </c>
    </row>
    <row r="50" spans="1:14" ht="12" x14ac:dyDescent="0.2">
      <c r="A50" s="584" t="s">
        <v>28</v>
      </c>
      <c r="B50" s="612">
        <v>7.0370227680597575</v>
      </c>
      <c r="C50" s="613">
        <v>0</v>
      </c>
      <c r="D50" s="613">
        <v>0</v>
      </c>
      <c r="E50" s="613">
        <v>0</v>
      </c>
      <c r="F50" s="613">
        <v>0</v>
      </c>
      <c r="G50" s="613">
        <v>0</v>
      </c>
      <c r="H50" s="613">
        <v>0</v>
      </c>
      <c r="I50" s="614">
        <v>0</v>
      </c>
      <c r="J50" s="612">
        <v>0</v>
      </c>
      <c r="K50" s="613">
        <v>0</v>
      </c>
      <c r="L50" s="614">
        <v>0</v>
      </c>
      <c r="M50" s="615">
        <v>2.9707384933787608</v>
      </c>
    </row>
    <row r="51" spans="1:14" ht="12" x14ac:dyDescent="0.2">
      <c r="A51" s="584" t="s">
        <v>42</v>
      </c>
      <c r="B51" s="612">
        <v>0</v>
      </c>
      <c r="C51" s="613">
        <v>0</v>
      </c>
      <c r="D51" s="613">
        <v>0</v>
      </c>
      <c r="E51" s="613">
        <v>0</v>
      </c>
      <c r="F51" s="613">
        <v>0</v>
      </c>
      <c r="G51" s="613">
        <v>0</v>
      </c>
      <c r="H51" s="613">
        <v>0</v>
      </c>
      <c r="I51" s="614">
        <v>0</v>
      </c>
      <c r="J51" s="612">
        <v>100</v>
      </c>
      <c r="K51" s="613">
        <v>95.9794327720072</v>
      </c>
      <c r="L51" s="614">
        <v>99.344438594802156</v>
      </c>
      <c r="M51" s="615">
        <v>55.209924396610823</v>
      </c>
    </row>
    <row r="52" spans="1:14" ht="12" x14ac:dyDescent="0.2">
      <c r="A52" s="584" t="s">
        <v>30</v>
      </c>
      <c r="B52" s="612">
        <v>18.662782293406412</v>
      </c>
      <c r="C52" s="613">
        <v>0</v>
      </c>
      <c r="D52" s="613">
        <v>0</v>
      </c>
      <c r="E52" s="613">
        <v>0</v>
      </c>
      <c r="F52" s="613">
        <v>0</v>
      </c>
      <c r="G52" s="613">
        <v>0</v>
      </c>
      <c r="H52" s="613">
        <v>0</v>
      </c>
      <c r="I52" s="614">
        <v>0</v>
      </c>
      <c r="J52" s="612">
        <v>0</v>
      </c>
      <c r="K52" s="613">
        <v>0</v>
      </c>
      <c r="L52" s="614">
        <v>0</v>
      </c>
      <c r="M52" s="615">
        <v>7.8786508982486181</v>
      </c>
    </row>
    <row r="53" spans="1:14" ht="12" x14ac:dyDescent="0.2">
      <c r="A53" s="584" t="s">
        <v>46</v>
      </c>
      <c r="B53" s="612">
        <v>0.19123688503524586</v>
      </c>
      <c r="C53" s="613">
        <v>0</v>
      </c>
      <c r="D53" s="613">
        <v>0</v>
      </c>
      <c r="E53" s="613">
        <v>0.61146036054079422</v>
      </c>
      <c r="F53" s="613">
        <v>0.55126755752349477</v>
      </c>
      <c r="G53" s="613">
        <v>0</v>
      </c>
      <c r="H53" s="613">
        <v>0</v>
      </c>
      <c r="I53" s="614">
        <v>65.176165920984246</v>
      </c>
      <c r="J53" s="612">
        <v>0</v>
      </c>
      <c r="K53" s="613">
        <v>0</v>
      </c>
      <c r="L53" s="614">
        <v>0</v>
      </c>
      <c r="M53" s="615">
        <v>0.13208617021397973</v>
      </c>
    </row>
    <row r="54" spans="1:14" ht="12" x14ac:dyDescent="0.2">
      <c r="A54" s="584" t="s">
        <v>31</v>
      </c>
      <c r="B54" s="612">
        <v>9.0236848961468316E-2</v>
      </c>
      <c r="C54" s="613">
        <v>0</v>
      </c>
      <c r="D54" s="613">
        <v>0</v>
      </c>
      <c r="E54" s="613">
        <v>0</v>
      </c>
      <c r="F54" s="613">
        <v>0</v>
      </c>
      <c r="G54" s="613">
        <v>0</v>
      </c>
      <c r="H54" s="613">
        <v>0</v>
      </c>
      <c r="I54" s="614">
        <v>0</v>
      </c>
      <c r="J54" s="612">
        <v>0</v>
      </c>
      <c r="K54" s="613">
        <v>0</v>
      </c>
      <c r="L54" s="614">
        <v>0</v>
      </c>
      <c r="M54" s="615">
        <v>3.8094246610623266E-2</v>
      </c>
    </row>
    <row r="55" spans="1:14" ht="12" x14ac:dyDescent="0.2">
      <c r="A55" s="584" t="s">
        <v>32</v>
      </c>
      <c r="B55" s="612">
        <v>3.9458626484412722</v>
      </c>
      <c r="C55" s="613">
        <v>0</v>
      </c>
      <c r="D55" s="613">
        <v>0</v>
      </c>
      <c r="E55" s="613">
        <v>44.325646216078809</v>
      </c>
      <c r="F55" s="613">
        <v>0</v>
      </c>
      <c r="G55" s="613">
        <v>0</v>
      </c>
      <c r="H55" s="613">
        <v>0</v>
      </c>
      <c r="I55" s="614">
        <v>0</v>
      </c>
      <c r="J55" s="612">
        <v>0</v>
      </c>
      <c r="K55" s="613">
        <v>0</v>
      </c>
      <c r="L55" s="614">
        <v>0</v>
      </c>
      <c r="M55" s="615">
        <v>1.8024986499633147</v>
      </c>
    </row>
    <row r="56" spans="1:14" ht="12" x14ac:dyDescent="0.2">
      <c r="A56" s="584" t="s">
        <v>34</v>
      </c>
      <c r="B56" s="612">
        <v>0.21864292091840001</v>
      </c>
      <c r="C56" s="613">
        <v>0</v>
      </c>
      <c r="D56" s="613">
        <v>0</v>
      </c>
      <c r="E56" s="613">
        <v>0</v>
      </c>
      <c r="F56" s="613">
        <v>0</v>
      </c>
      <c r="G56" s="613">
        <v>0</v>
      </c>
      <c r="H56" s="613">
        <v>0</v>
      </c>
      <c r="I56" s="614">
        <v>0</v>
      </c>
      <c r="J56" s="612">
        <v>0</v>
      </c>
      <c r="K56" s="613">
        <v>0</v>
      </c>
      <c r="L56" s="614">
        <v>0</v>
      </c>
      <c r="M56" s="615">
        <v>9.2301952528163742E-2</v>
      </c>
    </row>
    <row r="57" spans="1:14" ht="12.75" thickBot="1" x14ac:dyDescent="0.25">
      <c r="A57" s="584" t="s">
        <v>35</v>
      </c>
      <c r="B57" s="612">
        <v>1.0053237664443733</v>
      </c>
      <c r="C57" s="613">
        <v>0</v>
      </c>
      <c r="D57" s="613">
        <v>0</v>
      </c>
      <c r="E57" s="613">
        <v>0</v>
      </c>
      <c r="F57" s="613">
        <v>0</v>
      </c>
      <c r="G57" s="613">
        <v>0</v>
      </c>
      <c r="H57" s="613">
        <v>0</v>
      </c>
      <c r="I57" s="614">
        <v>0</v>
      </c>
      <c r="J57" s="612">
        <v>0</v>
      </c>
      <c r="K57" s="613">
        <v>0</v>
      </c>
      <c r="L57" s="614">
        <v>0</v>
      </c>
      <c r="M57" s="615">
        <v>0.42440590427537705</v>
      </c>
    </row>
    <row r="58" spans="1:14" ht="12.75" thickBot="1" x14ac:dyDescent="0.25">
      <c r="A58" s="616" t="s">
        <v>36</v>
      </c>
      <c r="B58" s="617">
        <v>100</v>
      </c>
      <c r="C58" s="618">
        <v>0</v>
      </c>
      <c r="D58" s="618">
        <v>0</v>
      </c>
      <c r="E58" s="618">
        <v>100</v>
      </c>
      <c r="F58" s="618">
        <v>100</v>
      </c>
      <c r="G58" s="618">
        <v>0</v>
      </c>
      <c r="H58" s="618">
        <v>0</v>
      </c>
      <c r="I58" s="619">
        <v>100</v>
      </c>
      <c r="J58" s="617">
        <v>100</v>
      </c>
      <c r="K58" s="618">
        <v>100</v>
      </c>
      <c r="L58" s="619">
        <v>100</v>
      </c>
      <c r="M58" s="620">
        <v>100</v>
      </c>
    </row>
    <row r="61" spans="1:14" x14ac:dyDescent="0.2">
      <c r="A61" s="159" t="s">
        <v>58</v>
      </c>
      <c r="B61" s="621"/>
      <c r="C61" s="621"/>
      <c r="D61" s="622"/>
      <c r="E61" s="621"/>
      <c r="F61" s="623"/>
      <c r="G61" s="621"/>
      <c r="H61" s="621"/>
      <c r="I61" s="623"/>
      <c r="J61" s="623"/>
      <c r="K61" s="623"/>
      <c r="L61" s="623"/>
      <c r="M61" s="623"/>
      <c r="N61" s="555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1"/>
  <sheetViews>
    <sheetView workbookViewId="0">
      <selection activeCell="A2" sqref="A2"/>
    </sheetView>
  </sheetViews>
  <sheetFormatPr baseColWidth="10" defaultColWidth="9.140625" defaultRowHeight="11.25" x14ac:dyDescent="0.2"/>
  <cols>
    <col min="1" max="1" width="22.7109375" style="633" customWidth="1"/>
    <col min="2" max="3" width="9.7109375" style="631" customWidth="1"/>
    <col min="4" max="4" width="9.7109375" style="632" customWidth="1"/>
    <col min="5" max="5" width="9.7109375" style="631" customWidth="1"/>
    <col min="6" max="6" width="12.42578125" style="634" customWidth="1"/>
    <col min="7" max="8" width="9.7109375" style="631" customWidth="1"/>
    <col min="9" max="10" width="9.7109375" style="634" customWidth="1"/>
    <col min="11" max="11" width="11.140625" style="634" customWidth="1"/>
    <col min="12" max="12" width="9.7109375" style="634" customWidth="1"/>
    <col min="13" max="13" width="11.5703125" style="634" customWidth="1"/>
    <col min="14" max="256" width="9.140625" style="633"/>
    <col min="257" max="257" width="22.7109375" style="633" customWidth="1"/>
    <col min="258" max="261" width="9.7109375" style="633" customWidth="1"/>
    <col min="262" max="262" width="12.42578125" style="633" customWidth="1"/>
    <col min="263" max="266" width="9.7109375" style="633" customWidth="1"/>
    <col min="267" max="267" width="11.140625" style="633" customWidth="1"/>
    <col min="268" max="268" width="9.7109375" style="633" customWidth="1"/>
    <col min="269" max="269" width="11.5703125" style="633" customWidth="1"/>
    <col min="270" max="512" width="9.140625" style="633"/>
    <col min="513" max="513" width="22.7109375" style="633" customWidth="1"/>
    <col min="514" max="517" width="9.7109375" style="633" customWidth="1"/>
    <col min="518" max="518" width="12.42578125" style="633" customWidth="1"/>
    <col min="519" max="522" width="9.7109375" style="633" customWidth="1"/>
    <col min="523" max="523" width="11.140625" style="633" customWidth="1"/>
    <col min="524" max="524" width="9.7109375" style="633" customWidth="1"/>
    <col min="525" max="525" width="11.5703125" style="633" customWidth="1"/>
    <col min="526" max="768" width="9.140625" style="633"/>
    <col min="769" max="769" width="22.7109375" style="633" customWidth="1"/>
    <col min="770" max="773" width="9.7109375" style="633" customWidth="1"/>
    <col min="774" max="774" width="12.42578125" style="633" customWidth="1"/>
    <col min="775" max="778" width="9.7109375" style="633" customWidth="1"/>
    <col min="779" max="779" width="11.140625" style="633" customWidth="1"/>
    <col min="780" max="780" width="9.7109375" style="633" customWidth="1"/>
    <col min="781" max="781" width="11.5703125" style="633" customWidth="1"/>
    <col min="782" max="1024" width="9.140625" style="633"/>
    <col min="1025" max="1025" width="22.7109375" style="633" customWidth="1"/>
    <col min="1026" max="1029" width="9.7109375" style="633" customWidth="1"/>
    <col min="1030" max="1030" width="12.42578125" style="633" customWidth="1"/>
    <col min="1031" max="1034" width="9.7109375" style="633" customWidth="1"/>
    <col min="1035" max="1035" width="11.140625" style="633" customWidth="1"/>
    <col min="1036" max="1036" width="9.7109375" style="633" customWidth="1"/>
    <col min="1037" max="1037" width="11.5703125" style="633" customWidth="1"/>
    <col min="1038" max="1280" width="9.140625" style="633"/>
    <col min="1281" max="1281" width="22.7109375" style="633" customWidth="1"/>
    <col min="1282" max="1285" width="9.7109375" style="633" customWidth="1"/>
    <col min="1286" max="1286" width="12.42578125" style="633" customWidth="1"/>
    <col min="1287" max="1290" width="9.7109375" style="633" customWidth="1"/>
    <col min="1291" max="1291" width="11.140625" style="633" customWidth="1"/>
    <col min="1292" max="1292" width="9.7109375" style="633" customWidth="1"/>
    <col min="1293" max="1293" width="11.5703125" style="633" customWidth="1"/>
    <col min="1294" max="1536" width="9.140625" style="633"/>
    <col min="1537" max="1537" width="22.7109375" style="633" customWidth="1"/>
    <col min="1538" max="1541" width="9.7109375" style="633" customWidth="1"/>
    <col min="1542" max="1542" width="12.42578125" style="633" customWidth="1"/>
    <col min="1543" max="1546" width="9.7109375" style="633" customWidth="1"/>
    <col min="1547" max="1547" width="11.140625" style="633" customWidth="1"/>
    <col min="1548" max="1548" width="9.7109375" style="633" customWidth="1"/>
    <col min="1549" max="1549" width="11.5703125" style="633" customWidth="1"/>
    <col min="1550" max="1792" width="9.140625" style="633"/>
    <col min="1793" max="1793" width="22.7109375" style="633" customWidth="1"/>
    <col min="1794" max="1797" width="9.7109375" style="633" customWidth="1"/>
    <col min="1798" max="1798" width="12.42578125" style="633" customWidth="1"/>
    <col min="1799" max="1802" width="9.7109375" style="633" customWidth="1"/>
    <col min="1803" max="1803" width="11.140625" style="633" customWidth="1"/>
    <col min="1804" max="1804" width="9.7109375" style="633" customWidth="1"/>
    <col min="1805" max="1805" width="11.5703125" style="633" customWidth="1"/>
    <col min="1806" max="2048" width="9.140625" style="633"/>
    <col min="2049" max="2049" width="22.7109375" style="633" customWidth="1"/>
    <col min="2050" max="2053" width="9.7109375" style="633" customWidth="1"/>
    <col min="2054" max="2054" width="12.42578125" style="633" customWidth="1"/>
    <col min="2055" max="2058" width="9.7109375" style="633" customWidth="1"/>
    <col min="2059" max="2059" width="11.140625" style="633" customWidth="1"/>
    <col min="2060" max="2060" width="9.7109375" style="633" customWidth="1"/>
    <col min="2061" max="2061" width="11.5703125" style="633" customWidth="1"/>
    <col min="2062" max="2304" width="9.140625" style="633"/>
    <col min="2305" max="2305" width="22.7109375" style="633" customWidth="1"/>
    <col min="2306" max="2309" width="9.7109375" style="633" customWidth="1"/>
    <col min="2310" max="2310" width="12.42578125" style="633" customWidth="1"/>
    <col min="2311" max="2314" width="9.7109375" style="633" customWidth="1"/>
    <col min="2315" max="2315" width="11.140625" style="633" customWidth="1"/>
    <col min="2316" max="2316" width="9.7109375" style="633" customWidth="1"/>
    <col min="2317" max="2317" width="11.5703125" style="633" customWidth="1"/>
    <col min="2318" max="2560" width="9.140625" style="633"/>
    <col min="2561" max="2561" width="22.7109375" style="633" customWidth="1"/>
    <col min="2562" max="2565" width="9.7109375" style="633" customWidth="1"/>
    <col min="2566" max="2566" width="12.42578125" style="633" customWidth="1"/>
    <col min="2567" max="2570" width="9.7109375" style="633" customWidth="1"/>
    <col min="2571" max="2571" width="11.140625" style="633" customWidth="1"/>
    <col min="2572" max="2572" width="9.7109375" style="633" customWidth="1"/>
    <col min="2573" max="2573" width="11.5703125" style="633" customWidth="1"/>
    <col min="2574" max="2816" width="9.140625" style="633"/>
    <col min="2817" max="2817" width="22.7109375" style="633" customWidth="1"/>
    <col min="2818" max="2821" width="9.7109375" style="633" customWidth="1"/>
    <col min="2822" max="2822" width="12.42578125" style="633" customWidth="1"/>
    <col min="2823" max="2826" width="9.7109375" style="633" customWidth="1"/>
    <col min="2827" max="2827" width="11.140625" style="633" customWidth="1"/>
    <col min="2828" max="2828" width="9.7109375" style="633" customWidth="1"/>
    <col min="2829" max="2829" width="11.5703125" style="633" customWidth="1"/>
    <col min="2830" max="3072" width="9.140625" style="633"/>
    <col min="3073" max="3073" width="22.7109375" style="633" customWidth="1"/>
    <col min="3074" max="3077" width="9.7109375" style="633" customWidth="1"/>
    <col min="3078" max="3078" width="12.42578125" style="633" customWidth="1"/>
    <col min="3079" max="3082" width="9.7109375" style="633" customWidth="1"/>
    <col min="3083" max="3083" width="11.140625" style="633" customWidth="1"/>
    <col min="3084" max="3084" width="9.7109375" style="633" customWidth="1"/>
    <col min="3085" max="3085" width="11.5703125" style="633" customWidth="1"/>
    <col min="3086" max="3328" width="9.140625" style="633"/>
    <col min="3329" max="3329" width="22.7109375" style="633" customWidth="1"/>
    <col min="3330" max="3333" width="9.7109375" style="633" customWidth="1"/>
    <col min="3334" max="3334" width="12.42578125" style="633" customWidth="1"/>
    <col min="3335" max="3338" width="9.7109375" style="633" customWidth="1"/>
    <col min="3339" max="3339" width="11.140625" style="633" customWidth="1"/>
    <col min="3340" max="3340" width="9.7109375" style="633" customWidth="1"/>
    <col min="3341" max="3341" width="11.5703125" style="633" customWidth="1"/>
    <col min="3342" max="3584" width="9.140625" style="633"/>
    <col min="3585" max="3585" width="22.7109375" style="633" customWidth="1"/>
    <col min="3586" max="3589" width="9.7109375" style="633" customWidth="1"/>
    <col min="3590" max="3590" width="12.42578125" style="633" customWidth="1"/>
    <col min="3591" max="3594" width="9.7109375" style="633" customWidth="1"/>
    <col min="3595" max="3595" width="11.140625" style="633" customWidth="1"/>
    <col min="3596" max="3596" width="9.7109375" style="633" customWidth="1"/>
    <col min="3597" max="3597" width="11.5703125" style="633" customWidth="1"/>
    <col min="3598" max="3840" width="9.140625" style="633"/>
    <col min="3841" max="3841" width="22.7109375" style="633" customWidth="1"/>
    <col min="3842" max="3845" width="9.7109375" style="633" customWidth="1"/>
    <col min="3846" max="3846" width="12.42578125" style="633" customWidth="1"/>
    <col min="3847" max="3850" width="9.7109375" style="633" customWidth="1"/>
    <col min="3851" max="3851" width="11.140625" style="633" customWidth="1"/>
    <col min="3852" max="3852" width="9.7109375" style="633" customWidth="1"/>
    <col min="3853" max="3853" width="11.5703125" style="633" customWidth="1"/>
    <col min="3854" max="4096" width="9.140625" style="633"/>
    <col min="4097" max="4097" width="22.7109375" style="633" customWidth="1"/>
    <col min="4098" max="4101" width="9.7109375" style="633" customWidth="1"/>
    <col min="4102" max="4102" width="12.42578125" style="633" customWidth="1"/>
    <col min="4103" max="4106" width="9.7109375" style="633" customWidth="1"/>
    <col min="4107" max="4107" width="11.140625" style="633" customWidth="1"/>
    <col min="4108" max="4108" width="9.7109375" style="633" customWidth="1"/>
    <col min="4109" max="4109" width="11.5703125" style="633" customWidth="1"/>
    <col min="4110" max="4352" width="9.140625" style="633"/>
    <col min="4353" max="4353" width="22.7109375" style="633" customWidth="1"/>
    <col min="4354" max="4357" width="9.7109375" style="633" customWidth="1"/>
    <col min="4358" max="4358" width="12.42578125" style="633" customWidth="1"/>
    <col min="4359" max="4362" width="9.7109375" style="633" customWidth="1"/>
    <col min="4363" max="4363" width="11.140625" style="633" customWidth="1"/>
    <col min="4364" max="4364" width="9.7109375" style="633" customWidth="1"/>
    <col min="4365" max="4365" width="11.5703125" style="633" customWidth="1"/>
    <col min="4366" max="4608" width="9.140625" style="633"/>
    <col min="4609" max="4609" width="22.7109375" style="633" customWidth="1"/>
    <col min="4610" max="4613" width="9.7109375" style="633" customWidth="1"/>
    <col min="4614" max="4614" width="12.42578125" style="633" customWidth="1"/>
    <col min="4615" max="4618" width="9.7109375" style="633" customWidth="1"/>
    <col min="4619" max="4619" width="11.140625" style="633" customWidth="1"/>
    <col min="4620" max="4620" width="9.7109375" style="633" customWidth="1"/>
    <col min="4621" max="4621" width="11.5703125" style="633" customWidth="1"/>
    <col min="4622" max="4864" width="9.140625" style="633"/>
    <col min="4865" max="4865" width="22.7109375" style="633" customWidth="1"/>
    <col min="4866" max="4869" width="9.7109375" style="633" customWidth="1"/>
    <col min="4870" max="4870" width="12.42578125" style="633" customWidth="1"/>
    <col min="4871" max="4874" width="9.7109375" style="633" customWidth="1"/>
    <col min="4875" max="4875" width="11.140625" style="633" customWidth="1"/>
    <col min="4876" max="4876" width="9.7109375" style="633" customWidth="1"/>
    <col min="4877" max="4877" width="11.5703125" style="633" customWidth="1"/>
    <col min="4878" max="5120" width="9.140625" style="633"/>
    <col min="5121" max="5121" width="22.7109375" style="633" customWidth="1"/>
    <col min="5122" max="5125" width="9.7109375" style="633" customWidth="1"/>
    <col min="5126" max="5126" width="12.42578125" style="633" customWidth="1"/>
    <col min="5127" max="5130" width="9.7109375" style="633" customWidth="1"/>
    <col min="5131" max="5131" width="11.140625" style="633" customWidth="1"/>
    <col min="5132" max="5132" width="9.7109375" style="633" customWidth="1"/>
    <col min="5133" max="5133" width="11.5703125" style="633" customWidth="1"/>
    <col min="5134" max="5376" width="9.140625" style="633"/>
    <col min="5377" max="5377" width="22.7109375" style="633" customWidth="1"/>
    <col min="5378" max="5381" width="9.7109375" style="633" customWidth="1"/>
    <col min="5382" max="5382" width="12.42578125" style="633" customWidth="1"/>
    <col min="5383" max="5386" width="9.7109375" style="633" customWidth="1"/>
    <col min="5387" max="5387" width="11.140625" style="633" customWidth="1"/>
    <col min="5388" max="5388" width="9.7109375" style="633" customWidth="1"/>
    <col min="5389" max="5389" width="11.5703125" style="633" customWidth="1"/>
    <col min="5390" max="5632" width="9.140625" style="633"/>
    <col min="5633" max="5633" width="22.7109375" style="633" customWidth="1"/>
    <col min="5634" max="5637" width="9.7109375" style="633" customWidth="1"/>
    <col min="5638" max="5638" width="12.42578125" style="633" customWidth="1"/>
    <col min="5639" max="5642" width="9.7109375" style="633" customWidth="1"/>
    <col min="5643" max="5643" width="11.140625" style="633" customWidth="1"/>
    <col min="5644" max="5644" width="9.7109375" style="633" customWidth="1"/>
    <col min="5645" max="5645" width="11.5703125" style="633" customWidth="1"/>
    <col min="5646" max="5888" width="9.140625" style="633"/>
    <col min="5889" max="5889" width="22.7109375" style="633" customWidth="1"/>
    <col min="5890" max="5893" width="9.7109375" style="633" customWidth="1"/>
    <col min="5894" max="5894" width="12.42578125" style="633" customWidth="1"/>
    <col min="5895" max="5898" width="9.7109375" style="633" customWidth="1"/>
    <col min="5899" max="5899" width="11.140625" style="633" customWidth="1"/>
    <col min="5900" max="5900" width="9.7109375" style="633" customWidth="1"/>
    <col min="5901" max="5901" width="11.5703125" style="633" customWidth="1"/>
    <col min="5902" max="6144" width="9.140625" style="633"/>
    <col min="6145" max="6145" width="22.7109375" style="633" customWidth="1"/>
    <col min="6146" max="6149" width="9.7109375" style="633" customWidth="1"/>
    <col min="6150" max="6150" width="12.42578125" style="633" customWidth="1"/>
    <col min="6151" max="6154" width="9.7109375" style="633" customWidth="1"/>
    <col min="6155" max="6155" width="11.140625" style="633" customWidth="1"/>
    <col min="6156" max="6156" width="9.7109375" style="633" customWidth="1"/>
    <col min="6157" max="6157" width="11.5703125" style="633" customWidth="1"/>
    <col min="6158" max="6400" width="9.140625" style="633"/>
    <col min="6401" max="6401" width="22.7109375" style="633" customWidth="1"/>
    <col min="6402" max="6405" width="9.7109375" style="633" customWidth="1"/>
    <col min="6406" max="6406" width="12.42578125" style="633" customWidth="1"/>
    <col min="6407" max="6410" width="9.7109375" style="633" customWidth="1"/>
    <col min="6411" max="6411" width="11.140625" style="633" customWidth="1"/>
    <col min="6412" max="6412" width="9.7109375" style="633" customWidth="1"/>
    <col min="6413" max="6413" width="11.5703125" style="633" customWidth="1"/>
    <col min="6414" max="6656" width="9.140625" style="633"/>
    <col min="6657" max="6657" width="22.7109375" style="633" customWidth="1"/>
    <col min="6658" max="6661" width="9.7109375" style="633" customWidth="1"/>
    <col min="6662" max="6662" width="12.42578125" style="633" customWidth="1"/>
    <col min="6663" max="6666" width="9.7109375" style="633" customWidth="1"/>
    <col min="6667" max="6667" width="11.140625" style="633" customWidth="1"/>
    <col min="6668" max="6668" width="9.7109375" style="633" customWidth="1"/>
    <col min="6669" max="6669" width="11.5703125" style="633" customWidth="1"/>
    <col min="6670" max="6912" width="9.140625" style="633"/>
    <col min="6913" max="6913" width="22.7109375" style="633" customWidth="1"/>
    <col min="6914" max="6917" width="9.7109375" style="633" customWidth="1"/>
    <col min="6918" max="6918" width="12.42578125" style="633" customWidth="1"/>
    <col min="6919" max="6922" width="9.7109375" style="633" customWidth="1"/>
    <col min="6923" max="6923" width="11.140625" style="633" customWidth="1"/>
    <col min="6924" max="6924" width="9.7109375" style="633" customWidth="1"/>
    <col min="6925" max="6925" width="11.5703125" style="633" customWidth="1"/>
    <col min="6926" max="7168" width="9.140625" style="633"/>
    <col min="7169" max="7169" width="22.7109375" style="633" customWidth="1"/>
    <col min="7170" max="7173" width="9.7109375" style="633" customWidth="1"/>
    <col min="7174" max="7174" width="12.42578125" style="633" customWidth="1"/>
    <col min="7175" max="7178" width="9.7109375" style="633" customWidth="1"/>
    <col min="7179" max="7179" width="11.140625" style="633" customWidth="1"/>
    <col min="7180" max="7180" width="9.7109375" style="633" customWidth="1"/>
    <col min="7181" max="7181" width="11.5703125" style="633" customWidth="1"/>
    <col min="7182" max="7424" width="9.140625" style="633"/>
    <col min="7425" max="7425" width="22.7109375" style="633" customWidth="1"/>
    <col min="7426" max="7429" width="9.7109375" style="633" customWidth="1"/>
    <col min="7430" max="7430" width="12.42578125" style="633" customWidth="1"/>
    <col min="7431" max="7434" width="9.7109375" style="633" customWidth="1"/>
    <col min="7435" max="7435" width="11.140625" style="633" customWidth="1"/>
    <col min="7436" max="7436" width="9.7109375" style="633" customWidth="1"/>
    <col min="7437" max="7437" width="11.5703125" style="633" customWidth="1"/>
    <col min="7438" max="7680" width="9.140625" style="633"/>
    <col min="7681" max="7681" width="22.7109375" style="633" customWidth="1"/>
    <col min="7682" max="7685" width="9.7109375" style="633" customWidth="1"/>
    <col min="7686" max="7686" width="12.42578125" style="633" customWidth="1"/>
    <col min="7687" max="7690" width="9.7109375" style="633" customWidth="1"/>
    <col min="7691" max="7691" width="11.140625" style="633" customWidth="1"/>
    <col min="7692" max="7692" width="9.7109375" style="633" customWidth="1"/>
    <col min="7693" max="7693" width="11.5703125" style="633" customWidth="1"/>
    <col min="7694" max="7936" width="9.140625" style="633"/>
    <col min="7937" max="7937" width="22.7109375" style="633" customWidth="1"/>
    <col min="7938" max="7941" width="9.7109375" style="633" customWidth="1"/>
    <col min="7942" max="7942" width="12.42578125" style="633" customWidth="1"/>
    <col min="7943" max="7946" width="9.7109375" style="633" customWidth="1"/>
    <col min="7947" max="7947" width="11.140625" style="633" customWidth="1"/>
    <col min="7948" max="7948" width="9.7109375" style="633" customWidth="1"/>
    <col min="7949" max="7949" width="11.5703125" style="633" customWidth="1"/>
    <col min="7950" max="8192" width="9.140625" style="633"/>
    <col min="8193" max="8193" width="22.7109375" style="633" customWidth="1"/>
    <col min="8194" max="8197" width="9.7109375" style="633" customWidth="1"/>
    <col min="8198" max="8198" width="12.42578125" style="633" customWidth="1"/>
    <col min="8199" max="8202" width="9.7109375" style="633" customWidth="1"/>
    <col min="8203" max="8203" width="11.140625" style="633" customWidth="1"/>
    <col min="8204" max="8204" width="9.7109375" style="633" customWidth="1"/>
    <col min="8205" max="8205" width="11.5703125" style="633" customWidth="1"/>
    <col min="8206" max="8448" width="9.140625" style="633"/>
    <col min="8449" max="8449" width="22.7109375" style="633" customWidth="1"/>
    <col min="8450" max="8453" width="9.7109375" style="633" customWidth="1"/>
    <col min="8454" max="8454" width="12.42578125" style="633" customWidth="1"/>
    <col min="8455" max="8458" width="9.7109375" style="633" customWidth="1"/>
    <col min="8459" max="8459" width="11.140625" style="633" customWidth="1"/>
    <col min="8460" max="8460" width="9.7109375" style="633" customWidth="1"/>
    <col min="8461" max="8461" width="11.5703125" style="633" customWidth="1"/>
    <col min="8462" max="8704" width="9.140625" style="633"/>
    <col min="8705" max="8705" width="22.7109375" style="633" customWidth="1"/>
    <col min="8706" max="8709" width="9.7109375" style="633" customWidth="1"/>
    <col min="8710" max="8710" width="12.42578125" style="633" customWidth="1"/>
    <col min="8711" max="8714" width="9.7109375" style="633" customWidth="1"/>
    <col min="8715" max="8715" width="11.140625" style="633" customWidth="1"/>
    <col min="8716" max="8716" width="9.7109375" style="633" customWidth="1"/>
    <col min="8717" max="8717" width="11.5703125" style="633" customWidth="1"/>
    <col min="8718" max="8960" width="9.140625" style="633"/>
    <col min="8961" max="8961" width="22.7109375" style="633" customWidth="1"/>
    <col min="8962" max="8965" width="9.7109375" style="633" customWidth="1"/>
    <col min="8966" max="8966" width="12.42578125" style="633" customWidth="1"/>
    <col min="8967" max="8970" width="9.7109375" style="633" customWidth="1"/>
    <col min="8971" max="8971" width="11.140625" style="633" customWidth="1"/>
    <col min="8972" max="8972" width="9.7109375" style="633" customWidth="1"/>
    <col min="8973" max="8973" width="11.5703125" style="633" customWidth="1"/>
    <col min="8974" max="9216" width="9.140625" style="633"/>
    <col min="9217" max="9217" width="22.7109375" style="633" customWidth="1"/>
    <col min="9218" max="9221" width="9.7109375" style="633" customWidth="1"/>
    <col min="9222" max="9222" width="12.42578125" style="633" customWidth="1"/>
    <col min="9223" max="9226" width="9.7109375" style="633" customWidth="1"/>
    <col min="9227" max="9227" width="11.140625" style="633" customWidth="1"/>
    <col min="9228" max="9228" width="9.7109375" style="633" customWidth="1"/>
    <col min="9229" max="9229" width="11.5703125" style="633" customWidth="1"/>
    <col min="9230" max="9472" width="9.140625" style="633"/>
    <col min="9473" max="9473" width="22.7109375" style="633" customWidth="1"/>
    <col min="9474" max="9477" width="9.7109375" style="633" customWidth="1"/>
    <col min="9478" max="9478" width="12.42578125" style="633" customWidth="1"/>
    <col min="9479" max="9482" width="9.7109375" style="633" customWidth="1"/>
    <col min="9483" max="9483" width="11.140625" style="633" customWidth="1"/>
    <col min="9484" max="9484" width="9.7109375" style="633" customWidth="1"/>
    <col min="9485" max="9485" width="11.5703125" style="633" customWidth="1"/>
    <col min="9486" max="9728" width="9.140625" style="633"/>
    <col min="9729" max="9729" width="22.7109375" style="633" customWidth="1"/>
    <col min="9730" max="9733" width="9.7109375" style="633" customWidth="1"/>
    <col min="9734" max="9734" width="12.42578125" style="633" customWidth="1"/>
    <col min="9735" max="9738" width="9.7109375" style="633" customWidth="1"/>
    <col min="9739" max="9739" width="11.140625" style="633" customWidth="1"/>
    <col min="9740" max="9740" width="9.7109375" style="633" customWidth="1"/>
    <col min="9741" max="9741" width="11.5703125" style="633" customWidth="1"/>
    <col min="9742" max="9984" width="9.140625" style="633"/>
    <col min="9985" max="9985" width="22.7109375" style="633" customWidth="1"/>
    <col min="9986" max="9989" width="9.7109375" style="633" customWidth="1"/>
    <col min="9990" max="9990" width="12.42578125" style="633" customWidth="1"/>
    <col min="9991" max="9994" width="9.7109375" style="633" customWidth="1"/>
    <col min="9995" max="9995" width="11.140625" style="633" customWidth="1"/>
    <col min="9996" max="9996" width="9.7109375" style="633" customWidth="1"/>
    <col min="9997" max="9997" width="11.5703125" style="633" customWidth="1"/>
    <col min="9998" max="10240" width="9.140625" style="633"/>
    <col min="10241" max="10241" width="22.7109375" style="633" customWidth="1"/>
    <col min="10242" max="10245" width="9.7109375" style="633" customWidth="1"/>
    <col min="10246" max="10246" width="12.42578125" style="633" customWidth="1"/>
    <col min="10247" max="10250" width="9.7109375" style="633" customWidth="1"/>
    <col min="10251" max="10251" width="11.140625" style="633" customWidth="1"/>
    <col min="10252" max="10252" width="9.7109375" style="633" customWidth="1"/>
    <col min="10253" max="10253" width="11.5703125" style="633" customWidth="1"/>
    <col min="10254" max="10496" width="9.140625" style="633"/>
    <col min="10497" max="10497" width="22.7109375" style="633" customWidth="1"/>
    <col min="10498" max="10501" width="9.7109375" style="633" customWidth="1"/>
    <col min="10502" max="10502" width="12.42578125" style="633" customWidth="1"/>
    <col min="10503" max="10506" width="9.7109375" style="633" customWidth="1"/>
    <col min="10507" max="10507" width="11.140625" style="633" customWidth="1"/>
    <col min="10508" max="10508" width="9.7109375" style="633" customWidth="1"/>
    <col min="10509" max="10509" width="11.5703125" style="633" customWidth="1"/>
    <col min="10510" max="10752" width="9.140625" style="633"/>
    <col min="10753" max="10753" width="22.7109375" style="633" customWidth="1"/>
    <col min="10754" max="10757" width="9.7109375" style="633" customWidth="1"/>
    <col min="10758" max="10758" width="12.42578125" style="633" customWidth="1"/>
    <col min="10759" max="10762" width="9.7109375" style="633" customWidth="1"/>
    <col min="10763" max="10763" width="11.140625" style="633" customWidth="1"/>
    <col min="10764" max="10764" width="9.7109375" style="633" customWidth="1"/>
    <col min="10765" max="10765" width="11.5703125" style="633" customWidth="1"/>
    <col min="10766" max="11008" width="9.140625" style="633"/>
    <col min="11009" max="11009" width="22.7109375" style="633" customWidth="1"/>
    <col min="11010" max="11013" width="9.7109375" style="633" customWidth="1"/>
    <col min="11014" max="11014" width="12.42578125" style="633" customWidth="1"/>
    <col min="11015" max="11018" width="9.7109375" style="633" customWidth="1"/>
    <col min="11019" max="11019" width="11.140625" style="633" customWidth="1"/>
    <col min="11020" max="11020" width="9.7109375" style="633" customWidth="1"/>
    <col min="11021" max="11021" width="11.5703125" style="633" customWidth="1"/>
    <col min="11022" max="11264" width="9.140625" style="633"/>
    <col min="11265" max="11265" width="22.7109375" style="633" customWidth="1"/>
    <col min="11266" max="11269" width="9.7109375" style="633" customWidth="1"/>
    <col min="11270" max="11270" width="12.42578125" style="633" customWidth="1"/>
    <col min="11271" max="11274" width="9.7109375" style="633" customWidth="1"/>
    <col min="11275" max="11275" width="11.140625" style="633" customWidth="1"/>
    <col min="11276" max="11276" width="9.7109375" style="633" customWidth="1"/>
    <col min="11277" max="11277" width="11.5703125" style="633" customWidth="1"/>
    <col min="11278" max="11520" width="9.140625" style="633"/>
    <col min="11521" max="11521" width="22.7109375" style="633" customWidth="1"/>
    <col min="11522" max="11525" width="9.7109375" style="633" customWidth="1"/>
    <col min="11526" max="11526" width="12.42578125" style="633" customWidth="1"/>
    <col min="11527" max="11530" width="9.7109375" style="633" customWidth="1"/>
    <col min="11531" max="11531" width="11.140625" style="633" customWidth="1"/>
    <col min="11532" max="11532" width="9.7109375" style="633" customWidth="1"/>
    <col min="11533" max="11533" width="11.5703125" style="633" customWidth="1"/>
    <col min="11534" max="11776" width="9.140625" style="633"/>
    <col min="11777" max="11777" width="22.7109375" style="633" customWidth="1"/>
    <col min="11778" max="11781" width="9.7109375" style="633" customWidth="1"/>
    <col min="11782" max="11782" width="12.42578125" style="633" customWidth="1"/>
    <col min="11783" max="11786" width="9.7109375" style="633" customWidth="1"/>
    <col min="11787" max="11787" width="11.140625" style="633" customWidth="1"/>
    <col min="11788" max="11788" width="9.7109375" style="633" customWidth="1"/>
    <col min="11789" max="11789" width="11.5703125" style="633" customWidth="1"/>
    <col min="11790" max="12032" width="9.140625" style="633"/>
    <col min="12033" max="12033" width="22.7109375" style="633" customWidth="1"/>
    <col min="12034" max="12037" width="9.7109375" style="633" customWidth="1"/>
    <col min="12038" max="12038" width="12.42578125" style="633" customWidth="1"/>
    <col min="12039" max="12042" width="9.7109375" style="633" customWidth="1"/>
    <col min="12043" max="12043" width="11.140625" style="633" customWidth="1"/>
    <col min="12044" max="12044" width="9.7109375" style="633" customWidth="1"/>
    <col min="12045" max="12045" width="11.5703125" style="633" customWidth="1"/>
    <col min="12046" max="12288" width="9.140625" style="633"/>
    <col min="12289" max="12289" width="22.7109375" style="633" customWidth="1"/>
    <col min="12290" max="12293" width="9.7109375" style="633" customWidth="1"/>
    <col min="12294" max="12294" width="12.42578125" style="633" customWidth="1"/>
    <col min="12295" max="12298" width="9.7109375" style="633" customWidth="1"/>
    <col min="12299" max="12299" width="11.140625" style="633" customWidth="1"/>
    <col min="12300" max="12300" width="9.7109375" style="633" customWidth="1"/>
    <col min="12301" max="12301" width="11.5703125" style="633" customWidth="1"/>
    <col min="12302" max="12544" width="9.140625" style="633"/>
    <col min="12545" max="12545" width="22.7109375" style="633" customWidth="1"/>
    <col min="12546" max="12549" width="9.7109375" style="633" customWidth="1"/>
    <col min="12550" max="12550" width="12.42578125" style="633" customWidth="1"/>
    <col min="12551" max="12554" width="9.7109375" style="633" customWidth="1"/>
    <col min="12555" max="12555" width="11.140625" style="633" customWidth="1"/>
    <col min="12556" max="12556" width="9.7109375" style="633" customWidth="1"/>
    <col min="12557" max="12557" width="11.5703125" style="633" customWidth="1"/>
    <col min="12558" max="12800" width="9.140625" style="633"/>
    <col min="12801" max="12801" width="22.7109375" style="633" customWidth="1"/>
    <col min="12802" max="12805" width="9.7109375" style="633" customWidth="1"/>
    <col min="12806" max="12806" width="12.42578125" style="633" customWidth="1"/>
    <col min="12807" max="12810" width="9.7109375" style="633" customWidth="1"/>
    <col min="12811" max="12811" width="11.140625" style="633" customWidth="1"/>
    <col min="12812" max="12812" width="9.7109375" style="633" customWidth="1"/>
    <col min="12813" max="12813" width="11.5703125" style="633" customWidth="1"/>
    <col min="12814" max="13056" width="9.140625" style="633"/>
    <col min="13057" max="13057" width="22.7109375" style="633" customWidth="1"/>
    <col min="13058" max="13061" width="9.7109375" style="633" customWidth="1"/>
    <col min="13062" max="13062" width="12.42578125" style="633" customWidth="1"/>
    <col min="13063" max="13066" width="9.7109375" style="633" customWidth="1"/>
    <col min="13067" max="13067" width="11.140625" style="633" customWidth="1"/>
    <col min="13068" max="13068" width="9.7109375" style="633" customWidth="1"/>
    <col min="13069" max="13069" width="11.5703125" style="633" customWidth="1"/>
    <col min="13070" max="13312" width="9.140625" style="633"/>
    <col min="13313" max="13313" width="22.7109375" style="633" customWidth="1"/>
    <col min="13314" max="13317" width="9.7109375" style="633" customWidth="1"/>
    <col min="13318" max="13318" width="12.42578125" style="633" customWidth="1"/>
    <col min="13319" max="13322" width="9.7109375" style="633" customWidth="1"/>
    <col min="13323" max="13323" width="11.140625" style="633" customWidth="1"/>
    <col min="13324" max="13324" width="9.7109375" style="633" customWidth="1"/>
    <col min="13325" max="13325" width="11.5703125" style="633" customWidth="1"/>
    <col min="13326" max="13568" width="9.140625" style="633"/>
    <col min="13569" max="13569" width="22.7109375" style="633" customWidth="1"/>
    <col min="13570" max="13573" width="9.7109375" style="633" customWidth="1"/>
    <col min="13574" max="13574" width="12.42578125" style="633" customWidth="1"/>
    <col min="13575" max="13578" width="9.7109375" style="633" customWidth="1"/>
    <col min="13579" max="13579" width="11.140625" style="633" customWidth="1"/>
    <col min="13580" max="13580" width="9.7109375" style="633" customWidth="1"/>
    <col min="13581" max="13581" width="11.5703125" style="633" customWidth="1"/>
    <col min="13582" max="13824" width="9.140625" style="633"/>
    <col min="13825" max="13825" width="22.7109375" style="633" customWidth="1"/>
    <col min="13826" max="13829" width="9.7109375" style="633" customWidth="1"/>
    <col min="13830" max="13830" width="12.42578125" style="633" customWidth="1"/>
    <col min="13831" max="13834" width="9.7109375" style="633" customWidth="1"/>
    <col min="13835" max="13835" width="11.140625" style="633" customWidth="1"/>
    <col min="13836" max="13836" width="9.7109375" style="633" customWidth="1"/>
    <col min="13837" max="13837" width="11.5703125" style="633" customWidth="1"/>
    <col min="13838" max="14080" width="9.140625" style="633"/>
    <col min="14081" max="14081" width="22.7109375" style="633" customWidth="1"/>
    <col min="14082" max="14085" width="9.7109375" style="633" customWidth="1"/>
    <col min="14086" max="14086" width="12.42578125" style="633" customWidth="1"/>
    <col min="14087" max="14090" width="9.7109375" style="633" customWidth="1"/>
    <col min="14091" max="14091" width="11.140625" style="633" customWidth="1"/>
    <col min="14092" max="14092" width="9.7109375" style="633" customWidth="1"/>
    <col min="14093" max="14093" width="11.5703125" style="633" customWidth="1"/>
    <col min="14094" max="14336" width="9.140625" style="633"/>
    <col min="14337" max="14337" width="22.7109375" style="633" customWidth="1"/>
    <col min="14338" max="14341" width="9.7109375" style="633" customWidth="1"/>
    <col min="14342" max="14342" width="12.42578125" style="633" customWidth="1"/>
    <col min="14343" max="14346" width="9.7109375" style="633" customWidth="1"/>
    <col min="14347" max="14347" width="11.140625" style="633" customWidth="1"/>
    <col min="14348" max="14348" width="9.7109375" style="633" customWidth="1"/>
    <col min="14349" max="14349" width="11.5703125" style="633" customWidth="1"/>
    <col min="14350" max="14592" width="9.140625" style="633"/>
    <col min="14593" max="14593" width="22.7109375" style="633" customWidth="1"/>
    <col min="14594" max="14597" width="9.7109375" style="633" customWidth="1"/>
    <col min="14598" max="14598" width="12.42578125" style="633" customWidth="1"/>
    <col min="14599" max="14602" width="9.7109375" style="633" customWidth="1"/>
    <col min="14603" max="14603" width="11.140625" style="633" customWidth="1"/>
    <col min="14604" max="14604" width="9.7109375" style="633" customWidth="1"/>
    <col min="14605" max="14605" width="11.5703125" style="633" customWidth="1"/>
    <col min="14606" max="14848" width="9.140625" style="633"/>
    <col min="14849" max="14849" width="22.7109375" style="633" customWidth="1"/>
    <col min="14850" max="14853" width="9.7109375" style="633" customWidth="1"/>
    <col min="14854" max="14854" width="12.42578125" style="633" customWidth="1"/>
    <col min="14855" max="14858" width="9.7109375" style="633" customWidth="1"/>
    <col min="14859" max="14859" width="11.140625" style="633" customWidth="1"/>
    <col min="14860" max="14860" width="9.7109375" style="633" customWidth="1"/>
    <col min="14861" max="14861" width="11.5703125" style="633" customWidth="1"/>
    <col min="14862" max="15104" width="9.140625" style="633"/>
    <col min="15105" max="15105" width="22.7109375" style="633" customWidth="1"/>
    <col min="15106" max="15109" width="9.7109375" style="633" customWidth="1"/>
    <col min="15110" max="15110" width="12.42578125" style="633" customWidth="1"/>
    <col min="15111" max="15114" width="9.7109375" style="633" customWidth="1"/>
    <col min="15115" max="15115" width="11.140625" style="633" customWidth="1"/>
    <col min="15116" max="15116" width="9.7109375" style="633" customWidth="1"/>
    <col min="15117" max="15117" width="11.5703125" style="633" customWidth="1"/>
    <col min="15118" max="15360" width="9.140625" style="633"/>
    <col min="15361" max="15361" width="22.7109375" style="633" customWidth="1"/>
    <col min="15362" max="15365" width="9.7109375" style="633" customWidth="1"/>
    <col min="15366" max="15366" width="12.42578125" style="633" customWidth="1"/>
    <col min="15367" max="15370" width="9.7109375" style="633" customWidth="1"/>
    <col min="15371" max="15371" width="11.140625" style="633" customWidth="1"/>
    <col min="15372" max="15372" width="9.7109375" style="633" customWidth="1"/>
    <col min="15373" max="15373" width="11.5703125" style="633" customWidth="1"/>
    <col min="15374" max="15616" width="9.140625" style="633"/>
    <col min="15617" max="15617" width="22.7109375" style="633" customWidth="1"/>
    <col min="15618" max="15621" width="9.7109375" style="633" customWidth="1"/>
    <col min="15622" max="15622" width="12.42578125" style="633" customWidth="1"/>
    <col min="15623" max="15626" width="9.7109375" style="633" customWidth="1"/>
    <col min="15627" max="15627" width="11.140625" style="633" customWidth="1"/>
    <col min="15628" max="15628" width="9.7109375" style="633" customWidth="1"/>
    <col min="15629" max="15629" width="11.5703125" style="633" customWidth="1"/>
    <col min="15630" max="15872" width="9.140625" style="633"/>
    <col min="15873" max="15873" width="22.7109375" style="633" customWidth="1"/>
    <col min="15874" max="15877" width="9.7109375" style="633" customWidth="1"/>
    <col min="15878" max="15878" width="12.42578125" style="633" customWidth="1"/>
    <col min="15879" max="15882" width="9.7109375" style="633" customWidth="1"/>
    <col min="15883" max="15883" width="11.140625" style="633" customWidth="1"/>
    <col min="15884" max="15884" width="9.7109375" style="633" customWidth="1"/>
    <col min="15885" max="15885" width="11.5703125" style="633" customWidth="1"/>
    <col min="15886" max="16128" width="9.140625" style="633"/>
    <col min="16129" max="16129" width="22.7109375" style="633" customWidth="1"/>
    <col min="16130" max="16133" width="9.7109375" style="633" customWidth="1"/>
    <col min="16134" max="16134" width="12.42578125" style="633" customWidth="1"/>
    <col min="16135" max="16138" width="9.7109375" style="633" customWidth="1"/>
    <col min="16139" max="16139" width="11.140625" style="633" customWidth="1"/>
    <col min="16140" max="16140" width="9.7109375" style="633" customWidth="1"/>
    <col min="16141" max="16141" width="11.5703125" style="633" customWidth="1"/>
    <col min="16142" max="16384" width="9.140625" style="633"/>
  </cols>
  <sheetData>
    <row r="1" spans="1:25" s="627" customFormat="1" x14ac:dyDescent="0.2">
      <c r="A1" s="624" t="s">
        <v>0</v>
      </c>
      <c r="B1" s="625"/>
      <c r="C1" s="625"/>
      <c r="D1" s="626"/>
      <c r="E1" s="625"/>
      <c r="G1" s="628"/>
      <c r="H1" s="625"/>
      <c r="I1" s="629"/>
      <c r="J1" s="629"/>
      <c r="K1" s="629"/>
      <c r="L1" s="629"/>
      <c r="M1" s="629"/>
    </row>
    <row r="2" spans="1:25" x14ac:dyDescent="0.2">
      <c r="A2" s="630" t="s">
        <v>59</v>
      </c>
      <c r="F2" s="633"/>
      <c r="G2" s="632"/>
    </row>
    <row r="3" spans="1:25" x14ac:dyDescent="0.2">
      <c r="A3" s="630"/>
      <c r="F3" s="633"/>
      <c r="G3" s="632"/>
    </row>
    <row r="4" spans="1:25" ht="5.25" customHeight="1" thickBot="1" x14ac:dyDescent="0.25"/>
    <row r="5" spans="1:25" ht="12" thickBot="1" x14ac:dyDescent="0.25">
      <c r="A5" s="635"/>
      <c r="B5" s="636" t="s">
        <v>2</v>
      </c>
      <c r="C5" s="636"/>
      <c r="D5" s="637"/>
      <c r="E5" s="636"/>
      <c r="F5" s="637"/>
      <c r="G5" s="636"/>
      <c r="H5" s="636"/>
      <c r="I5" s="638"/>
      <c r="J5" s="639" t="s">
        <v>3</v>
      </c>
      <c r="K5" s="640"/>
      <c r="L5" s="641"/>
      <c r="M5" s="642"/>
      <c r="O5" s="643"/>
      <c r="P5" s="643"/>
      <c r="Q5" s="643"/>
      <c r="R5" s="643"/>
      <c r="S5" s="643"/>
      <c r="T5" s="643"/>
      <c r="U5" s="643"/>
      <c r="V5" s="643"/>
      <c r="W5" s="643"/>
      <c r="X5" s="643"/>
      <c r="Y5" s="643"/>
    </row>
    <row r="6" spans="1:25" s="643" customFormat="1" ht="12" thickBot="1" x14ac:dyDescent="0.25">
      <c r="A6" s="644" t="s">
        <v>4</v>
      </c>
      <c r="B6" s="645" t="s">
        <v>5</v>
      </c>
      <c r="C6" s="645" t="s">
        <v>6</v>
      </c>
      <c r="D6" s="646" t="s">
        <v>7</v>
      </c>
      <c r="E6" s="645" t="s">
        <v>8</v>
      </c>
      <c r="F6" s="646" t="s">
        <v>9</v>
      </c>
      <c r="G6" s="645" t="s">
        <v>10</v>
      </c>
      <c r="H6" s="645" t="s">
        <v>11</v>
      </c>
      <c r="I6" s="647" t="s">
        <v>12</v>
      </c>
      <c r="J6" s="646" t="s">
        <v>13</v>
      </c>
      <c r="K6" s="645" t="s">
        <v>10</v>
      </c>
      <c r="L6" s="648" t="s">
        <v>14</v>
      </c>
      <c r="M6" s="649" t="s">
        <v>15</v>
      </c>
    </row>
    <row r="7" spans="1:25" ht="5.25" customHeight="1" x14ac:dyDescent="0.2">
      <c r="A7" s="650"/>
      <c r="B7" s="651"/>
      <c r="C7" s="652"/>
      <c r="D7" s="653"/>
      <c r="E7" s="652"/>
      <c r="F7" s="653"/>
      <c r="G7" s="652"/>
      <c r="H7" s="652"/>
      <c r="I7" s="654"/>
      <c r="J7" s="655"/>
      <c r="K7" s="656"/>
      <c r="L7" s="656"/>
      <c r="M7" s="657"/>
    </row>
    <row r="8" spans="1:25" x14ac:dyDescent="0.2">
      <c r="A8" s="658" t="s">
        <v>16</v>
      </c>
      <c r="B8" s="659">
        <v>65843.058285000006</v>
      </c>
      <c r="C8" s="660">
        <v>0</v>
      </c>
      <c r="D8" s="661">
        <v>0</v>
      </c>
      <c r="E8" s="661">
        <v>0</v>
      </c>
      <c r="F8" s="661">
        <v>0</v>
      </c>
      <c r="G8" s="661">
        <v>0</v>
      </c>
      <c r="H8" s="661">
        <v>0</v>
      </c>
      <c r="I8" s="662">
        <v>0</v>
      </c>
      <c r="J8" s="663"/>
      <c r="K8" s="661"/>
      <c r="L8" s="661"/>
      <c r="M8" s="664">
        <v>65843.058285000006</v>
      </c>
      <c r="N8" s="631"/>
    </row>
    <row r="9" spans="1:25" x14ac:dyDescent="0.2">
      <c r="A9" s="658" t="s">
        <v>17</v>
      </c>
      <c r="B9" s="659">
        <v>84239.557105</v>
      </c>
      <c r="C9" s="660">
        <v>0</v>
      </c>
      <c r="D9" s="661">
        <v>0</v>
      </c>
      <c r="E9" s="661">
        <v>0</v>
      </c>
      <c r="F9" s="661">
        <v>0</v>
      </c>
      <c r="G9" s="661">
        <v>0</v>
      </c>
      <c r="H9" s="661">
        <v>0</v>
      </c>
      <c r="I9" s="662">
        <v>0</v>
      </c>
      <c r="J9" s="663"/>
      <c r="K9" s="661"/>
      <c r="L9" s="661"/>
      <c r="M9" s="664">
        <v>84239.557105</v>
      </c>
    </row>
    <row r="10" spans="1:25" x14ac:dyDescent="0.2">
      <c r="A10" s="658" t="s">
        <v>18</v>
      </c>
      <c r="B10" s="659">
        <v>0</v>
      </c>
      <c r="C10" s="660">
        <v>0</v>
      </c>
      <c r="D10" s="661">
        <v>0</v>
      </c>
      <c r="E10" s="661">
        <v>0</v>
      </c>
      <c r="F10" s="661">
        <v>1447.0406419999999</v>
      </c>
      <c r="G10" s="661">
        <v>0</v>
      </c>
      <c r="H10" s="661">
        <v>0</v>
      </c>
      <c r="I10" s="662">
        <v>0</v>
      </c>
      <c r="J10" s="663"/>
      <c r="K10" s="661"/>
      <c r="L10" s="661"/>
      <c r="M10" s="664">
        <v>1447.0406419999999</v>
      </c>
    </row>
    <row r="11" spans="1:25" x14ac:dyDescent="0.2">
      <c r="A11" s="658" t="s">
        <v>19</v>
      </c>
      <c r="B11" s="659">
        <v>2479.9080949999998</v>
      </c>
      <c r="C11" s="660">
        <v>0</v>
      </c>
      <c r="D11" s="661">
        <v>0</v>
      </c>
      <c r="E11" s="661">
        <v>0</v>
      </c>
      <c r="F11" s="661">
        <v>0</v>
      </c>
      <c r="G11" s="661">
        <v>0</v>
      </c>
      <c r="H11" s="661">
        <v>0</v>
      </c>
      <c r="I11" s="662">
        <v>0</v>
      </c>
      <c r="J11" s="663"/>
      <c r="K11" s="661"/>
      <c r="L11" s="661"/>
      <c r="M11" s="664">
        <v>2479.9080949999998</v>
      </c>
    </row>
    <row r="12" spans="1:25" x14ac:dyDescent="0.2">
      <c r="A12" s="658" t="s">
        <v>20</v>
      </c>
      <c r="B12" s="659">
        <v>9957.3875489999991</v>
      </c>
      <c r="C12" s="660">
        <v>0</v>
      </c>
      <c r="D12" s="661">
        <v>0</v>
      </c>
      <c r="E12" s="661">
        <v>0</v>
      </c>
      <c r="F12" s="661">
        <v>210.23997399999999</v>
      </c>
      <c r="G12" s="661">
        <v>0</v>
      </c>
      <c r="H12" s="661">
        <v>0</v>
      </c>
      <c r="I12" s="662">
        <v>0</v>
      </c>
      <c r="J12" s="663"/>
      <c r="K12" s="661"/>
      <c r="L12" s="661"/>
      <c r="M12" s="664">
        <v>10167.627522999999</v>
      </c>
    </row>
    <row r="13" spans="1:25" x14ac:dyDescent="0.2">
      <c r="A13" s="658" t="s">
        <v>21</v>
      </c>
      <c r="B13" s="659">
        <v>4757.5974100000003</v>
      </c>
      <c r="C13" s="660">
        <v>0</v>
      </c>
      <c r="D13" s="661">
        <v>0</v>
      </c>
      <c r="E13" s="661"/>
      <c r="F13" s="661">
        <v>0</v>
      </c>
      <c r="G13" s="661">
        <v>0</v>
      </c>
      <c r="H13" s="661">
        <v>0</v>
      </c>
      <c r="I13" s="662">
        <v>0</v>
      </c>
      <c r="J13" s="663"/>
      <c r="K13" s="661"/>
      <c r="L13" s="661"/>
      <c r="M13" s="664">
        <v>4757.5974100000003</v>
      </c>
    </row>
    <row r="14" spans="1:25" x14ac:dyDescent="0.2">
      <c r="A14" s="658" t="s">
        <v>22</v>
      </c>
      <c r="B14" s="659">
        <v>761.90203199999996</v>
      </c>
      <c r="C14" s="660">
        <v>0</v>
      </c>
      <c r="D14" s="661">
        <v>0</v>
      </c>
      <c r="E14" s="661">
        <v>0</v>
      </c>
      <c r="F14" s="661">
        <v>0</v>
      </c>
      <c r="G14" s="661">
        <v>0</v>
      </c>
      <c r="H14" s="661">
        <v>0</v>
      </c>
      <c r="I14" s="662">
        <v>0</v>
      </c>
      <c r="J14" s="663"/>
      <c r="K14" s="661"/>
      <c r="L14" s="661"/>
      <c r="M14" s="664">
        <v>761.90203199999996</v>
      </c>
    </row>
    <row r="15" spans="1:25" x14ac:dyDescent="0.2">
      <c r="A15" s="658" t="s">
        <v>60</v>
      </c>
      <c r="B15" s="659">
        <v>23763.136756</v>
      </c>
      <c r="C15" s="660">
        <v>0</v>
      </c>
      <c r="D15" s="661">
        <v>0</v>
      </c>
      <c r="E15" s="661">
        <v>0</v>
      </c>
      <c r="F15" s="661">
        <v>0</v>
      </c>
      <c r="G15" s="661">
        <v>0</v>
      </c>
      <c r="H15" s="661">
        <v>0</v>
      </c>
      <c r="I15" s="662">
        <v>160.67095</v>
      </c>
      <c r="J15" s="663"/>
      <c r="K15" s="661"/>
      <c r="L15" s="661"/>
      <c r="M15" s="664">
        <v>23923.807706</v>
      </c>
    </row>
    <row r="16" spans="1:25" x14ac:dyDescent="0.2">
      <c r="A16" s="658" t="s">
        <v>24</v>
      </c>
      <c r="B16" s="659">
        <v>22926.573095</v>
      </c>
      <c r="C16" s="660">
        <v>0</v>
      </c>
      <c r="D16" s="661">
        <v>0</v>
      </c>
      <c r="E16" s="661">
        <v>0</v>
      </c>
      <c r="F16" s="661">
        <v>0</v>
      </c>
      <c r="G16" s="661">
        <v>0</v>
      </c>
      <c r="H16" s="661">
        <v>0</v>
      </c>
      <c r="I16" s="662">
        <v>0</v>
      </c>
      <c r="J16" s="663"/>
      <c r="K16" s="661"/>
      <c r="L16" s="661"/>
      <c r="M16" s="664">
        <v>22926.573095</v>
      </c>
    </row>
    <row r="17" spans="1:14" x14ac:dyDescent="0.2">
      <c r="A17" s="658" t="s">
        <v>25</v>
      </c>
      <c r="B17" s="659">
        <v>12288.706834000001</v>
      </c>
      <c r="C17" s="660">
        <v>0</v>
      </c>
      <c r="D17" s="661">
        <v>0</v>
      </c>
      <c r="E17" s="661">
        <v>0</v>
      </c>
      <c r="F17" s="661">
        <v>0</v>
      </c>
      <c r="G17" s="661">
        <v>0</v>
      </c>
      <c r="H17" s="661">
        <v>0</v>
      </c>
      <c r="I17" s="662">
        <v>0</v>
      </c>
      <c r="J17" s="663"/>
      <c r="K17" s="661">
        <v>29938.965941999999</v>
      </c>
      <c r="L17" s="661">
        <v>153.78816</v>
      </c>
      <c r="M17" s="664">
        <v>42381.460935999996</v>
      </c>
    </row>
    <row r="18" spans="1:14" x14ac:dyDescent="0.2">
      <c r="A18" s="658" t="s">
        <v>26</v>
      </c>
      <c r="B18" s="659">
        <v>9404.1268970000001</v>
      </c>
      <c r="C18" s="660">
        <v>0</v>
      </c>
      <c r="D18" s="661">
        <v>0</v>
      </c>
      <c r="E18" s="661">
        <v>0</v>
      </c>
      <c r="F18" s="661">
        <v>0</v>
      </c>
      <c r="G18" s="661">
        <v>0</v>
      </c>
      <c r="H18" s="661">
        <v>0</v>
      </c>
      <c r="I18" s="662">
        <v>0</v>
      </c>
      <c r="J18" s="663"/>
      <c r="K18" s="661"/>
      <c r="L18" s="661"/>
      <c r="M18" s="664">
        <v>9404.1268970000001</v>
      </c>
    </row>
    <row r="19" spans="1:14" x14ac:dyDescent="0.2">
      <c r="A19" s="658" t="s">
        <v>27</v>
      </c>
      <c r="B19" s="659">
        <v>11386.025022</v>
      </c>
      <c r="C19" s="660">
        <v>0</v>
      </c>
      <c r="D19" s="661">
        <v>0</v>
      </c>
      <c r="E19" s="661"/>
      <c r="F19" s="661">
        <v>0</v>
      </c>
      <c r="G19" s="661">
        <v>0</v>
      </c>
      <c r="H19" s="661">
        <v>0</v>
      </c>
      <c r="I19" s="662">
        <v>0</v>
      </c>
      <c r="J19" s="663"/>
      <c r="K19" s="661"/>
      <c r="L19" s="661"/>
      <c r="M19" s="664">
        <v>11386.025022</v>
      </c>
    </row>
    <row r="20" spans="1:14" x14ac:dyDescent="0.2">
      <c r="A20" s="658" t="s">
        <v>28</v>
      </c>
      <c r="B20" s="659">
        <v>18554.228219000001</v>
      </c>
      <c r="C20" s="660">
        <v>0</v>
      </c>
      <c r="D20" s="661">
        <v>0</v>
      </c>
      <c r="E20" s="661">
        <v>0</v>
      </c>
      <c r="F20" s="661">
        <v>0</v>
      </c>
      <c r="G20" s="661">
        <v>0</v>
      </c>
      <c r="H20" s="661">
        <v>0</v>
      </c>
      <c r="I20" s="662">
        <v>0</v>
      </c>
      <c r="J20" s="663"/>
      <c r="K20" s="661"/>
      <c r="L20" s="661"/>
      <c r="M20" s="664">
        <v>18554.228219000001</v>
      </c>
    </row>
    <row r="21" spans="1:14" x14ac:dyDescent="0.2">
      <c r="A21" s="658" t="s">
        <v>42</v>
      </c>
      <c r="B21" s="659">
        <v>0</v>
      </c>
      <c r="C21" s="660">
        <v>0</v>
      </c>
      <c r="D21" s="661">
        <v>0</v>
      </c>
      <c r="E21" s="661">
        <v>0</v>
      </c>
      <c r="F21" s="661">
        <v>0</v>
      </c>
      <c r="G21" s="661">
        <v>0</v>
      </c>
      <c r="H21" s="661">
        <v>0</v>
      </c>
      <c r="I21" s="662">
        <v>0</v>
      </c>
      <c r="J21" s="663">
        <v>146081.16699999999</v>
      </c>
      <c r="K21" s="661">
        <v>573275.95299999998</v>
      </c>
      <c r="L21" s="661">
        <v>56072.209000000003</v>
      </c>
      <c r="M21" s="664">
        <v>775429.32900000003</v>
      </c>
    </row>
    <row r="22" spans="1:14" x14ac:dyDescent="0.2">
      <c r="A22" s="658" t="s">
        <v>30</v>
      </c>
      <c r="B22" s="659">
        <v>45074.725527000002</v>
      </c>
      <c r="C22" s="660">
        <v>0</v>
      </c>
      <c r="D22" s="661">
        <v>0</v>
      </c>
      <c r="E22" s="661">
        <v>0</v>
      </c>
      <c r="F22" s="661">
        <v>0</v>
      </c>
      <c r="G22" s="661">
        <v>0</v>
      </c>
      <c r="H22" s="661">
        <v>0</v>
      </c>
      <c r="I22" s="662">
        <v>0</v>
      </c>
      <c r="J22" s="663"/>
      <c r="K22" s="661"/>
      <c r="L22" s="661"/>
      <c r="M22" s="664">
        <v>45074.725527000002</v>
      </c>
    </row>
    <row r="23" spans="1:14" x14ac:dyDescent="0.2">
      <c r="A23" s="658" t="s">
        <v>46</v>
      </c>
      <c r="B23" s="659">
        <v>763.58859200000006</v>
      </c>
      <c r="C23" s="660">
        <v>0</v>
      </c>
      <c r="D23" s="661">
        <v>0</v>
      </c>
      <c r="E23" s="661">
        <v>0</v>
      </c>
      <c r="F23" s="661">
        <v>0</v>
      </c>
      <c r="G23" s="661">
        <v>0</v>
      </c>
      <c r="H23" s="661">
        <v>0</v>
      </c>
      <c r="I23" s="662">
        <v>1764.7332879999999</v>
      </c>
      <c r="J23" s="663"/>
      <c r="K23" s="661"/>
      <c r="L23" s="661"/>
      <c r="M23" s="664">
        <v>2528.32188</v>
      </c>
    </row>
    <row r="24" spans="1:14" x14ac:dyDescent="0.2">
      <c r="A24" s="658" t="s">
        <v>31</v>
      </c>
      <c r="B24" s="659">
        <v>26.2</v>
      </c>
      <c r="C24" s="660">
        <v>0</v>
      </c>
      <c r="D24" s="661">
        <v>0</v>
      </c>
      <c r="E24" s="661">
        <v>0</v>
      </c>
      <c r="F24" s="661">
        <v>0</v>
      </c>
      <c r="G24" s="661">
        <v>0</v>
      </c>
      <c r="H24" s="661">
        <v>0</v>
      </c>
      <c r="I24" s="662">
        <v>0</v>
      </c>
      <c r="J24" s="663"/>
      <c r="K24" s="661"/>
      <c r="L24" s="661"/>
      <c r="M24" s="664">
        <v>26.2</v>
      </c>
    </row>
    <row r="25" spans="1:14" x14ac:dyDescent="0.2">
      <c r="A25" s="658" t="s">
        <v>32</v>
      </c>
      <c r="B25" s="659">
        <v>16156.767460999999</v>
      </c>
      <c r="C25" s="660">
        <v>0</v>
      </c>
      <c r="D25" s="661">
        <v>0</v>
      </c>
      <c r="E25" s="661">
        <v>0</v>
      </c>
      <c r="F25" s="661">
        <v>0</v>
      </c>
      <c r="G25" s="661">
        <v>0</v>
      </c>
      <c r="H25" s="661">
        <v>0</v>
      </c>
      <c r="I25" s="662">
        <v>0</v>
      </c>
      <c r="J25" s="663"/>
      <c r="K25" s="661"/>
      <c r="L25" s="661"/>
      <c r="M25" s="664">
        <v>16156.767460999999</v>
      </c>
      <c r="N25" s="631"/>
    </row>
    <row r="26" spans="1:14" x14ac:dyDescent="0.2">
      <c r="A26" s="658" t="s">
        <v>34</v>
      </c>
      <c r="B26" s="659">
        <v>571.33142299999997</v>
      </c>
      <c r="C26" s="660">
        <v>0</v>
      </c>
      <c r="D26" s="661">
        <v>0</v>
      </c>
      <c r="E26" s="661">
        <v>0</v>
      </c>
      <c r="F26" s="661">
        <v>0</v>
      </c>
      <c r="G26" s="661">
        <v>0</v>
      </c>
      <c r="H26" s="661">
        <v>0</v>
      </c>
      <c r="I26" s="662">
        <v>0</v>
      </c>
      <c r="J26" s="663"/>
      <c r="K26" s="661"/>
      <c r="L26" s="661"/>
      <c r="M26" s="664">
        <v>571.33142299999997</v>
      </c>
    </row>
    <row r="27" spans="1:14" ht="12" thickBot="1" x14ac:dyDescent="0.25">
      <c r="A27" s="658" t="s">
        <v>35</v>
      </c>
      <c r="B27" s="659">
        <v>3615.5686219999998</v>
      </c>
      <c r="C27" s="665"/>
      <c r="D27" s="666"/>
      <c r="E27" s="661">
        <v>0</v>
      </c>
      <c r="F27" s="661">
        <v>0</v>
      </c>
      <c r="G27" s="665"/>
      <c r="H27" s="665"/>
      <c r="I27" s="662">
        <v>0</v>
      </c>
      <c r="J27" s="667"/>
      <c r="K27" s="666"/>
      <c r="L27" s="666"/>
      <c r="M27" s="664">
        <v>3615.5686219999998</v>
      </c>
    </row>
    <row r="28" spans="1:14" s="674" customFormat="1" x14ac:dyDescent="0.2">
      <c r="A28" s="668" t="s">
        <v>36</v>
      </c>
      <c r="B28" s="669">
        <v>332570.38892400009</v>
      </c>
      <c r="C28" s="670">
        <v>0</v>
      </c>
      <c r="D28" s="670">
        <v>0</v>
      </c>
      <c r="E28" s="670">
        <v>0</v>
      </c>
      <c r="F28" s="670">
        <v>1657.280616</v>
      </c>
      <c r="G28" s="670">
        <v>0</v>
      </c>
      <c r="H28" s="670">
        <v>0</v>
      </c>
      <c r="I28" s="671">
        <v>1925.4042379999999</v>
      </c>
      <c r="J28" s="672">
        <v>146081.16699999999</v>
      </c>
      <c r="K28" s="672">
        <v>603214.91894200002</v>
      </c>
      <c r="L28" s="672">
        <v>56225.997159999999</v>
      </c>
      <c r="M28" s="673">
        <v>1141675.1568799999</v>
      </c>
    </row>
    <row r="29" spans="1:14" ht="12" thickBot="1" x14ac:dyDescent="0.25">
      <c r="A29" s="675" t="s">
        <v>37</v>
      </c>
      <c r="B29" s="676">
        <v>670926.02076399978</v>
      </c>
      <c r="C29" s="677">
        <v>0</v>
      </c>
      <c r="D29" s="665">
        <v>0</v>
      </c>
      <c r="E29" s="677">
        <v>4902.0127769999999</v>
      </c>
      <c r="F29" s="677">
        <v>1932.8293229999999</v>
      </c>
      <c r="G29" s="677">
        <v>0</v>
      </c>
      <c r="H29" s="677">
        <v>0</v>
      </c>
      <c r="I29" s="678">
        <v>1189.8921700000001</v>
      </c>
      <c r="J29" s="679">
        <v>49976.097000000002</v>
      </c>
      <c r="K29" s="679">
        <v>809710.23328099994</v>
      </c>
      <c r="L29" s="679">
        <v>50638.340415999999</v>
      </c>
      <c r="M29" s="680">
        <v>1589275.4257310003</v>
      </c>
    </row>
    <row r="31" spans="1:14" x14ac:dyDescent="0.2">
      <c r="A31" s="624" t="s">
        <v>38</v>
      </c>
      <c r="B31" s="625"/>
      <c r="C31" s="625"/>
      <c r="D31" s="626"/>
      <c r="E31" s="625"/>
      <c r="F31" s="627"/>
      <c r="G31" s="628"/>
      <c r="H31" s="625"/>
      <c r="I31" s="629"/>
      <c r="J31" s="681"/>
      <c r="K31" s="681"/>
      <c r="L31" s="681"/>
      <c r="M31" s="629"/>
    </row>
    <row r="32" spans="1:14" x14ac:dyDescent="0.2">
      <c r="A32" s="630" t="s">
        <v>61</v>
      </c>
      <c r="F32" s="633"/>
      <c r="G32" s="632"/>
    </row>
    <row r="33" spans="1:13" x14ac:dyDescent="0.2">
      <c r="A33" s="630"/>
      <c r="F33" s="633"/>
      <c r="G33" s="632"/>
      <c r="I33" s="682"/>
    </row>
    <row r="34" spans="1:13" ht="5.25" customHeight="1" thickBot="1" x14ac:dyDescent="0.25"/>
    <row r="35" spans="1:13" ht="12" thickBot="1" x14ac:dyDescent="0.25">
      <c r="A35" s="635"/>
      <c r="B35" s="636" t="s">
        <v>2</v>
      </c>
      <c r="C35" s="636"/>
      <c r="D35" s="637"/>
      <c r="E35" s="636"/>
      <c r="F35" s="637"/>
      <c r="G35" s="636"/>
      <c r="H35" s="636"/>
      <c r="I35" s="638"/>
      <c r="J35" s="639" t="s">
        <v>3</v>
      </c>
      <c r="K35" s="640"/>
      <c r="L35" s="641"/>
      <c r="M35" s="642"/>
    </row>
    <row r="36" spans="1:13" ht="12" thickBot="1" x14ac:dyDescent="0.25">
      <c r="A36" s="644" t="s">
        <v>4</v>
      </c>
      <c r="B36" s="645" t="s">
        <v>5</v>
      </c>
      <c r="C36" s="645" t="s">
        <v>6</v>
      </c>
      <c r="D36" s="646" t="s">
        <v>7</v>
      </c>
      <c r="E36" s="645" t="s">
        <v>8</v>
      </c>
      <c r="F36" s="646" t="s">
        <v>9</v>
      </c>
      <c r="G36" s="645" t="s">
        <v>10</v>
      </c>
      <c r="H36" s="645" t="s">
        <v>11</v>
      </c>
      <c r="I36" s="647" t="s">
        <v>12</v>
      </c>
      <c r="J36" s="646" t="s">
        <v>13</v>
      </c>
      <c r="K36" s="645" t="s">
        <v>10</v>
      </c>
      <c r="L36" s="648" t="s">
        <v>14</v>
      </c>
      <c r="M36" s="649" t="s">
        <v>15</v>
      </c>
    </row>
    <row r="37" spans="1:13" ht="5.25" customHeight="1" x14ac:dyDescent="0.2">
      <c r="A37" s="650"/>
      <c r="B37" s="651"/>
      <c r="C37" s="652"/>
      <c r="D37" s="653"/>
      <c r="E37" s="652"/>
      <c r="F37" s="653"/>
      <c r="G37" s="652"/>
      <c r="H37" s="652"/>
      <c r="I37" s="654"/>
      <c r="J37" s="683"/>
      <c r="K37" s="684"/>
      <c r="L37" s="685"/>
      <c r="M37" s="686"/>
    </row>
    <row r="38" spans="1:13" x14ac:dyDescent="0.2">
      <c r="A38" s="658" t="s">
        <v>16</v>
      </c>
      <c r="B38" s="687">
        <v>19.7982323375298</v>
      </c>
      <c r="C38" s="688">
        <v>0</v>
      </c>
      <c r="D38" s="688">
        <v>0</v>
      </c>
      <c r="E38" s="688">
        <v>0</v>
      </c>
      <c r="F38" s="688">
        <v>0</v>
      </c>
      <c r="G38" s="688">
        <v>0</v>
      </c>
      <c r="H38" s="688">
        <v>0</v>
      </c>
      <c r="I38" s="689">
        <v>0</v>
      </c>
      <c r="J38" s="687">
        <v>0</v>
      </c>
      <c r="K38" s="688">
        <v>0</v>
      </c>
      <c r="L38" s="689">
        <v>0</v>
      </c>
      <c r="M38" s="690">
        <v>5.7672322891686338</v>
      </c>
    </row>
    <row r="39" spans="1:13" x14ac:dyDescent="0.2">
      <c r="A39" s="658" t="s">
        <v>17</v>
      </c>
      <c r="B39" s="687">
        <v>25.329842917629886</v>
      </c>
      <c r="C39" s="688">
        <v>0</v>
      </c>
      <c r="D39" s="688">
        <v>0</v>
      </c>
      <c r="E39" s="688">
        <v>0</v>
      </c>
      <c r="F39" s="688">
        <v>0</v>
      </c>
      <c r="G39" s="688">
        <v>0</v>
      </c>
      <c r="H39" s="688">
        <v>0</v>
      </c>
      <c r="I39" s="689">
        <v>0</v>
      </c>
      <c r="J39" s="687">
        <v>0</v>
      </c>
      <c r="K39" s="688">
        <v>0</v>
      </c>
      <c r="L39" s="689">
        <v>0</v>
      </c>
      <c r="M39" s="690">
        <v>7.378592465409521</v>
      </c>
    </row>
    <row r="40" spans="1:13" x14ac:dyDescent="0.2">
      <c r="A40" s="658" t="s">
        <v>18</v>
      </c>
      <c r="B40" s="687">
        <v>0</v>
      </c>
      <c r="C40" s="688">
        <v>0</v>
      </c>
      <c r="D40" s="688">
        <v>0</v>
      </c>
      <c r="E40" s="688">
        <v>0</v>
      </c>
      <c r="F40" s="688">
        <v>87.314159595528622</v>
      </c>
      <c r="G40" s="688">
        <v>0</v>
      </c>
      <c r="H40" s="688">
        <v>0</v>
      </c>
      <c r="I40" s="689">
        <v>0</v>
      </c>
      <c r="J40" s="687">
        <v>0</v>
      </c>
      <c r="K40" s="688">
        <v>0</v>
      </c>
      <c r="L40" s="689">
        <v>0</v>
      </c>
      <c r="M40" s="690">
        <v>0.12674714285230756</v>
      </c>
    </row>
    <row r="41" spans="1:13" x14ac:dyDescent="0.2">
      <c r="A41" s="658" t="s">
        <v>19</v>
      </c>
      <c r="B41" s="687">
        <v>0.74567916374741205</v>
      </c>
      <c r="C41" s="688">
        <v>0</v>
      </c>
      <c r="D41" s="688">
        <v>0</v>
      </c>
      <c r="E41" s="688">
        <v>0</v>
      </c>
      <c r="F41" s="688">
        <v>0</v>
      </c>
      <c r="G41" s="688">
        <v>0</v>
      </c>
      <c r="H41" s="688">
        <v>0</v>
      </c>
      <c r="I41" s="689">
        <v>0</v>
      </c>
      <c r="J41" s="687">
        <v>0</v>
      </c>
      <c r="K41" s="688">
        <v>0</v>
      </c>
      <c r="L41" s="689">
        <v>0</v>
      </c>
      <c r="M41" s="690">
        <v>0.21721661192813882</v>
      </c>
    </row>
    <row r="42" spans="1:13" x14ac:dyDescent="0.2">
      <c r="A42" s="658" t="s">
        <v>20</v>
      </c>
      <c r="B42" s="687">
        <v>2.9940691897484264</v>
      </c>
      <c r="C42" s="688">
        <v>0</v>
      </c>
      <c r="D42" s="688">
        <v>0</v>
      </c>
      <c r="E42" s="688">
        <v>0</v>
      </c>
      <c r="F42" s="688">
        <v>12.685840404471369</v>
      </c>
      <c r="G42" s="688">
        <v>0</v>
      </c>
      <c r="H42" s="688">
        <v>0</v>
      </c>
      <c r="I42" s="689">
        <v>0</v>
      </c>
      <c r="J42" s="687">
        <v>0</v>
      </c>
      <c r="K42" s="688">
        <v>0</v>
      </c>
      <c r="L42" s="689">
        <v>0</v>
      </c>
      <c r="M42" s="690">
        <v>0.89058848847918881</v>
      </c>
    </row>
    <row r="43" spans="1:13" x14ac:dyDescent="0.2">
      <c r="A43" s="658" t="s">
        <v>21</v>
      </c>
      <c r="B43" s="687">
        <v>1.4305535214342908</v>
      </c>
      <c r="C43" s="688">
        <v>0</v>
      </c>
      <c r="D43" s="688">
        <v>0</v>
      </c>
      <c r="E43" s="688">
        <v>0</v>
      </c>
      <c r="F43" s="688">
        <v>0</v>
      </c>
      <c r="G43" s="688">
        <v>0</v>
      </c>
      <c r="H43" s="688">
        <v>0</v>
      </c>
      <c r="I43" s="689">
        <v>0</v>
      </c>
      <c r="J43" s="687">
        <v>0</v>
      </c>
      <c r="K43" s="688">
        <v>0</v>
      </c>
      <c r="L43" s="689">
        <v>0</v>
      </c>
      <c r="M43" s="690">
        <v>0.41672076170963457</v>
      </c>
    </row>
    <row r="44" spans="1:13" x14ac:dyDescent="0.2">
      <c r="A44" s="658" t="s">
        <v>22</v>
      </c>
      <c r="B44" s="687">
        <v>0.22909496977919822</v>
      </c>
      <c r="C44" s="688">
        <v>0</v>
      </c>
      <c r="D44" s="688">
        <v>0</v>
      </c>
      <c r="E44" s="688">
        <v>0</v>
      </c>
      <c r="F44" s="688">
        <v>0</v>
      </c>
      <c r="G44" s="688">
        <v>0</v>
      </c>
      <c r="H44" s="688">
        <v>0</v>
      </c>
      <c r="I44" s="689">
        <v>0</v>
      </c>
      <c r="J44" s="687">
        <v>0</v>
      </c>
      <c r="K44" s="688">
        <v>0</v>
      </c>
      <c r="L44" s="689">
        <v>0</v>
      </c>
      <c r="M44" s="690">
        <v>6.6735448118372481E-2</v>
      </c>
    </row>
    <row r="45" spans="1:13" x14ac:dyDescent="0.2">
      <c r="A45" s="658" t="s">
        <v>60</v>
      </c>
      <c r="B45" s="687">
        <v>7.1452954163728686</v>
      </c>
      <c r="C45" s="688">
        <v>0</v>
      </c>
      <c r="D45" s="688">
        <v>0</v>
      </c>
      <c r="E45" s="688">
        <v>0</v>
      </c>
      <c r="F45" s="688">
        <v>0</v>
      </c>
      <c r="G45" s="688">
        <v>0</v>
      </c>
      <c r="H45" s="688">
        <v>0</v>
      </c>
      <c r="I45" s="689">
        <v>8.344790503156668</v>
      </c>
      <c r="J45" s="687">
        <v>0</v>
      </c>
      <c r="K45" s="688">
        <v>0</v>
      </c>
      <c r="L45" s="689">
        <v>0</v>
      </c>
      <c r="M45" s="690">
        <v>2.0955004198724629</v>
      </c>
    </row>
    <row r="46" spans="1:13" x14ac:dyDescent="0.2">
      <c r="A46" s="658" t="s">
        <v>24</v>
      </c>
      <c r="B46" s="687">
        <v>6.8937505738790374</v>
      </c>
      <c r="C46" s="688">
        <v>0</v>
      </c>
      <c r="D46" s="688">
        <v>0</v>
      </c>
      <c r="E46" s="688">
        <v>0</v>
      </c>
      <c r="F46" s="688">
        <v>0</v>
      </c>
      <c r="G46" s="688">
        <v>0</v>
      </c>
      <c r="H46" s="688">
        <v>0</v>
      </c>
      <c r="I46" s="689">
        <v>0</v>
      </c>
      <c r="J46" s="687">
        <v>0</v>
      </c>
      <c r="K46" s="688">
        <v>0</v>
      </c>
      <c r="L46" s="689">
        <v>0</v>
      </c>
      <c r="M46" s="690">
        <v>2.008152052432703</v>
      </c>
    </row>
    <row r="47" spans="1:13" x14ac:dyDescent="0.2">
      <c r="A47" s="658" t="s">
        <v>25</v>
      </c>
      <c r="B47" s="687">
        <v>3.6950694479321942</v>
      </c>
      <c r="C47" s="688">
        <v>0</v>
      </c>
      <c r="D47" s="688">
        <v>0</v>
      </c>
      <c r="E47" s="688">
        <v>0</v>
      </c>
      <c r="F47" s="688">
        <v>0</v>
      </c>
      <c r="G47" s="688">
        <v>0</v>
      </c>
      <c r="H47" s="688">
        <v>0</v>
      </c>
      <c r="I47" s="689">
        <v>0</v>
      </c>
      <c r="J47" s="687">
        <v>0</v>
      </c>
      <c r="K47" s="688">
        <v>4.9632336671166906</v>
      </c>
      <c r="L47" s="689">
        <v>0.27351788810854061</v>
      </c>
      <c r="M47" s="690">
        <v>3.7122171469353136</v>
      </c>
    </row>
    <row r="48" spans="1:13" x14ac:dyDescent="0.2">
      <c r="A48" s="658" t="s">
        <v>26</v>
      </c>
      <c r="B48" s="687">
        <v>2.8277102262249385</v>
      </c>
      <c r="C48" s="688">
        <v>0</v>
      </c>
      <c r="D48" s="688">
        <v>0</v>
      </c>
      <c r="E48" s="688">
        <v>0</v>
      </c>
      <c r="F48" s="688">
        <v>0</v>
      </c>
      <c r="G48" s="688">
        <v>0</v>
      </c>
      <c r="H48" s="688">
        <v>0</v>
      </c>
      <c r="I48" s="689">
        <v>0</v>
      </c>
      <c r="J48" s="687">
        <v>0</v>
      </c>
      <c r="K48" s="688">
        <v>0</v>
      </c>
      <c r="L48" s="689">
        <v>0</v>
      </c>
      <c r="M48" s="690">
        <v>0.82371301856999735</v>
      </c>
    </row>
    <row r="49" spans="1:13" x14ac:dyDescent="0.2">
      <c r="A49" s="658" t="s">
        <v>27</v>
      </c>
      <c r="B49" s="687">
        <v>3.4236436559605932</v>
      </c>
      <c r="C49" s="688">
        <v>0</v>
      </c>
      <c r="D49" s="688">
        <v>0</v>
      </c>
      <c r="E49" s="688">
        <v>0</v>
      </c>
      <c r="F49" s="688">
        <v>0</v>
      </c>
      <c r="G49" s="688">
        <v>0</v>
      </c>
      <c r="H49" s="688">
        <v>0</v>
      </c>
      <c r="I49" s="689">
        <v>0</v>
      </c>
      <c r="J49" s="687">
        <v>0</v>
      </c>
      <c r="K49" s="688">
        <v>0</v>
      </c>
      <c r="L49" s="689">
        <v>0</v>
      </c>
      <c r="M49" s="690">
        <v>0.99730864365272076</v>
      </c>
    </row>
    <row r="50" spans="1:13" x14ac:dyDescent="0.2">
      <c r="A50" s="658" t="s">
        <v>28</v>
      </c>
      <c r="B50" s="687">
        <v>5.5790379531474361</v>
      </c>
      <c r="C50" s="688">
        <v>0</v>
      </c>
      <c r="D50" s="688">
        <v>0</v>
      </c>
      <c r="E50" s="688">
        <v>0</v>
      </c>
      <c r="F50" s="688">
        <v>0</v>
      </c>
      <c r="G50" s="688">
        <v>0</v>
      </c>
      <c r="H50" s="688">
        <v>0</v>
      </c>
      <c r="I50" s="689">
        <v>0</v>
      </c>
      <c r="J50" s="687">
        <v>0</v>
      </c>
      <c r="K50" s="688">
        <v>0</v>
      </c>
      <c r="L50" s="689">
        <v>0</v>
      </c>
      <c r="M50" s="690">
        <v>1.6251757872795873</v>
      </c>
    </row>
    <row r="51" spans="1:13" x14ac:dyDescent="0.2">
      <c r="A51" s="658" t="s">
        <v>42</v>
      </c>
      <c r="B51" s="687">
        <v>0</v>
      </c>
      <c r="C51" s="688">
        <v>0</v>
      </c>
      <c r="D51" s="688">
        <v>0</v>
      </c>
      <c r="E51" s="688">
        <v>0</v>
      </c>
      <c r="F51" s="688">
        <v>0</v>
      </c>
      <c r="G51" s="688">
        <v>0</v>
      </c>
      <c r="H51" s="688">
        <v>0</v>
      </c>
      <c r="I51" s="689">
        <v>0</v>
      </c>
      <c r="J51" s="687">
        <v>100</v>
      </c>
      <c r="K51" s="688">
        <v>95.036766332883303</v>
      </c>
      <c r="L51" s="689">
        <v>99.726482111891471</v>
      </c>
      <c r="M51" s="690">
        <v>67.920312036841878</v>
      </c>
    </row>
    <row r="52" spans="1:13" x14ac:dyDescent="0.2">
      <c r="A52" s="658" t="s">
        <v>30</v>
      </c>
      <c r="B52" s="687">
        <v>13.553439220140733</v>
      </c>
      <c r="C52" s="688">
        <v>0</v>
      </c>
      <c r="D52" s="688">
        <v>0</v>
      </c>
      <c r="E52" s="688">
        <v>0</v>
      </c>
      <c r="F52" s="688">
        <v>0</v>
      </c>
      <c r="G52" s="688">
        <v>0</v>
      </c>
      <c r="H52" s="688">
        <v>0</v>
      </c>
      <c r="I52" s="689">
        <v>0</v>
      </c>
      <c r="J52" s="687">
        <v>0</v>
      </c>
      <c r="K52" s="688">
        <v>0</v>
      </c>
      <c r="L52" s="689">
        <v>0</v>
      </c>
      <c r="M52" s="690">
        <v>3.9481217801201356</v>
      </c>
    </row>
    <row r="53" spans="1:13" x14ac:dyDescent="0.2">
      <c r="A53" s="658" t="s">
        <v>46</v>
      </c>
      <c r="B53" s="687">
        <v>0.22960209851229343</v>
      </c>
      <c r="C53" s="688">
        <v>0</v>
      </c>
      <c r="D53" s="688">
        <v>0</v>
      </c>
      <c r="E53" s="688">
        <v>0</v>
      </c>
      <c r="F53" s="688">
        <v>0</v>
      </c>
      <c r="G53" s="688">
        <v>0</v>
      </c>
      <c r="H53" s="688">
        <v>0</v>
      </c>
      <c r="I53" s="689">
        <v>91.655209496843341</v>
      </c>
      <c r="J53" s="687">
        <v>0</v>
      </c>
      <c r="K53" s="688">
        <v>0</v>
      </c>
      <c r="L53" s="689">
        <v>0</v>
      </c>
      <c r="M53" s="690">
        <v>0.22145720389584941</v>
      </c>
    </row>
    <row r="54" spans="1:13" x14ac:dyDescent="0.2">
      <c r="A54" s="658" t="s">
        <v>31</v>
      </c>
      <c r="B54" s="687">
        <v>7.8780315002690438E-3</v>
      </c>
      <c r="C54" s="688">
        <v>0</v>
      </c>
      <c r="D54" s="688">
        <v>0</v>
      </c>
      <c r="E54" s="688">
        <v>0</v>
      </c>
      <c r="F54" s="688">
        <v>0</v>
      </c>
      <c r="G54" s="688">
        <v>0</v>
      </c>
      <c r="H54" s="688">
        <v>0</v>
      </c>
      <c r="I54" s="689">
        <v>0</v>
      </c>
      <c r="J54" s="687">
        <v>0</v>
      </c>
      <c r="K54" s="688">
        <v>0</v>
      </c>
      <c r="L54" s="689">
        <v>0</v>
      </c>
      <c r="M54" s="690">
        <v>2.2948734447020861E-3</v>
      </c>
    </row>
    <row r="55" spans="1:13" x14ac:dyDescent="0.2">
      <c r="A55" s="658" t="s">
        <v>32</v>
      </c>
      <c r="B55" s="687">
        <v>4.8581497328351109</v>
      </c>
      <c r="C55" s="688">
        <v>0</v>
      </c>
      <c r="D55" s="688">
        <v>0</v>
      </c>
      <c r="E55" s="688">
        <v>0</v>
      </c>
      <c r="F55" s="688">
        <v>0</v>
      </c>
      <c r="G55" s="688">
        <v>0</v>
      </c>
      <c r="H55" s="688">
        <v>0</v>
      </c>
      <c r="I55" s="689">
        <v>0</v>
      </c>
      <c r="J55" s="687">
        <v>0</v>
      </c>
      <c r="K55" s="688">
        <v>0</v>
      </c>
      <c r="L55" s="689">
        <v>0</v>
      </c>
      <c r="M55" s="690">
        <v>1.4151807862013606</v>
      </c>
    </row>
    <row r="56" spans="1:13" x14ac:dyDescent="0.2">
      <c r="A56" s="658" t="s">
        <v>34</v>
      </c>
      <c r="B56" s="687">
        <v>0.17179263158349381</v>
      </c>
      <c r="C56" s="688">
        <v>0</v>
      </c>
      <c r="D56" s="688">
        <v>0</v>
      </c>
      <c r="E56" s="688">
        <v>0</v>
      </c>
      <c r="F56" s="688">
        <v>0</v>
      </c>
      <c r="G56" s="688">
        <v>0</v>
      </c>
      <c r="H56" s="688">
        <v>0</v>
      </c>
      <c r="I56" s="689">
        <v>0</v>
      </c>
      <c r="J56" s="687">
        <v>0</v>
      </c>
      <c r="K56" s="688">
        <v>0</v>
      </c>
      <c r="L56" s="689">
        <v>0</v>
      </c>
      <c r="M56" s="690">
        <v>5.0043256136128034E-2</v>
      </c>
    </row>
    <row r="57" spans="1:13" ht="12" thickBot="1" x14ac:dyDescent="0.25">
      <c r="A57" s="658" t="s">
        <v>35</v>
      </c>
      <c r="B57" s="691">
        <v>1.0871589120419978</v>
      </c>
      <c r="C57" s="692">
        <v>0</v>
      </c>
      <c r="D57" s="692">
        <v>0</v>
      </c>
      <c r="E57" s="692">
        <v>0</v>
      </c>
      <c r="F57" s="692">
        <v>0</v>
      </c>
      <c r="G57" s="692">
        <v>0</v>
      </c>
      <c r="H57" s="692">
        <v>0</v>
      </c>
      <c r="I57" s="693">
        <v>0</v>
      </c>
      <c r="J57" s="687">
        <v>0</v>
      </c>
      <c r="K57" s="688">
        <v>0</v>
      </c>
      <c r="L57" s="689">
        <v>0</v>
      </c>
      <c r="M57" s="690">
        <v>0.31668978695137079</v>
      </c>
    </row>
    <row r="58" spans="1:13" ht="12" thickBot="1" x14ac:dyDescent="0.25">
      <c r="A58" s="694" t="s">
        <v>36</v>
      </c>
      <c r="B58" s="695">
        <v>100</v>
      </c>
      <c r="C58" s="696">
        <v>0</v>
      </c>
      <c r="D58" s="696">
        <v>0</v>
      </c>
      <c r="E58" s="696">
        <v>0</v>
      </c>
      <c r="F58" s="696">
        <v>100</v>
      </c>
      <c r="G58" s="696">
        <v>0</v>
      </c>
      <c r="H58" s="696">
        <v>0</v>
      </c>
      <c r="I58" s="697">
        <v>100</v>
      </c>
      <c r="J58" s="695">
        <v>100</v>
      </c>
      <c r="K58" s="696">
        <v>100</v>
      </c>
      <c r="L58" s="697">
        <v>100</v>
      </c>
      <c r="M58" s="698">
        <v>100</v>
      </c>
    </row>
    <row r="61" spans="1:13" x14ac:dyDescent="0.2">
      <c r="A61" s="699" t="s">
        <v>40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SEPT</vt:lpstr>
      <vt:lpstr>OCT</vt:lpstr>
      <vt:lpstr>NOV</vt:lpstr>
      <vt:lpstr>DIC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2013-12-12T20:28:39Z</dcterms:modified>
</cp:coreProperties>
</file>