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1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12" r:id="rId6"/>
    <sheet name="Jul" sheetId="6" r:id="rId7"/>
    <sheet name="Ago" sheetId="7" r:id="rId8"/>
    <sheet name="Sept" sheetId="8" r:id="rId9"/>
    <sheet name="Oct" sheetId="9" r:id="rId10"/>
    <sheet name="Nov" sheetId="10" r:id="rId11"/>
    <sheet name="Dic" sheetId="11" r:id="rId12"/>
  </sheets>
  <calcPr calcId="145621"/>
</workbook>
</file>

<file path=xl/calcChain.xml><?xml version="1.0" encoding="utf-8"?>
<calcChain xmlns="http://schemas.openxmlformats.org/spreadsheetml/2006/main">
  <c r="M62" i="11" l="1"/>
  <c r="L62" i="11"/>
  <c r="K62" i="11"/>
  <c r="J62" i="11"/>
  <c r="I62" i="11"/>
  <c r="H62" i="11"/>
  <c r="G62" i="11"/>
  <c r="F62" i="11"/>
  <c r="E62" i="11"/>
  <c r="B62" i="11"/>
  <c r="M29" i="11"/>
  <c r="H64" i="10"/>
  <c r="B64" i="10"/>
  <c r="M62" i="10"/>
  <c r="L62" i="10"/>
  <c r="K62" i="10"/>
  <c r="J62" i="10"/>
  <c r="I62" i="10"/>
  <c r="G62" i="10"/>
  <c r="F62" i="10"/>
  <c r="E62" i="10"/>
  <c r="B62" i="10"/>
  <c r="M61" i="10"/>
  <c r="L61" i="10"/>
  <c r="K61" i="10"/>
  <c r="J61" i="10"/>
  <c r="I61" i="10"/>
  <c r="G61" i="10"/>
  <c r="F61" i="10"/>
  <c r="E61" i="10"/>
  <c r="B61" i="10"/>
  <c r="M60" i="10"/>
  <c r="L60" i="10"/>
  <c r="K60" i="10"/>
  <c r="J60" i="10"/>
  <c r="I60" i="10"/>
  <c r="G60" i="10"/>
  <c r="F60" i="10"/>
  <c r="E60" i="10"/>
  <c r="B60" i="10"/>
  <c r="M59" i="10"/>
  <c r="L59" i="10"/>
  <c r="K59" i="10"/>
  <c r="J59" i="10"/>
  <c r="I59" i="10"/>
  <c r="G59" i="10"/>
  <c r="F59" i="10"/>
  <c r="E59" i="10"/>
  <c r="B59" i="10"/>
  <c r="M58" i="10"/>
  <c r="L58" i="10"/>
  <c r="K58" i="10"/>
  <c r="J58" i="10"/>
  <c r="I58" i="10"/>
  <c r="G58" i="10"/>
  <c r="F58" i="10"/>
  <c r="E58" i="10"/>
  <c r="B58" i="10"/>
  <c r="M57" i="10"/>
  <c r="L57" i="10"/>
  <c r="K57" i="10"/>
  <c r="J57" i="10"/>
  <c r="I57" i="10"/>
  <c r="G57" i="10"/>
  <c r="F57" i="10"/>
  <c r="E57" i="10"/>
  <c r="B57" i="10"/>
  <c r="M56" i="10"/>
  <c r="L56" i="10"/>
  <c r="K56" i="10"/>
  <c r="J56" i="10"/>
  <c r="I56" i="10"/>
  <c r="G56" i="10"/>
  <c r="F56" i="10"/>
  <c r="E56" i="10"/>
  <c r="B56" i="10"/>
  <c r="M55" i="10"/>
  <c r="L55" i="10"/>
  <c r="K55" i="10"/>
  <c r="J55" i="10"/>
  <c r="I55" i="10"/>
  <c r="G55" i="10"/>
  <c r="F55" i="10"/>
  <c r="E55" i="10"/>
  <c r="B55" i="10"/>
  <c r="M54" i="10"/>
  <c r="L54" i="10"/>
  <c r="K54" i="10"/>
  <c r="J54" i="10"/>
  <c r="I54" i="10"/>
  <c r="G54" i="10"/>
  <c r="F54" i="10"/>
  <c r="E54" i="10"/>
  <c r="B54" i="10"/>
  <c r="M53" i="10"/>
  <c r="L53" i="10"/>
  <c r="K53" i="10"/>
  <c r="J53" i="10"/>
  <c r="I53" i="10"/>
  <c r="G53" i="10"/>
  <c r="F53" i="10"/>
  <c r="E53" i="10"/>
  <c r="B53" i="10"/>
  <c r="M52" i="10"/>
  <c r="L52" i="10"/>
  <c r="K52" i="10"/>
  <c r="J52" i="10"/>
  <c r="I52" i="10"/>
  <c r="G52" i="10"/>
  <c r="F52" i="10"/>
  <c r="E52" i="10"/>
  <c r="B52" i="10"/>
  <c r="M51" i="10"/>
  <c r="L51" i="10"/>
  <c r="K51" i="10"/>
  <c r="J51" i="10"/>
  <c r="I51" i="10"/>
  <c r="G51" i="10"/>
  <c r="F51" i="10"/>
  <c r="E51" i="10"/>
  <c r="B51" i="10"/>
  <c r="M50" i="10"/>
  <c r="L50" i="10"/>
  <c r="K50" i="10"/>
  <c r="J50" i="10"/>
  <c r="I50" i="10"/>
  <c r="G50" i="10"/>
  <c r="F50" i="10"/>
  <c r="E50" i="10"/>
  <c r="B50" i="10"/>
  <c r="M49" i="10"/>
  <c r="L49" i="10"/>
  <c r="K49" i="10"/>
  <c r="J49" i="10"/>
  <c r="I49" i="10"/>
  <c r="G49" i="10"/>
  <c r="F49" i="10"/>
  <c r="E49" i="10"/>
  <c r="B49" i="10"/>
  <c r="M48" i="10"/>
  <c r="L48" i="10"/>
  <c r="K48" i="10"/>
  <c r="J48" i="10"/>
  <c r="I48" i="10"/>
  <c r="G48" i="10"/>
  <c r="F48" i="10"/>
  <c r="E48" i="10"/>
  <c r="B48" i="10"/>
  <c r="M47" i="10"/>
  <c r="L47" i="10"/>
  <c r="K47" i="10"/>
  <c r="J47" i="10"/>
  <c r="I47" i="10"/>
  <c r="G47" i="10"/>
  <c r="F47" i="10"/>
  <c r="E47" i="10"/>
  <c r="B47" i="10"/>
  <c r="M46" i="10"/>
  <c r="L46" i="10"/>
  <c r="K46" i="10"/>
  <c r="J46" i="10"/>
  <c r="I46" i="10"/>
  <c r="G46" i="10"/>
  <c r="F46" i="10"/>
  <c r="E46" i="10"/>
  <c r="B46" i="10"/>
  <c r="M45" i="10"/>
  <c r="L45" i="10"/>
  <c r="K45" i="10"/>
  <c r="J45" i="10"/>
  <c r="I45" i="10"/>
  <c r="G45" i="10"/>
  <c r="F45" i="10"/>
  <c r="E45" i="10"/>
  <c r="B45" i="10"/>
  <c r="M44" i="10"/>
  <c r="L44" i="10"/>
  <c r="K44" i="10"/>
  <c r="J44" i="10"/>
  <c r="I44" i="10"/>
  <c r="G44" i="10"/>
  <c r="F44" i="10"/>
  <c r="E44" i="10"/>
  <c r="B44" i="10"/>
  <c r="M43" i="10"/>
  <c r="L43" i="10"/>
  <c r="K43" i="10"/>
  <c r="J43" i="10"/>
  <c r="I43" i="10"/>
  <c r="G43" i="10"/>
  <c r="F43" i="10"/>
  <c r="E43" i="10"/>
  <c r="B43" i="10"/>
  <c r="M42" i="10"/>
  <c r="M64" i="10" s="1"/>
  <c r="L42" i="10"/>
  <c r="L64" i="10" s="1"/>
  <c r="K42" i="10"/>
  <c r="K64" i="10" s="1"/>
  <c r="J42" i="10"/>
  <c r="J64" i="10" s="1"/>
  <c r="I42" i="10"/>
  <c r="I64" i="10" s="1"/>
  <c r="G42" i="10"/>
  <c r="G64" i="10" s="1"/>
  <c r="F42" i="10"/>
  <c r="F64" i="10" s="1"/>
  <c r="E42" i="10"/>
  <c r="E64" i="10" s="1"/>
  <c r="B42" i="10"/>
  <c r="H62" i="9"/>
  <c r="B62" i="9"/>
  <c r="M61" i="9"/>
  <c r="L61" i="9"/>
  <c r="K61" i="9"/>
  <c r="J61" i="9"/>
  <c r="I61" i="9"/>
  <c r="G61" i="9"/>
  <c r="F61" i="9"/>
  <c r="E61" i="9"/>
  <c r="B61" i="9"/>
  <c r="M60" i="9"/>
  <c r="L60" i="9"/>
  <c r="K60" i="9"/>
  <c r="J60" i="9"/>
  <c r="I60" i="9"/>
  <c r="G60" i="9"/>
  <c r="F60" i="9"/>
  <c r="E60" i="9"/>
  <c r="B60" i="9"/>
  <c r="M59" i="9"/>
  <c r="L59" i="9"/>
  <c r="K59" i="9"/>
  <c r="J59" i="9"/>
  <c r="I59" i="9"/>
  <c r="G59" i="9"/>
  <c r="F59" i="9"/>
  <c r="E59" i="9"/>
  <c r="B59" i="9"/>
  <c r="M58" i="9"/>
  <c r="L58" i="9"/>
  <c r="K58" i="9"/>
  <c r="J58" i="9"/>
  <c r="I58" i="9"/>
  <c r="G58" i="9"/>
  <c r="F58" i="9"/>
  <c r="E58" i="9"/>
  <c r="B58" i="9"/>
  <c r="M57" i="9"/>
  <c r="L57" i="9"/>
  <c r="K57" i="9"/>
  <c r="J57" i="9"/>
  <c r="I57" i="9"/>
  <c r="G57" i="9"/>
  <c r="F57" i="9"/>
  <c r="E57" i="9"/>
  <c r="B57" i="9"/>
  <c r="M56" i="9"/>
  <c r="L56" i="9"/>
  <c r="K56" i="9"/>
  <c r="J56" i="9"/>
  <c r="I56" i="9"/>
  <c r="G56" i="9"/>
  <c r="F56" i="9"/>
  <c r="E56" i="9"/>
  <c r="B56" i="9"/>
  <c r="M55" i="9"/>
  <c r="L55" i="9"/>
  <c r="K55" i="9"/>
  <c r="J55" i="9"/>
  <c r="I55" i="9"/>
  <c r="G55" i="9"/>
  <c r="F55" i="9"/>
  <c r="E55" i="9"/>
  <c r="B55" i="9"/>
  <c r="M54" i="9"/>
  <c r="L54" i="9"/>
  <c r="K54" i="9"/>
  <c r="J54" i="9"/>
  <c r="I54" i="9"/>
  <c r="G54" i="9"/>
  <c r="F54" i="9"/>
  <c r="E54" i="9"/>
  <c r="B54" i="9"/>
  <c r="M53" i="9"/>
  <c r="L53" i="9"/>
  <c r="K53" i="9"/>
  <c r="J53" i="9"/>
  <c r="I53" i="9"/>
  <c r="G53" i="9"/>
  <c r="F53" i="9"/>
  <c r="E53" i="9"/>
  <c r="B53" i="9"/>
  <c r="M52" i="9"/>
  <c r="L52" i="9"/>
  <c r="K52" i="9"/>
  <c r="J52" i="9"/>
  <c r="I52" i="9"/>
  <c r="G52" i="9"/>
  <c r="F52" i="9"/>
  <c r="E52" i="9"/>
  <c r="B52" i="9"/>
  <c r="M51" i="9"/>
  <c r="L51" i="9"/>
  <c r="K51" i="9"/>
  <c r="J51" i="9"/>
  <c r="I51" i="9"/>
  <c r="G51" i="9"/>
  <c r="F51" i="9"/>
  <c r="E51" i="9"/>
  <c r="B51" i="9"/>
  <c r="M50" i="9"/>
  <c r="L50" i="9"/>
  <c r="K50" i="9"/>
  <c r="J50" i="9"/>
  <c r="I50" i="9"/>
  <c r="G50" i="9"/>
  <c r="F50" i="9"/>
  <c r="E50" i="9"/>
  <c r="B50" i="9"/>
  <c r="M49" i="9"/>
  <c r="L49" i="9"/>
  <c r="K49" i="9"/>
  <c r="J49" i="9"/>
  <c r="I49" i="9"/>
  <c r="G49" i="9"/>
  <c r="F49" i="9"/>
  <c r="E49" i="9"/>
  <c r="B49" i="9"/>
  <c r="M48" i="9"/>
  <c r="L48" i="9"/>
  <c r="K48" i="9"/>
  <c r="J48" i="9"/>
  <c r="I48" i="9"/>
  <c r="G48" i="9"/>
  <c r="F48" i="9"/>
  <c r="E48" i="9"/>
  <c r="B48" i="9"/>
  <c r="M47" i="9"/>
  <c r="L47" i="9"/>
  <c r="K47" i="9"/>
  <c r="J47" i="9"/>
  <c r="I47" i="9"/>
  <c r="G47" i="9"/>
  <c r="F47" i="9"/>
  <c r="E47" i="9"/>
  <c r="B47" i="9"/>
  <c r="M46" i="9"/>
  <c r="L46" i="9"/>
  <c r="K46" i="9"/>
  <c r="J46" i="9"/>
  <c r="I46" i="9"/>
  <c r="G46" i="9"/>
  <c r="F46" i="9"/>
  <c r="E46" i="9"/>
  <c r="B46" i="9"/>
  <c r="M45" i="9"/>
  <c r="L45" i="9"/>
  <c r="K45" i="9"/>
  <c r="J45" i="9"/>
  <c r="I45" i="9"/>
  <c r="G45" i="9"/>
  <c r="F45" i="9"/>
  <c r="E45" i="9"/>
  <c r="B45" i="9"/>
  <c r="M44" i="9"/>
  <c r="L44" i="9"/>
  <c r="K44" i="9"/>
  <c r="J44" i="9"/>
  <c r="I44" i="9"/>
  <c r="G44" i="9"/>
  <c r="F44" i="9"/>
  <c r="E44" i="9"/>
  <c r="B44" i="9"/>
  <c r="M43" i="9"/>
  <c r="L43" i="9"/>
  <c r="K43" i="9"/>
  <c r="J43" i="9"/>
  <c r="I43" i="9"/>
  <c r="G43" i="9"/>
  <c r="F43" i="9"/>
  <c r="E43" i="9"/>
  <c r="B43" i="9"/>
  <c r="M42" i="9"/>
  <c r="L42" i="9"/>
  <c r="K42" i="9"/>
  <c r="J42" i="9"/>
  <c r="I42" i="9"/>
  <c r="G42" i="9"/>
  <c r="F42" i="9"/>
  <c r="E42" i="9"/>
  <c r="B42" i="9"/>
  <c r="M41" i="9"/>
  <c r="M62" i="9" s="1"/>
  <c r="L41" i="9"/>
  <c r="L62" i="9" s="1"/>
  <c r="K41" i="9"/>
  <c r="K62" i="9" s="1"/>
  <c r="J41" i="9"/>
  <c r="J62" i="9" s="1"/>
  <c r="I41" i="9"/>
  <c r="I62" i="9" s="1"/>
  <c r="G41" i="9"/>
  <c r="G62" i="9" s="1"/>
  <c r="F41" i="9"/>
  <c r="F62" i="9" s="1"/>
  <c r="E41" i="9"/>
  <c r="E62" i="9" s="1"/>
  <c r="B41" i="9"/>
  <c r="A60" i="8"/>
  <c r="A59" i="8"/>
  <c r="A58" i="8"/>
  <c r="A57" i="8"/>
  <c r="A56" i="8"/>
  <c r="A55" i="8"/>
  <c r="A54" i="8"/>
  <c r="A52" i="8"/>
  <c r="A51" i="8"/>
  <c r="A50" i="8"/>
  <c r="A49" i="8"/>
  <c r="A48" i="8"/>
  <c r="A47" i="8"/>
  <c r="A46" i="8"/>
  <c r="A45" i="8"/>
  <c r="A44" i="8"/>
  <c r="A42" i="8"/>
  <c r="A41" i="8"/>
</calcChain>
</file>

<file path=xl/sharedStrings.xml><?xml version="1.0" encoding="utf-8"?>
<sst xmlns="http://schemas.openxmlformats.org/spreadsheetml/2006/main" count="890" uniqueCount="65">
  <si>
    <t>TRANSACCIONES EFECTUADAS EN LA BOLSA ELECTRONICA</t>
  </si>
  <si>
    <t>(Enero 2005, millones de pesos)</t>
  </si>
  <si>
    <t>En Rueda</t>
  </si>
  <si>
    <t>Fuera de Rueda</t>
  </si>
  <si>
    <t>CORREDORES</t>
  </si>
  <si>
    <t>Acciones</t>
  </si>
  <si>
    <t>Oro</t>
  </si>
  <si>
    <t>Dólar</t>
  </si>
  <si>
    <t>Bonos</t>
  </si>
  <si>
    <t>L. Hipot.</t>
  </si>
  <si>
    <t>Pagarés</t>
  </si>
  <si>
    <t>No Inscr.</t>
  </si>
  <si>
    <t>C. Fdos. Inv.</t>
  </si>
  <si>
    <t>Renta Fija</t>
  </si>
  <si>
    <t>Monetarios</t>
  </si>
  <si>
    <t>TOTAL</t>
  </si>
  <si>
    <t>ALFA</t>
  </si>
  <si>
    <t>BANCHILE</t>
  </si>
  <si>
    <t>BBVA</t>
  </si>
  <si>
    <t>BCI</t>
  </si>
  <si>
    <t>BICE</t>
  </si>
  <si>
    <t>CB</t>
  </si>
  <si>
    <t>CELFIN GARDEWEG</t>
  </si>
  <si>
    <t>CHG</t>
  </si>
  <si>
    <t>CHILE MARKET</t>
  </si>
  <si>
    <t>CONSORCIO</t>
  </si>
  <si>
    <t>DEUTSCHE SECURITIES</t>
  </si>
  <si>
    <t>INVERSIONES BOSTON</t>
  </si>
  <si>
    <t>MBI</t>
  </si>
  <si>
    <t>PENTA</t>
  </si>
  <si>
    <t>SANTANDER INVESTMENT</t>
  </si>
  <si>
    <t>SANTIAGO</t>
  </si>
  <si>
    <t>SCOTIA SUD AMERICANO</t>
  </si>
  <si>
    <t>SECURITY VALORES</t>
  </si>
  <si>
    <t xml:space="preserve">  TOTAL</t>
  </si>
  <si>
    <t xml:space="preserve">  TOTAL MES ANTERIOR</t>
  </si>
  <si>
    <t>ESTRUCTURA PORCENTUAL DE LAS TRANSACCIONES EFECTUADAS EN LA BOLSA ELECTRONICA</t>
  </si>
  <si>
    <t>(Enero de 2005)</t>
  </si>
  <si>
    <t>(Febrero 2005, millones de pesos)</t>
  </si>
  <si>
    <t>(Febrero de 2005)</t>
  </si>
  <si>
    <t>(Marzo 2005, millones de pesos)</t>
  </si>
  <si>
    <t>(Marzo de 2005)</t>
  </si>
  <si>
    <t>TRANSACCIONES EFECTUADAS  EN LA BOLSA ELECTRONICA</t>
  </si>
  <si>
    <t>(Mayo 2005, millones de pesos)</t>
  </si>
  <si>
    <t>BANCOESTADO</t>
  </si>
  <si>
    <t>(Mayo de 2005)</t>
  </si>
  <si>
    <t>(Julio 2005, millones de pesos)</t>
  </si>
  <si>
    <t>EUROAMERICA</t>
  </si>
  <si>
    <t>(Julio de 2005)</t>
  </si>
  <si>
    <t>TRANSACCIONES EFECTUADAS POR LOS CORREDORES DE LA BOLSA ELECTRONICA</t>
  </si>
  <si>
    <t>(Agosto 2005, milllones de pesos)</t>
  </si>
  <si>
    <t>(Agostoo de 2005)</t>
  </si>
  <si>
    <t>(Septiembre 2005, millones de pesos)</t>
  </si>
  <si>
    <t>(Septiembre de 2005)</t>
  </si>
  <si>
    <t>(Octubre 2005, milllones de pesos)</t>
  </si>
  <si>
    <t>DUPOL</t>
  </si>
  <si>
    <t>(Octubre de 2005)</t>
  </si>
  <si>
    <t>(Noviembre 2005, milllones de pesos)</t>
  </si>
  <si>
    <t>(Noviembre de 2005)</t>
  </si>
  <si>
    <t>(Diciembre 2005, milllones de pesos)</t>
  </si>
  <si>
    <t>(Diciembre de 2005)</t>
  </si>
  <si>
    <t>(Junio 2005, millones de pesos)</t>
  </si>
  <si>
    <t>(Junio de 2005)</t>
  </si>
  <si>
    <t>(Abril 2005, millones de pesos)</t>
  </si>
  <si>
    <t>(Abril de 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</si>
</sst>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13" x14ac:knownFonts="1">
    <font>
      <sz val="11"/>
      <color theme="1"/>
      <name val="Calibri"/>
      <family val="2"/>
      <scheme val="minor"/>
    </font>
    <font>
      <b/>
      <sz val="9"/>
      <name val="Times New Roman"/>
    </font>
    <font>
      <sz val="8"/>
      <name val="Small Fonts"/>
    </font>
    <font>
      <b/>
      <sz val="10"/>
      <name val="Times New Roman"/>
    </font>
    <font>
      <sz val="8"/>
      <name val="Times New Roman"/>
      <family val="1"/>
    </font>
    <font>
      <sz val="9"/>
      <name val="Times New Roman"/>
    </font>
    <font>
      <b/>
      <sz val="8"/>
      <name val="Times New Roman"/>
    </font>
    <font>
      <sz val="8"/>
      <name val="Times New Roman"/>
    </font>
    <font>
      <b/>
      <sz val="8"/>
      <name val="Times New Roman"/>
      <family val="1"/>
    </font>
    <font>
      <sz val="8"/>
      <name val="Arial"/>
      <family val="2"/>
    </font>
    <font>
      <b/>
      <sz val="8"/>
      <color indexed="10"/>
      <name val="Small Fonts"/>
    </font>
    <font>
      <b/>
      <sz val="8"/>
      <color indexed="10"/>
      <name val="Arial"/>
      <family val="2"/>
    </font>
    <font>
      <sz val="10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232">
    <xf numFmtId="0" fontId="0" fillId="0" borderId="0" xfId="0"/>
    <xf numFmtId="0" fontId="1" fillId="2" borderId="0" xfId="0" applyFont="1" applyFill="1" applyBorder="1" applyAlignment="1">
      <alignment horizontal="left"/>
    </xf>
    <xf numFmtId="3" fontId="2" fillId="0" borderId="0" xfId="0" applyNumberFormat="1" applyFont="1" applyBorder="1"/>
    <xf numFmtId="10" fontId="2" fillId="0" borderId="0" xfId="0" applyNumberFormat="1" applyFont="1" applyBorder="1" applyAlignment="1">
      <alignment horizontal="center"/>
    </xf>
    <xf numFmtId="0" fontId="0" fillId="0" borderId="0" xfId="0" applyBorder="1"/>
    <xf numFmtId="10" fontId="3" fillId="0" borderId="0" xfId="0" applyNumberFormat="1" applyFont="1" applyBorder="1" applyAlignment="1">
      <alignment horizontal="center"/>
    </xf>
    <xf numFmtId="10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5" fillId="2" borderId="0" xfId="0" applyFont="1" applyFill="1" applyBorder="1" applyAlignment="1">
      <alignment horizontal="left"/>
    </xf>
    <xf numFmtId="3" fontId="2" fillId="0" borderId="0" xfId="0" applyNumberFormat="1" applyFont="1"/>
    <xf numFmtId="10" fontId="2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10" fontId="2" fillId="0" borderId="0" xfId="0" applyNumberFormat="1" applyFont="1"/>
    <xf numFmtId="0" fontId="2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1" fillId="2" borderId="1" xfId="0" applyFont="1" applyFill="1" applyBorder="1"/>
    <xf numFmtId="3" fontId="1" fillId="2" borderId="2" xfId="0" applyNumberFormat="1" applyFont="1" applyFill="1" applyBorder="1" applyAlignment="1">
      <alignment horizontal="centerContinuous"/>
    </xf>
    <xf numFmtId="10" fontId="1" fillId="2" borderId="2" xfId="0" applyNumberFormat="1" applyFont="1" applyFill="1" applyBorder="1" applyAlignment="1">
      <alignment horizontal="centerContinuous"/>
    </xf>
    <xf numFmtId="10" fontId="1" fillId="2" borderId="3" xfId="0" applyNumberFormat="1" applyFont="1" applyFill="1" applyBorder="1" applyAlignment="1">
      <alignment horizontal="centerContinuous"/>
    </xf>
    <xf numFmtId="3" fontId="1" fillId="2" borderId="2" xfId="0" applyNumberFormat="1" applyFont="1" applyFill="1" applyBorder="1" applyAlignment="1">
      <alignment horizontal="left" indent="4"/>
    </xf>
    <xf numFmtId="10" fontId="1" fillId="2" borderId="4" xfId="0" applyNumberFormat="1" applyFont="1" applyFill="1" applyBorder="1" applyAlignment="1">
      <alignment horizontal="centerContinuous"/>
    </xf>
    <xf numFmtId="10" fontId="1" fillId="2" borderId="5" xfId="0" applyNumberFormat="1" applyFont="1" applyFill="1" applyBorder="1" applyAlignment="1">
      <alignment horizontal="centerContinuous"/>
    </xf>
    <xf numFmtId="10" fontId="1" fillId="2" borderId="1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10" fontId="1" fillId="2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6" fillId="0" borderId="1" xfId="0" applyFont="1" applyBorder="1"/>
    <xf numFmtId="3" fontId="7" fillId="0" borderId="0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10" fontId="6" fillId="0" borderId="8" xfId="0" applyNumberFormat="1" applyFont="1" applyBorder="1" applyAlignment="1">
      <alignment horizontal="right"/>
    </xf>
    <xf numFmtId="10" fontId="6" fillId="0" borderId="7" xfId="0" applyNumberFormat="1" applyFont="1" applyBorder="1" applyAlignment="1">
      <alignment horizontal="right"/>
    </xf>
    <xf numFmtId="10" fontId="6" fillId="0" borderId="9" xfId="0" applyNumberFormat="1" applyFont="1" applyBorder="1" applyAlignment="1">
      <alignment horizontal="right"/>
    </xf>
    <xf numFmtId="0" fontId="6" fillId="0" borderId="10" xfId="0" applyFont="1" applyBorder="1"/>
    <xf numFmtId="3" fontId="7" fillId="0" borderId="0" xfId="0" applyNumberFormat="1" applyFont="1" applyBorder="1" applyAlignment="1" applyProtection="1">
      <alignment horizontal="right"/>
    </xf>
    <xf numFmtId="3" fontId="7" fillId="0" borderId="7" xfId="0" applyNumberFormat="1" applyFont="1" applyBorder="1" applyAlignment="1" applyProtection="1">
      <alignment horizontal="right"/>
    </xf>
    <xf numFmtId="3" fontId="7" fillId="0" borderId="8" xfId="0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6" fillId="0" borderId="6" xfId="0" applyFont="1" applyBorder="1"/>
    <xf numFmtId="3" fontId="7" fillId="0" borderId="11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10" fontId="7" fillId="0" borderId="13" xfId="0" applyNumberFormat="1" applyFont="1" applyBorder="1" applyAlignment="1">
      <alignment horizontal="right"/>
    </xf>
    <xf numFmtId="10" fontId="7" fillId="0" borderId="12" xfId="0" applyNumberFormat="1" applyFont="1" applyBorder="1" applyAlignment="1">
      <alignment horizontal="right"/>
    </xf>
    <xf numFmtId="10" fontId="7" fillId="0" borderId="14" xfId="0" applyNumberFormat="1" applyFont="1" applyBorder="1" applyAlignment="1">
      <alignment horizontal="right"/>
    </xf>
    <xf numFmtId="0" fontId="8" fillId="2" borderId="15" xfId="0" applyFont="1" applyFill="1" applyBorder="1" applyAlignment="1">
      <alignment horizontal="left"/>
    </xf>
    <xf numFmtId="3" fontId="4" fillId="2" borderId="4" xfId="0" applyNumberFormat="1" applyFont="1" applyFill="1" applyBorder="1"/>
    <xf numFmtId="3" fontId="4" fillId="2" borderId="5" xfId="0" applyNumberFormat="1" applyFont="1" applyFill="1" applyBorder="1"/>
    <xf numFmtId="0" fontId="2" fillId="2" borderId="0" xfId="0" applyFont="1" applyFill="1" applyBorder="1"/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/>
    <xf numFmtId="0" fontId="8" fillId="2" borderId="16" xfId="0" applyFont="1" applyFill="1" applyBorder="1" applyAlignment="1">
      <alignment horizontal="left"/>
    </xf>
    <xf numFmtId="3" fontId="4" fillId="0" borderId="11" xfId="0" applyNumberFormat="1" applyFont="1" applyBorder="1"/>
    <xf numFmtId="3" fontId="4" fillId="0" borderId="11" xfId="0" applyNumberFormat="1" applyFont="1" applyBorder="1" applyAlignment="1">
      <alignment horizontal="right"/>
    </xf>
    <xf numFmtId="3" fontId="4" fillId="0" borderId="14" xfId="0" applyNumberFormat="1" applyFont="1" applyBorder="1"/>
    <xf numFmtId="3" fontId="4" fillId="2" borderId="0" xfId="0" applyNumberFormat="1" applyFont="1" applyFill="1" applyBorder="1"/>
    <xf numFmtId="2" fontId="4" fillId="0" borderId="0" xfId="0" applyNumberFormat="1" applyFont="1" applyBorder="1" applyAlignment="1" applyProtection="1">
      <alignment horizontal="right"/>
    </xf>
    <xf numFmtId="2" fontId="4" fillId="0" borderId="7" xfId="0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right"/>
    </xf>
    <xf numFmtId="2" fontId="4" fillId="0" borderId="11" xfId="0" applyNumberFormat="1" applyFont="1" applyBorder="1" applyAlignment="1">
      <alignment horizontal="right"/>
    </xf>
    <xf numFmtId="2" fontId="4" fillId="0" borderId="12" xfId="0" applyNumberFormat="1" applyFont="1" applyBorder="1" applyAlignment="1">
      <alignment horizontal="right"/>
    </xf>
    <xf numFmtId="2" fontId="4" fillId="0" borderId="13" xfId="0" applyNumberFormat="1" applyFont="1" applyBorder="1" applyAlignment="1">
      <alignment horizontal="right"/>
    </xf>
    <xf numFmtId="2" fontId="4" fillId="0" borderId="14" xfId="0" applyNumberFormat="1" applyFont="1" applyBorder="1" applyAlignment="1">
      <alignment horizontal="right"/>
    </xf>
    <xf numFmtId="0" fontId="8" fillId="2" borderId="17" xfId="0" applyFont="1" applyFill="1" applyBorder="1" applyAlignment="1">
      <alignment horizontal="left"/>
    </xf>
    <xf numFmtId="1" fontId="4" fillId="2" borderId="2" xfId="0" applyNumberFormat="1" applyFont="1" applyFill="1" applyBorder="1"/>
    <xf numFmtId="2" fontId="4" fillId="2" borderId="2" xfId="0" applyNumberFormat="1" applyFont="1" applyFill="1" applyBorder="1"/>
    <xf numFmtId="1" fontId="4" fillId="2" borderId="3" xfId="0" applyNumberFormat="1" applyFont="1" applyFill="1" applyBorder="1"/>
    <xf numFmtId="164" fontId="7" fillId="0" borderId="0" xfId="0" applyNumberFormat="1" applyFont="1" applyBorder="1" applyAlignment="1" applyProtection="1">
      <alignment horizontal="right"/>
    </xf>
    <xf numFmtId="3" fontId="4" fillId="2" borderId="2" xfId="0" applyNumberFormat="1" applyFont="1" applyFill="1" applyBorder="1"/>
    <xf numFmtId="10" fontId="4" fillId="2" borderId="2" xfId="0" applyNumberFormat="1" applyFont="1" applyFill="1" applyBorder="1"/>
    <xf numFmtId="3" fontId="7" fillId="0" borderId="14" xfId="0" applyNumberFormat="1" applyFont="1" applyBorder="1" applyAlignment="1">
      <alignment horizontal="right"/>
    </xf>
    <xf numFmtId="3" fontId="9" fillId="0" borderId="0" xfId="0" applyNumberFormat="1" applyFont="1"/>
    <xf numFmtId="4" fontId="4" fillId="0" borderId="0" xfId="0" applyNumberFormat="1" applyFont="1" applyBorder="1" applyAlignment="1" applyProtection="1">
      <alignment horizontal="right"/>
    </xf>
    <xf numFmtId="4" fontId="4" fillId="0" borderId="7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4" fontId="4" fillId="0" borderId="13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4" fontId="4" fillId="2" borderId="2" xfId="0" applyNumberFormat="1" applyFont="1" applyFill="1" applyBorder="1"/>
    <xf numFmtId="3" fontId="4" fillId="2" borderId="3" xfId="0" applyNumberFormat="1" applyFont="1" applyFill="1" applyBorder="1"/>
    <xf numFmtId="4" fontId="4" fillId="0" borderId="7" xfId="0" applyNumberFormat="1" applyFont="1" applyBorder="1" applyAlignment="1" applyProtection="1">
      <alignment horizontal="right"/>
    </xf>
    <xf numFmtId="3" fontId="4" fillId="0" borderId="7" xfId="0" applyNumberFormat="1" applyFont="1" applyBorder="1" applyAlignment="1" applyProtection="1">
      <alignment horizontal="right"/>
    </xf>
    <xf numFmtId="3" fontId="4" fillId="0" borderId="7" xfId="0" applyNumberFormat="1" applyFont="1" applyBorder="1" applyAlignment="1">
      <alignment horizontal="right"/>
    </xf>
    <xf numFmtId="0" fontId="1" fillId="3" borderId="0" xfId="0" applyFont="1" applyFill="1" applyBorder="1" applyAlignment="1">
      <alignment horizontal="left"/>
    </xf>
    <xf numFmtId="3" fontId="2" fillId="3" borderId="0" xfId="0" applyNumberFormat="1" applyFont="1" applyFill="1" applyBorder="1"/>
    <xf numFmtId="10" fontId="2" fillId="3" borderId="0" xfId="0" applyNumberFormat="1" applyFont="1" applyFill="1" applyBorder="1" applyAlignment="1">
      <alignment horizontal="center"/>
    </xf>
    <xf numFmtId="0" fontId="0" fillId="3" borderId="0" xfId="0" applyFill="1" applyBorder="1"/>
    <xf numFmtId="10" fontId="3" fillId="3" borderId="0" xfId="0" applyNumberFormat="1" applyFont="1" applyFill="1" applyBorder="1" applyAlignment="1">
      <alignment horizontal="center"/>
    </xf>
    <xf numFmtId="10" fontId="2" fillId="3" borderId="0" xfId="0" applyNumberFormat="1" applyFont="1" applyFill="1" applyBorder="1"/>
    <xf numFmtId="0" fontId="10" fillId="3" borderId="0" xfId="0" applyFont="1" applyFill="1" applyBorder="1"/>
    <xf numFmtId="0" fontId="4" fillId="3" borderId="0" xfId="0" applyFont="1" applyFill="1" applyBorder="1"/>
    <xf numFmtId="0" fontId="2" fillId="3" borderId="0" xfId="0" applyFont="1" applyFill="1" applyBorder="1"/>
    <xf numFmtId="0" fontId="5" fillId="3" borderId="0" xfId="0" applyFont="1" applyFill="1" applyBorder="1" applyAlignment="1">
      <alignment horizontal="left"/>
    </xf>
    <xf numFmtId="3" fontId="2" fillId="3" borderId="0" xfId="0" applyNumberFormat="1" applyFont="1" applyFill="1"/>
    <xf numFmtId="10" fontId="2" fillId="3" borderId="0" xfId="0" applyNumberFormat="1" applyFont="1" applyFill="1" applyAlignment="1">
      <alignment horizontal="center"/>
    </xf>
    <xf numFmtId="0" fontId="0" fillId="3" borderId="0" xfId="0" applyFill="1"/>
    <xf numFmtId="10" fontId="5" fillId="3" borderId="0" xfId="0" applyNumberFormat="1" applyFont="1" applyFill="1" applyAlignment="1">
      <alignment horizontal="center"/>
    </xf>
    <xf numFmtId="10" fontId="2" fillId="3" borderId="0" xfId="0" applyNumberFormat="1" applyFont="1" applyFill="1"/>
    <xf numFmtId="0" fontId="10" fillId="3" borderId="0" xfId="0" applyFont="1" applyFill="1"/>
    <xf numFmtId="0" fontId="4" fillId="3" borderId="0" xfId="0" applyFont="1" applyFill="1"/>
    <xf numFmtId="0" fontId="2" fillId="3" borderId="0" xfId="0" applyFont="1" applyFill="1"/>
    <xf numFmtId="0" fontId="4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6" fillId="0" borderId="18" xfId="0" applyFont="1" applyBorder="1"/>
    <xf numFmtId="3" fontId="7" fillId="0" borderId="19" xfId="0" applyNumberFormat="1" applyFont="1" applyBorder="1" applyAlignment="1" applyProtection="1">
      <alignment horizontal="right"/>
    </xf>
    <xf numFmtId="3" fontId="7" fillId="0" borderId="20" xfId="0" applyNumberFormat="1" applyFont="1" applyBorder="1" applyAlignment="1" applyProtection="1">
      <alignment horizontal="right"/>
    </xf>
    <xf numFmtId="3" fontId="7" fillId="0" borderId="21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3" fontId="7" fillId="0" borderId="22" xfId="0" applyNumberFormat="1" applyFont="1" applyBorder="1" applyAlignment="1">
      <alignment horizontal="right"/>
    </xf>
    <xf numFmtId="3" fontId="11" fillId="3" borderId="0" xfId="0" applyNumberFormat="1" applyFont="1" applyFill="1"/>
    <xf numFmtId="0" fontId="6" fillId="0" borderId="23" xfId="0" applyFont="1" applyBorder="1"/>
    <xf numFmtId="3" fontId="7" fillId="0" borderId="24" xfId="0" applyNumberFormat="1" applyFont="1" applyBorder="1" applyAlignment="1" applyProtection="1">
      <alignment horizontal="right"/>
    </xf>
    <xf numFmtId="3" fontId="7" fillId="0" borderId="25" xfId="0" applyNumberFormat="1" applyFont="1" applyBorder="1" applyAlignment="1" applyProtection="1">
      <alignment horizontal="right"/>
    </xf>
    <xf numFmtId="3" fontId="7" fillId="0" borderId="26" xfId="0" applyNumberFormat="1" applyFont="1" applyBorder="1" applyAlignment="1">
      <alignment horizontal="right"/>
    </xf>
    <xf numFmtId="3" fontId="7" fillId="0" borderId="25" xfId="0" applyNumberFormat="1" applyFont="1" applyBorder="1" applyAlignment="1">
      <alignment horizontal="right"/>
    </xf>
    <xf numFmtId="3" fontId="7" fillId="0" borderId="27" xfId="0" applyNumberFormat="1" applyFont="1" applyBorder="1" applyAlignment="1">
      <alignment horizontal="right"/>
    </xf>
    <xf numFmtId="0" fontId="6" fillId="0" borderId="28" xfId="0" applyFont="1" applyBorder="1"/>
    <xf numFmtId="3" fontId="7" fillId="0" borderId="29" xfId="0" applyNumberFormat="1" applyFont="1" applyBorder="1" applyAlignment="1" applyProtection="1">
      <alignment horizontal="right"/>
    </xf>
    <xf numFmtId="3" fontId="7" fillId="0" borderId="30" xfId="0" applyNumberFormat="1" applyFont="1" applyBorder="1" applyAlignment="1" applyProtection="1">
      <alignment horizontal="right"/>
    </xf>
    <xf numFmtId="3" fontId="7" fillId="0" borderId="31" xfId="0" applyNumberFormat="1" applyFont="1" applyBorder="1" applyAlignment="1">
      <alignment horizontal="right"/>
    </xf>
    <xf numFmtId="3" fontId="7" fillId="0" borderId="30" xfId="0" applyNumberFormat="1" applyFont="1" applyBorder="1" applyAlignment="1">
      <alignment horizontal="right"/>
    </xf>
    <xf numFmtId="3" fontId="7" fillId="0" borderId="32" xfId="0" applyNumberFormat="1" applyFont="1" applyBorder="1" applyAlignment="1">
      <alignment horizontal="right"/>
    </xf>
    <xf numFmtId="3" fontId="11" fillId="3" borderId="0" xfId="0" applyNumberFormat="1" applyFont="1" applyFill="1" applyBorder="1"/>
    <xf numFmtId="0" fontId="8" fillId="3" borderId="4" xfId="0" applyFont="1" applyFill="1" applyBorder="1" applyAlignment="1">
      <alignment horizontal="left"/>
    </xf>
    <xf numFmtId="3" fontId="4" fillId="3" borderId="4" xfId="0" applyNumberFormat="1" applyFont="1" applyFill="1" applyBorder="1"/>
    <xf numFmtId="3" fontId="9" fillId="3" borderId="0" xfId="0" applyNumberFormat="1" applyFont="1" applyFill="1"/>
    <xf numFmtId="0" fontId="8" fillId="3" borderId="0" xfId="0" applyFont="1" applyFill="1" applyBorder="1" applyAlignment="1">
      <alignment horizontal="left"/>
    </xf>
    <xf numFmtId="3" fontId="4" fillId="3" borderId="0" xfId="0" applyNumberFormat="1" applyFont="1" applyFill="1" applyBorder="1"/>
    <xf numFmtId="2" fontId="4" fillId="0" borderId="19" xfId="0" applyNumberFormat="1" applyFont="1" applyBorder="1" applyAlignment="1" applyProtection="1">
      <alignment horizontal="center"/>
    </xf>
    <xf numFmtId="10" fontId="4" fillId="0" borderId="20" xfId="0" applyNumberFormat="1" applyFont="1" applyBorder="1" applyAlignment="1">
      <alignment horizontal="center"/>
    </xf>
    <xf numFmtId="10" fontId="4" fillId="0" borderId="20" xfId="0" applyNumberFormat="1" applyFont="1" applyBorder="1" applyAlignment="1" applyProtection="1">
      <alignment horizontal="center"/>
    </xf>
    <xf numFmtId="2" fontId="4" fillId="0" borderId="20" xfId="0" applyNumberFormat="1" applyFont="1" applyBorder="1" applyAlignment="1" applyProtection="1">
      <alignment horizontal="center"/>
    </xf>
    <xf numFmtId="2" fontId="4" fillId="0" borderId="20" xfId="0" applyNumberFormat="1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2" fontId="4" fillId="0" borderId="24" xfId="0" applyNumberFormat="1" applyFont="1" applyBorder="1" applyAlignment="1" applyProtection="1">
      <alignment horizontal="center"/>
    </xf>
    <xf numFmtId="10" fontId="4" fillId="0" borderId="25" xfId="0" applyNumberFormat="1" applyFont="1" applyBorder="1" applyAlignment="1">
      <alignment horizontal="center"/>
    </xf>
    <xf numFmtId="10" fontId="4" fillId="0" borderId="25" xfId="0" applyNumberFormat="1" applyFont="1" applyBorder="1" applyAlignment="1" applyProtection="1">
      <alignment horizontal="center"/>
    </xf>
    <xf numFmtId="2" fontId="4" fillId="0" borderId="25" xfId="0" applyNumberFormat="1" applyFont="1" applyBorder="1" applyAlignment="1" applyProtection="1">
      <alignment horizontal="center"/>
    </xf>
    <xf numFmtId="2" fontId="4" fillId="0" borderId="25" xfId="0" applyNumberFormat="1" applyFont="1" applyBorder="1" applyAlignment="1">
      <alignment horizontal="center"/>
    </xf>
    <xf numFmtId="2" fontId="4" fillId="0" borderId="27" xfId="0" applyNumberFormat="1" applyFont="1" applyBorder="1" applyAlignment="1">
      <alignment horizontal="center"/>
    </xf>
    <xf numFmtId="2" fontId="4" fillId="0" borderId="29" xfId="0" applyNumberFormat="1" applyFont="1" applyBorder="1" applyAlignment="1" applyProtection="1">
      <alignment horizontal="center"/>
    </xf>
    <xf numFmtId="10" fontId="4" fillId="0" borderId="30" xfId="0" applyNumberFormat="1" applyFont="1" applyBorder="1" applyAlignment="1">
      <alignment horizontal="center"/>
    </xf>
    <xf numFmtId="10" fontId="4" fillId="0" borderId="30" xfId="0" applyNumberFormat="1" applyFont="1" applyBorder="1" applyAlignment="1" applyProtection="1">
      <alignment horizontal="center"/>
    </xf>
    <xf numFmtId="2" fontId="4" fillId="0" borderId="30" xfId="0" applyNumberFormat="1" applyFont="1" applyBorder="1" applyAlignment="1" applyProtection="1">
      <alignment horizontal="center"/>
    </xf>
    <xf numFmtId="2" fontId="4" fillId="0" borderId="30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10" fontId="4" fillId="0" borderId="13" xfId="0" applyNumberFormat="1" applyFont="1" applyBorder="1" applyAlignment="1">
      <alignment horizontal="center"/>
    </xf>
    <xf numFmtId="2" fontId="4" fillId="0" borderId="7" xfId="0" applyNumberFormat="1" applyFont="1" applyBorder="1" applyAlignment="1" applyProtection="1">
      <alignment horizontal="center"/>
    </xf>
    <xf numFmtId="10" fontId="4" fillId="0" borderId="12" xfId="0" applyNumberFormat="1" applyFont="1" applyBorder="1" applyAlignment="1">
      <alignment horizontal="center"/>
    </xf>
    <xf numFmtId="10" fontId="4" fillId="0" borderId="14" xfId="0" applyNumberFormat="1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6" fillId="0" borderId="33" xfId="0" applyFont="1" applyBorder="1"/>
    <xf numFmtId="2" fontId="4" fillId="0" borderId="0" xfId="0" applyNumberFormat="1" applyFont="1" applyBorder="1" applyAlignment="1" applyProtection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7" xfId="0" applyNumberFormat="1" applyFont="1" applyBorder="1" applyAlignment="1" applyProtection="1">
      <alignment horizontal="center"/>
    </xf>
    <xf numFmtId="2" fontId="4" fillId="0" borderId="9" xfId="0" applyNumberFormat="1" applyFont="1" applyBorder="1" applyAlignment="1">
      <alignment horizontal="center"/>
    </xf>
    <xf numFmtId="4" fontId="4" fillId="2" borderId="3" xfId="0" applyNumberFormat="1" applyFont="1" applyFill="1" applyBorder="1"/>
    <xf numFmtId="3" fontId="7" fillId="0" borderId="34" xfId="0" applyNumberFormat="1" applyFont="1" applyBorder="1" applyAlignment="1" applyProtection="1">
      <alignment horizontal="right"/>
    </xf>
    <xf numFmtId="3" fontId="7" fillId="0" borderId="12" xfId="0" applyNumberFormat="1" applyFont="1" applyBorder="1" applyAlignment="1" applyProtection="1">
      <alignment horizontal="right"/>
    </xf>
    <xf numFmtId="3" fontId="7" fillId="0" borderId="35" xfId="0" applyNumberFormat="1" applyFont="1" applyBorder="1" applyAlignment="1">
      <alignment horizontal="right"/>
    </xf>
    <xf numFmtId="4" fontId="4" fillId="0" borderId="34" xfId="0" applyNumberFormat="1" applyFont="1" applyBorder="1" applyAlignment="1" applyProtection="1">
      <alignment horizontal="right"/>
    </xf>
    <xf numFmtId="4" fontId="4" fillId="0" borderId="12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>
      <alignment horizontal="right"/>
    </xf>
    <xf numFmtId="0" fontId="1" fillId="3" borderId="0" xfId="1" applyFont="1" applyFill="1" applyBorder="1" applyAlignment="1">
      <alignment horizontal="left"/>
    </xf>
    <xf numFmtId="3" fontId="2" fillId="3" borderId="0" xfId="1" applyNumberFormat="1" applyFont="1" applyFill="1" applyBorder="1"/>
    <xf numFmtId="10" fontId="2" fillId="3" borderId="0" xfId="1" applyNumberFormat="1" applyFont="1" applyFill="1" applyBorder="1" applyAlignment="1">
      <alignment horizontal="center"/>
    </xf>
    <xf numFmtId="0" fontId="12" fillId="3" borderId="0" xfId="1" applyFill="1" applyBorder="1"/>
    <xf numFmtId="10" fontId="3" fillId="3" borderId="0" xfId="1" applyNumberFormat="1" applyFont="1" applyFill="1" applyBorder="1" applyAlignment="1">
      <alignment horizontal="center"/>
    </xf>
    <xf numFmtId="10" fontId="2" fillId="3" borderId="0" xfId="1" applyNumberFormat="1" applyFont="1" applyFill="1" applyBorder="1"/>
    <xf numFmtId="0" fontId="12" fillId="3" borderId="0" xfId="1" applyFill="1"/>
    <xf numFmtId="0" fontId="12" fillId="0" borderId="0" xfId="1"/>
    <xf numFmtId="0" fontId="5" fillId="3" borderId="0" xfId="1" applyFont="1" applyFill="1" applyBorder="1" applyAlignment="1">
      <alignment horizontal="left"/>
    </xf>
    <xf numFmtId="3" fontId="2" fillId="3" borderId="0" xfId="1" applyNumberFormat="1" applyFont="1" applyFill="1"/>
    <xf numFmtId="10" fontId="2" fillId="3" borderId="0" xfId="1" applyNumberFormat="1" applyFont="1" applyFill="1" applyAlignment="1">
      <alignment horizontal="center"/>
    </xf>
    <xf numFmtId="10" fontId="5" fillId="3" borderId="0" xfId="1" applyNumberFormat="1" applyFont="1" applyFill="1" applyAlignment="1">
      <alignment horizontal="center"/>
    </xf>
    <xf numFmtId="10" fontId="2" fillId="3" borderId="0" xfId="1" applyNumberFormat="1" applyFont="1" applyFill="1"/>
    <xf numFmtId="0" fontId="2" fillId="3" borderId="0" xfId="1" applyFont="1" applyFill="1"/>
    <xf numFmtId="0" fontId="1" fillId="2" borderId="1" xfId="1" applyFont="1" applyFill="1" applyBorder="1"/>
    <xf numFmtId="3" fontId="1" fillId="2" borderId="2" xfId="1" applyNumberFormat="1" applyFont="1" applyFill="1" applyBorder="1" applyAlignment="1">
      <alignment horizontal="centerContinuous"/>
    </xf>
    <xf numFmtId="10" fontId="1" fillId="2" borderId="2" xfId="1" applyNumberFormat="1" applyFont="1" applyFill="1" applyBorder="1" applyAlignment="1">
      <alignment horizontal="centerContinuous"/>
    </xf>
    <xf numFmtId="10" fontId="1" fillId="2" borderId="3" xfId="1" applyNumberFormat="1" applyFont="1" applyFill="1" applyBorder="1" applyAlignment="1">
      <alignment horizontal="centerContinuous"/>
    </xf>
    <xf numFmtId="3" fontId="1" fillId="2" borderId="2" xfId="1" applyNumberFormat="1" applyFont="1" applyFill="1" applyBorder="1" applyAlignment="1">
      <alignment horizontal="left" indent="4"/>
    </xf>
    <xf numFmtId="10" fontId="1" fillId="2" borderId="4" xfId="1" applyNumberFormat="1" applyFont="1" applyFill="1" applyBorder="1" applyAlignment="1">
      <alignment horizontal="centerContinuous"/>
    </xf>
    <xf numFmtId="10" fontId="1" fillId="2" borderId="5" xfId="1" applyNumberFormat="1" applyFont="1" applyFill="1" applyBorder="1" applyAlignment="1">
      <alignment horizontal="centerContinuous"/>
    </xf>
    <xf numFmtId="10" fontId="1" fillId="2" borderId="1" xfId="1" applyNumberFormat="1" applyFont="1" applyFill="1" applyBorder="1" applyAlignment="1">
      <alignment horizontal="centerContinuous"/>
    </xf>
    <xf numFmtId="0" fontId="1" fillId="2" borderId="6" xfId="1" applyFont="1" applyFill="1" applyBorder="1" applyAlignment="1">
      <alignment horizontal="center"/>
    </xf>
    <xf numFmtId="3" fontId="1" fillId="2" borderId="2" xfId="1" applyNumberFormat="1" applyFont="1" applyFill="1" applyBorder="1" applyAlignment="1">
      <alignment horizontal="center"/>
    </xf>
    <xf numFmtId="10" fontId="1" fillId="2" borderId="2" xfId="1" applyNumberFormat="1" applyFont="1" applyFill="1" applyBorder="1" applyAlignment="1">
      <alignment horizontal="center"/>
    </xf>
    <xf numFmtId="10" fontId="1" fillId="2" borderId="3" xfId="1" applyNumberFormat="1" applyFont="1" applyFill="1" applyBorder="1" applyAlignment="1">
      <alignment horizontal="center"/>
    </xf>
    <xf numFmtId="3" fontId="1" fillId="2" borderId="3" xfId="1" applyNumberFormat="1" applyFont="1" applyFill="1" applyBorder="1" applyAlignment="1">
      <alignment horizontal="center"/>
    </xf>
    <xf numFmtId="10" fontId="1" fillId="2" borderId="6" xfId="1" applyNumberFormat="1" applyFont="1" applyFill="1" applyBorder="1" applyAlignment="1">
      <alignment horizontal="center"/>
    </xf>
    <xf numFmtId="0" fontId="6" fillId="0" borderId="1" xfId="1" applyFont="1" applyBorder="1"/>
    <xf numFmtId="3" fontId="7" fillId="0" borderId="0" xfId="1" applyNumberFormat="1" applyFont="1" applyBorder="1" applyAlignment="1">
      <alignment horizontal="right"/>
    </xf>
    <xf numFmtId="3" fontId="7" fillId="0" borderId="7" xfId="1" applyNumberFormat="1" applyFont="1" applyBorder="1" applyAlignment="1">
      <alignment horizontal="right"/>
    </xf>
    <xf numFmtId="10" fontId="6" fillId="0" borderId="8" xfId="1" applyNumberFormat="1" applyFont="1" applyBorder="1" applyAlignment="1">
      <alignment horizontal="right"/>
    </xf>
    <xf numFmtId="10" fontId="6" fillId="0" borderId="7" xfId="1" applyNumberFormat="1" applyFont="1" applyBorder="1" applyAlignment="1">
      <alignment horizontal="right"/>
    </xf>
    <xf numFmtId="10" fontId="6" fillId="0" borderId="9" xfId="1" applyNumberFormat="1" applyFont="1" applyBorder="1" applyAlignment="1">
      <alignment horizontal="right"/>
    </xf>
    <xf numFmtId="0" fontId="6" fillId="0" borderId="10" xfId="1" applyFont="1" applyBorder="1"/>
    <xf numFmtId="3" fontId="7" fillId="0" borderId="0" xfId="1" applyNumberFormat="1" applyFont="1" applyBorder="1" applyAlignment="1" applyProtection="1">
      <alignment horizontal="right"/>
    </xf>
    <xf numFmtId="3" fontId="7" fillId="0" borderId="7" xfId="1" applyNumberFormat="1" applyFont="1" applyBorder="1" applyAlignment="1" applyProtection="1">
      <alignment horizontal="right"/>
    </xf>
    <xf numFmtId="3" fontId="7" fillId="0" borderId="8" xfId="1" applyNumberFormat="1" applyFont="1" applyBorder="1" applyAlignment="1">
      <alignment horizontal="right"/>
    </xf>
    <xf numFmtId="3" fontId="7" fillId="0" borderId="9" xfId="1" applyNumberFormat="1" applyFont="1" applyBorder="1" applyAlignment="1">
      <alignment horizontal="right"/>
    </xf>
    <xf numFmtId="0" fontId="8" fillId="2" borderId="15" xfId="1" applyFont="1" applyFill="1" applyBorder="1" applyAlignment="1">
      <alignment horizontal="left"/>
    </xf>
    <xf numFmtId="3" fontId="4" fillId="2" borderId="4" xfId="1" applyNumberFormat="1" applyFont="1" applyFill="1" applyBorder="1"/>
    <xf numFmtId="3" fontId="4" fillId="2" borderId="5" xfId="1" applyNumberFormat="1" applyFont="1" applyFill="1" applyBorder="1"/>
    <xf numFmtId="0" fontId="8" fillId="2" borderId="16" xfId="1" applyFont="1" applyFill="1" applyBorder="1" applyAlignment="1">
      <alignment horizontal="left"/>
    </xf>
    <xf numFmtId="3" fontId="4" fillId="0" borderId="11" xfId="1" applyNumberFormat="1" applyFont="1" applyBorder="1"/>
    <xf numFmtId="3" fontId="4" fillId="0" borderId="11" xfId="1" applyNumberFormat="1" applyFont="1" applyBorder="1" applyAlignment="1">
      <alignment horizontal="right"/>
    </xf>
    <xf numFmtId="3" fontId="4" fillId="0" borderId="14" xfId="1" applyNumberFormat="1" applyFont="1" applyBorder="1"/>
    <xf numFmtId="3" fontId="4" fillId="3" borderId="0" xfId="1" applyNumberFormat="1" applyFont="1" applyFill="1" applyBorder="1"/>
    <xf numFmtId="4" fontId="4" fillId="0" borderId="0" xfId="1" applyNumberFormat="1" applyFont="1" applyBorder="1" applyAlignment="1" applyProtection="1">
      <alignment horizontal="right"/>
    </xf>
    <xf numFmtId="4" fontId="4" fillId="0" borderId="7" xfId="1" applyNumberFormat="1" applyFont="1" applyBorder="1" applyAlignment="1">
      <alignment horizontal="right"/>
    </xf>
    <xf numFmtId="4" fontId="4" fillId="0" borderId="7" xfId="1" applyNumberFormat="1" applyFont="1" applyBorder="1" applyAlignment="1" applyProtection="1">
      <alignment horizontal="right"/>
    </xf>
    <xf numFmtId="4" fontId="4" fillId="0" borderId="9" xfId="1" applyNumberFormat="1" applyFont="1" applyBorder="1" applyAlignment="1">
      <alignment horizontal="right"/>
    </xf>
    <xf numFmtId="0" fontId="8" fillId="2" borderId="17" xfId="1" applyFont="1" applyFill="1" applyBorder="1" applyAlignment="1">
      <alignment horizontal="left"/>
    </xf>
    <xf numFmtId="4" fontId="4" fillId="2" borderId="2" xfId="1" applyNumberFormat="1" applyFont="1" applyFill="1" applyBorder="1"/>
    <xf numFmtId="4" fontId="4" fillId="2" borderId="3" xfId="1" applyNumberFormat="1" applyFont="1" applyFill="1" applyBorder="1"/>
    <xf numFmtId="3" fontId="8" fillId="2" borderId="17" xfId="0" applyNumberFormat="1" applyFont="1" applyFill="1" applyBorder="1" applyAlignment="1">
      <alignment horizontal="left"/>
    </xf>
    <xf numFmtId="1" fontId="2" fillId="0" borderId="0" xfId="0" applyNumberFormat="1" applyFont="1"/>
    <xf numFmtId="1" fontId="2" fillId="0" borderId="0" xfId="0" applyNumberFormat="1" applyFont="1" applyAlignment="1">
      <alignment horizontal="center"/>
    </xf>
  </cellXfs>
  <cellStyles count="2">
    <cellStyle name="Normal" xfId="0" builtinId="0"/>
    <cellStyle name="Normal_Resumen Operaciones BECH 12.2005 (COPIA)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0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002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0</xdr:row>
      <xdr:rowOff>0</xdr:rowOff>
    </xdr:from>
    <xdr:ext cx="76200" cy="200025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2002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0</xdr:row>
      <xdr:rowOff>0</xdr:rowOff>
    </xdr:from>
    <xdr:ext cx="76200" cy="200025"/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2002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0</xdr:row>
      <xdr:rowOff>0</xdr:rowOff>
    </xdr:from>
    <xdr:ext cx="76200" cy="200025"/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2002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0</xdr:row>
      <xdr:rowOff>0</xdr:rowOff>
    </xdr:from>
    <xdr:ext cx="76200" cy="200025"/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2190750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0</xdr:row>
      <xdr:rowOff>0</xdr:rowOff>
    </xdr:from>
    <xdr:ext cx="76200" cy="200025"/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2190750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21907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21907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33" name="Text Box 3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34" name="Text Box 4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35" name="Text Box 5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36" name="Text Box 6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37" name="Text Box 7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43" name="Text Box 13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44" name="Text Box 14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45" name="Text Box 15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14</xdr:row>
      <xdr:rowOff>76200</xdr:rowOff>
    </xdr:from>
    <xdr:ext cx="76200" cy="200025"/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2647950" y="2019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14</xdr:row>
      <xdr:rowOff>76200</xdr:rowOff>
    </xdr:from>
    <xdr:ext cx="76200" cy="200025"/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2647950" y="2019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18" name="Text Box 20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14</xdr:row>
      <xdr:rowOff>76200</xdr:rowOff>
    </xdr:from>
    <xdr:ext cx="76200" cy="200025"/>
    <xdr:sp macro="" textlink="">
      <xdr:nvSpPr>
        <xdr:cNvPr id="19" name="Text Box 21"/>
        <xdr:cNvSpPr txBox="1">
          <a:spLocks noChangeArrowheads="1"/>
        </xdr:cNvSpPr>
      </xdr:nvSpPr>
      <xdr:spPr bwMode="auto">
        <a:xfrm>
          <a:off x="2647950" y="2019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14</xdr:row>
      <xdr:rowOff>76200</xdr:rowOff>
    </xdr:from>
    <xdr:ext cx="76200" cy="200025"/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2647950" y="2019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18" name="Text Box 20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14</xdr:row>
      <xdr:rowOff>76200</xdr:rowOff>
    </xdr:from>
    <xdr:ext cx="76200" cy="200025"/>
    <xdr:sp macro="" textlink="">
      <xdr:nvSpPr>
        <xdr:cNvPr id="19" name="Text Box 21"/>
        <xdr:cNvSpPr txBox="1">
          <a:spLocks noChangeArrowheads="1"/>
        </xdr:cNvSpPr>
      </xdr:nvSpPr>
      <xdr:spPr bwMode="auto">
        <a:xfrm>
          <a:off x="2647950" y="2019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20" name="Text Box 22"/>
        <xdr:cNvSpPr txBox="1">
          <a:spLocks noChangeArrowheads="1"/>
        </xdr:cNvSpPr>
      </xdr:nvSpPr>
      <xdr:spPr bwMode="auto">
        <a:xfrm>
          <a:off x="26479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14</xdr:row>
      <xdr:rowOff>76200</xdr:rowOff>
    </xdr:from>
    <xdr:ext cx="76200" cy="200025"/>
    <xdr:sp macro="" textlink="">
      <xdr:nvSpPr>
        <xdr:cNvPr id="21" name="Text Box 23"/>
        <xdr:cNvSpPr txBox="1">
          <a:spLocks noChangeArrowheads="1"/>
        </xdr:cNvSpPr>
      </xdr:nvSpPr>
      <xdr:spPr bwMode="auto">
        <a:xfrm>
          <a:off x="2647950" y="2019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6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15" customWidth="1"/>
    <col min="2" max="3" width="9.7109375" style="11" customWidth="1"/>
    <col min="4" max="4" width="9.7109375" style="12" customWidth="1"/>
    <col min="5" max="5" width="9.7109375" style="11" customWidth="1"/>
    <col min="6" max="6" width="9.7109375" style="14" customWidth="1"/>
    <col min="7" max="8" width="9.7109375" style="11" customWidth="1"/>
    <col min="9" max="10" width="9.7109375" style="14" customWidth="1"/>
    <col min="11" max="11" width="10.85546875" style="14" bestFit="1" customWidth="1"/>
    <col min="12" max="12" width="9.7109375" style="14" customWidth="1"/>
    <col min="13" max="13" width="11.5703125" style="14" customWidth="1"/>
    <col min="14" max="14" width="9.140625" style="15" customWidth="1"/>
    <col min="15" max="15" width="11.140625" style="16" customWidth="1"/>
    <col min="16" max="22" width="9.140625" style="16" customWidth="1"/>
    <col min="23" max="45" width="9.140625" style="17" customWidth="1"/>
    <col min="46" max="256" width="9.140625" style="15"/>
    <col min="257" max="257" width="22.7109375" style="15" customWidth="1"/>
    <col min="258" max="266" width="9.7109375" style="15" customWidth="1"/>
    <col min="267" max="267" width="10.85546875" style="15" bestFit="1" customWidth="1"/>
    <col min="268" max="268" width="9.7109375" style="15" customWidth="1"/>
    <col min="269" max="269" width="11.5703125" style="15" customWidth="1"/>
    <col min="270" max="270" width="9.140625" style="15" customWidth="1"/>
    <col min="271" max="271" width="11.140625" style="15" customWidth="1"/>
    <col min="272" max="301" width="9.140625" style="15" customWidth="1"/>
    <col min="302" max="512" width="9.140625" style="15"/>
    <col min="513" max="513" width="22.7109375" style="15" customWidth="1"/>
    <col min="514" max="522" width="9.7109375" style="15" customWidth="1"/>
    <col min="523" max="523" width="10.85546875" style="15" bestFit="1" customWidth="1"/>
    <col min="524" max="524" width="9.7109375" style="15" customWidth="1"/>
    <col min="525" max="525" width="11.5703125" style="15" customWidth="1"/>
    <col min="526" max="526" width="9.140625" style="15" customWidth="1"/>
    <col min="527" max="527" width="11.140625" style="15" customWidth="1"/>
    <col min="528" max="557" width="9.140625" style="15" customWidth="1"/>
    <col min="558" max="768" width="9.140625" style="15"/>
    <col min="769" max="769" width="22.7109375" style="15" customWidth="1"/>
    <col min="770" max="778" width="9.7109375" style="15" customWidth="1"/>
    <col min="779" max="779" width="10.85546875" style="15" bestFit="1" customWidth="1"/>
    <col min="780" max="780" width="9.7109375" style="15" customWidth="1"/>
    <col min="781" max="781" width="11.5703125" style="15" customWidth="1"/>
    <col min="782" max="782" width="9.140625" style="15" customWidth="1"/>
    <col min="783" max="783" width="11.140625" style="15" customWidth="1"/>
    <col min="784" max="813" width="9.140625" style="15" customWidth="1"/>
    <col min="814" max="1024" width="9.140625" style="15"/>
    <col min="1025" max="1025" width="22.7109375" style="15" customWidth="1"/>
    <col min="1026" max="1034" width="9.7109375" style="15" customWidth="1"/>
    <col min="1035" max="1035" width="10.85546875" style="15" bestFit="1" customWidth="1"/>
    <col min="1036" max="1036" width="9.7109375" style="15" customWidth="1"/>
    <col min="1037" max="1037" width="11.5703125" style="15" customWidth="1"/>
    <col min="1038" max="1038" width="9.140625" style="15" customWidth="1"/>
    <col min="1039" max="1039" width="11.140625" style="15" customWidth="1"/>
    <col min="1040" max="1069" width="9.140625" style="15" customWidth="1"/>
    <col min="1070" max="1280" width="9.140625" style="15"/>
    <col min="1281" max="1281" width="22.7109375" style="15" customWidth="1"/>
    <col min="1282" max="1290" width="9.7109375" style="15" customWidth="1"/>
    <col min="1291" max="1291" width="10.85546875" style="15" bestFit="1" customWidth="1"/>
    <col min="1292" max="1292" width="9.7109375" style="15" customWidth="1"/>
    <col min="1293" max="1293" width="11.5703125" style="15" customWidth="1"/>
    <col min="1294" max="1294" width="9.140625" style="15" customWidth="1"/>
    <col min="1295" max="1295" width="11.140625" style="15" customWidth="1"/>
    <col min="1296" max="1325" width="9.140625" style="15" customWidth="1"/>
    <col min="1326" max="1536" width="9.140625" style="15"/>
    <col min="1537" max="1537" width="22.7109375" style="15" customWidth="1"/>
    <col min="1538" max="1546" width="9.7109375" style="15" customWidth="1"/>
    <col min="1547" max="1547" width="10.85546875" style="15" bestFit="1" customWidth="1"/>
    <col min="1548" max="1548" width="9.7109375" style="15" customWidth="1"/>
    <col min="1549" max="1549" width="11.5703125" style="15" customWidth="1"/>
    <col min="1550" max="1550" width="9.140625" style="15" customWidth="1"/>
    <col min="1551" max="1551" width="11.140625" style="15" customWidth="1"/>
    <col min="1552" max="1581" width="9.140625" style="15" customWidth="1"/>
    <col min="1582" max="1792" width="9.140625" style="15"/>
    <col min="1793" max="1793" width="22.7109375" style="15" customWidth="1"/>
    <col min="1794" max="1802" width="9.7109375" style="15" customWidth="1"/>
    <col min="1803" max="1803" width="10.85546875" style="15" bestFit="1" customWidth="1"/>
    <col min="1804" max="1804" width="9.7109375" style="15" customWidth="1"/>
    <col min="1805" max="1805" width="11.5703125" style="15" customWidth="1"/>
    <col min="1806" max="1806" width="9.140625" style="15" customWidth="1"/>
    <col min="1807" max="1807" width="11.140625" style="15" customWidth="1"/>
    <col min="1808" max="1837" width="9.140625" style="15" customWidth="1"/>
    <col min="1838" max="2048" width="9.140625" style="15"/>
    <col min="2049" max="2049" width="22.7109375" style="15" customWidth="1"/>
    <col min="2050" max="2058" width="9.7109375" style="15" customWidth="1"/>
    <col min="2059" max="2059" width="10.85546875" style="15" bestFit="1" customWidth="1"/>
    <col min="2060" max="2060" width="9.7109375" style="15" customWidth="1"/>
    <col min="2061" max="2061" width="11.5703125" style="15" customWidth="1"/>
    <col min="2062" max="2062" width="9.140625" style="15" customWidth="1"/>
    <col min="2063" max="2063" width="11.140625" style="15" customWidth="1"/>
    <col min="2064" max="2093" width="9.140625" style="15" customWidth="1"/>
    <col min="2094" max="2304" width="9.140625" style="15"/>
    <col min="2305" max="2305" width="22.7109375" style="15" customWidth="1"/>
    <col min="2306" max="2314" width="9.7109375" style="15" customWidth="1"/>
    <col min="2315" max="2315" width="10.85546875" style="15" bestFit="1" customWidth="1"/>
    <col min="2316" max="2316" width="9.7109375" style="15" customWidth="1"/>
    <col min="2317" max="2317" width="11.5703125" style="15" customWidth="1"/>
    <col min="2318" max="2318" width="9.140625" style="15" customWidth="1"/>
    <col min="2319" max="2319" width="11.140625" style="15" customWidth="1"/>
    <col min="2320" max="2349" width="9.140625" style="15" customWidth="1"/>
    <col min="2350" max="2560" width="9.140625" style="15"/>
    <col min="2561" max="2561" width="22.7109375" style="15" customWidth="1"/>
    <col min="2562" max="2570" width="9.7109375" style="15" customWidth="1"/>
    <col min="2571" max="2571" width="10.85546875" style="15" bestFit="1" customWidth="1"/>
    <col min="2572" max="2572" width="9.7109375" style="15" customWidth="1"/>
    <col min="2573" max="2573" width="11.5703125" style="15" customWidth="1"/>
    <col min="2574" max="2574" width="9.140625" style="15" customWidth="1"/>
    <col min="2575" max="2575" width="11.140625" style="15" customWidth="1"/>
    <col min="2576" max="2605" width="9.140625" style="15" customWidth="1"/>
    <col min="2606" max="2816" width="9.140625" style="15"/>
    <col min="2817" max="2817" width="22.7109375" style="15" customWidth="1"/>
    <col min="2818" max="2826" width="9.7109375" style="15" customWidth="1"/>
    <col min="2827" max="2827" width="10.85546875" style="15" bestFit="1" customWidth="1"/>
    <col min="2828" max="2828" width="9.7109375" style="15" customWidth="1"/>
    <col min="2829" max="2829" width="11.5703125" style="15" customWidth="1"/>
    <col min="2830" max="2830" width="9.140625" style="15" customWidth="1"/>
    <col min="2831" max="2831" width="11.140625" style="15" customWidth="1"/>
    <col min="2832" max="2861" width="9.140625" style="15" customWidth="1"/>
    <col min="2862" max="3072" width="9.140625" style="15"/>
    <col min="3073" max="3073" width="22.7109375" style="15" customWidth="1"/>
    <col min="3074" max="3082" width="9.7109375" style="15" customWidth="1"/>
    <col min="3083" max="3083" width="10.85546875" style="15" bestFit="1" customWidth="1"/>
    <col min="3084" max="3084" width="9.7109375" style="15" customWidth="1"/>
    <col min="3085" max="3085" width="11.5703125" style="15" customWidth="1"/>
    <col min="3086" max="3086" width="9.140625" style="15" customWidth="1"/>
    <col min="3087" max="3087" width="11.140625" style="15" customWidth="1"/>
    <col min="3088" max="3117" width="9.140625" style="15" customWidth="1"/>
    <col min="3118" max="3328" width="9.140625" style="15"/>
    <col min="3329" max="3329" width="22.7109375" style="15" customWidth="1"/>
    <col min="3330" max="3338" width="9.7109375" style="15" customWidth="1"/>
    <col min="3339" max="3339" width="10.85546875" style="15" bestFit="1" customWidth="1"/>
    <col min="3340" max="3340" width="9.7109375" style="15" customWidth="1"/>
    <col min="3341" max="3341" width="11.5703125" style="15" customWidth="1"/>
    <col min="3342" max="3342" width="9.140625" style="15" customWidth="1"/>
    <col min="3343" max="3343" width="11.140625" style="15" customWidth="1"/>
    <col min="3344" max="3373" width="9.140625" style="15" customWidth="1"/>
    <col min="3374" max="3584" width="9.140625" style="15"/>
    <col min="3585" max="3585" width="22.7109375" style="15" customWidth="1"/>
    <col min="3586" max="3594" width="9.7109375" style="15" customWidth="1"/>
    <col min="3595" max="3595" width="10.85546875" style="15" bestFit="1" customWidth="1"/>
    <col min="3596" max="3596" width="9.7109375" style="15" customWidth="1"/>
    <col min="3597" max="3597" width="11.5703125" style="15" customWidth="1"/>
    <col min="3598" max="3598" width="9.140625" style="15" customWidth="1"/>
    <col min="3599" max="3599" width="11.140625" style="15" customWidth="1"/>
    <col min="3600" max="3629" width="9.140625" style="15" customWidth="1"/>
    <col min="3630" max="3840" width="9.140625" style="15"/>
    <col min="3841" max="3841" width="22.7109375" style="15" customWidth="1"/>
    <col min="3842" max="3850" width="9.7109375" style="15" customWidth="1"/>
    <col min="3851" max="3851" width="10.85546875" style="15" bestFit="1" customWidth="1"/>
    <col min="3852" max="3852" width="9.7109375" style="15" customWidth="1"/>
    <col min="3853" max="3853" width="11.5703125" style="15" customWidth="1"/>
    <col min="3854" max="3854" width="9.140625" style="15" customWidth="1"/>
    <col min="3855" max="3855" width="11.140625" style="15" customWidth="1"/>
    <col min="3856" max="3885" width="9.140625" style="15" customWidth="1"/>
    <col min="3886" max="4096" width="9.140625" style="15"/>
    <col min="4097" max="4097" width="22.7109375" style="15" customWidth="1"/>
    <col min="4098" max="4106" width="9.7109375" style="15" customWidth="1"/>
    <col min="4107" max="4107" width="10.85546875" style="15" bestFit="1" customWidth="1"/>
    <col min="4108" max="4108" width="9.7109375" style="15" customWidth="1"/>
    <col min="4109" max="4109" width="11.5703125" style="15" customWidth="1"/>
    <col min="4110" max="4110" width="9.140625" style="15" customWidth="1"/>
    <col min="4111" max="4111" width="11.140625" style="15" customWidth="1"/>
    <col min="4112" max="4141" width="9.140625" style="15" customWidth="1"/>
    <col min="4142" max="4352" width="9.140625" style="15"/>
    <col min="4353" max="4353" width="22.7109375" style="15" customWidth="1"/>
    <col min="4354" max="4362" width="9.7109375" style="15" customWidth="1"/>
    <col min="4363" max="4363" width="10.85546875" style="15" bestFit="1" customWidth="1"/>
    <col min="4364" max="4364" width="9.7109375" style="15" customWidth="1"/>
    <col min="4365" max="4365" width="11.5703125" style="15" customWidth="1"/>
    <col min="4366" max="4366" width="9.140625" style="15" customWidth="1"/>
    <col min="4367" max="4367" width="11.140625" style="15" customWidth="1"/>
    <col min="4368" max="4397" width="9.140625" style="15" customWidth="1"/>
    <col min="4398" max="4608" width="9.140625" style="15"/>
    <col min="4609" max="4609" width="22.7109375" style="15" customWidth="1"/>
    <col min="4610" max="4618" width="9.7109375" style="15" customWidth="1"/>
    <col min="4619" max="4619" width="10.85546875" style="15" bestFit="1" customWidth="1"/>
    <col min="4620" max="4620" width="9.7109375" style="15" customWidth="1"/>
    <col min="4621" max="4621" width="11.5703125" style="15" customWidth="1"/>
    <col min="4622" max="4622" width="9.140625" style="15" customWidth="1"/>
    <col min="4623" max="4623" width="11.140625" style="15" customWidth="1"/>
    <col min="4624" max="4653" width="9.140625" style="15" customWidth="1"/>
    <col min="4654" max="4864" width="9.140625" style="15"/>
    <col min="4865" max="4865" width="22.7109375" style="15" customWidth="1"/>
    <col min="4866" max="4874" width="9.7109375" style="15" customWidth="1"/>
    <col min="4875" max="4875" width="10.85546875" style="15" bestFit="1" customWidth="1"/>
    <col min="4876" max="4876" width="9.7109375" style="15" customWidth="1"/>
    <col min="4877" max="4877" width="11.5703125" style="15" customWidth="1"/>
    <col min="4878" max="4878" width="9.140625" style="15" customWidth="1"/>
    <col min="4879" max="4879" width="11.140625" style="15" customWidth="1"/>
    <col min="4880" max="4909" width="9.140625" style="15" customWidth="1"/>
    <col min="4910" max="5120" width="9.140625" style="15"/>
    <col min="5121" max="5121" width="22.7109375" style="15" customWidth="1"/>
    <col min="5122" max="5130" width="9.7109375" style="15" customWidth="1"/>
    <col min="5131" max="5131" width="10.85546875" style="15" bestFit="1" customWidth="1"/>
    <col min="5132" max="5132" width="9.7109375" style="15" customWidth="1"/>
    <col min="5133" max="5133" width="11.5703125" style="15" customWidth="1"/>
    <col min="5134" max="5134" width="9.140625" style="15" customWidth="1"/>
    <col min="5135" max="5135" width="11.140625" style="15" customWidth="1"/>
    <col min="5136" max="5165" width="9.140625" style="15" customWidth="1"/>
    <col min="5166" max="5376" width="9.140625" style="15"/>
    <col min="5377" max="5377" width="22.7109375" style="15" customWidth="1"/>
    <col min="5378" max="5386" width="9.7109375" style="15" customWidth="1"/>
    <col min="5387" max="5387" width="10.85546875" style="15" bestFit="1" customWidth="1"/>
    <col min="5388" max="5388" width="9.7109375" style="15" customWidth="1"/>
    <col min="5389" max="5389" width="11.5703125" style="15" customWidth="1"/>
    <col min="5390" max="5390" width="9.140625" style="15" customWidth="1"/>
    <col min="5391" max="5391" width="11.140625" style="15" customWidth="1"/>
    <col min="5392" max="5421" width="9.140625" style="15" customWidth="1"/>
    <col min="5422" max="5632" width="9.140625" style="15"/>
    <col min="5633" max="5633" width="22.7109375" style="15" customWidth="1"/>
    <col min="5634" max="5642" width="9.7109375" style="15" customWidth="1"/>
    <col min="5643" max="5643" width="10.85546875" style="15" bestFit="1" customWidth="1"/>
    <col min="5644" max="5644" width="9.7109375" style="15" customWidth="1"/>
    <col min="5645" max="5645" width="11.5703125" style="15" customWidth="1"/>
    <col min="5646" max="5646" width="9.140625" style="15" customWidth="1"/>
    <col min="5647" max="5647" width="11.140625" style="15" customWidth="1"/>
    <col min="5648" max="5677" width="9.140625" style="15" customWidth="1"/>
    <col min="5678" max="5888" width="9.140625" style="15"/>
    <col min="5889" max="5889" width="22.7109375" style="15" customWidth="1"/>
    <col min="5890" max="5898" width="9.7109375" style="15" customWidth="1"/>
    <col min="5899" max="5899" width="10.85546875" style="15" bestFit="1" customWidth="1"/>
    <col min="5900" max="5900" width="9.7109375" style="15" customWidth="1"/>
    <col min="5901" max="5901" width="11.5703125" style="15" customWidth="1"/>
    <col min="5902" max="5902" width="9.140625" style="15" customWidth="1"/>
    <col min="5903" max="5903" width="11.140625" style="15" customWidth="1"/>
    <col min="5904" max="5933" width="9.140625" style="15" customWidth="1"/>
    <col min="5934" max="6144" width="9.140625" style="15"/>
    <col min="6145" max="6145" width="22.7109375" style="15" customWidth="1"/>
    <col min="6146" max="6154" width="9.7109375" style="15" customWidth="1"/>
    <col min="6155" max="6155" width="10.85546875" style="15" bestFit="1" customWidth="1"/>
    <col min="6156" max="6156" width="9.7109375" style="15" customWidth="1"/>
    <col min="6157" max="6157" width="11.5703125" style="15" customWidth="1"/>
    <col min="6158" max="6158" width="9.140625" style="15" customWidth="1"/>
    <col min="6159" max="6159" width="11.140625" style="15" customWidth="1"/>
    <col min="6160" max="6189" width="9.140625" style="15" customWidth="1"/>
    <col min="6190" max="6400" width="9.140625" style="15"/>
    <col min="6401" max="6401" width="22.7109375" style="15" customWidth="1"/>
    <col min="6402" max="6410" width="9.7109375" style="15" customWidth="1"/>
    <col min="6411" max="6411" width="10.85546875" style="15" bestFit="1" customWidth="1"/>
    <col min="6412" max="6412" width="9.7109375" style="15" customWidth="1"/>
    <col min="6413" max="6413" width="11.5703125" style="15" customWidth="1"/>
    <col min="6414" max="6414" width="9.140625" style="15" customWidth="1"/>
    <col min="6415" max="6415" width="11.140625" style="15" customWidth="1"/>
    <col min="6416" max="6445" width="9.140625" style="15" customWidth="1"/>
    <col min="6446" max="6656" width="9.140625" style="15"/>
    <col min="6657" max="6657" width="22.7109375" style="15" customWidth="1"/>
    <col min="6658" max="6666" width="9.7109375" style="15" customWidth="1"/>
    <col min="6667" max="6667" width="10.85546875" style="15" bestFit="1" customWidth="1"/>
    <col min="6668" max="6668" width="9.7109375" style="15" customWidth="1"/>
    <col min="6669" max="6669" width="11.5703125" style="15" customWidth="1"/>
    <col min="6670" max="6670" width="9.140625" style="15" customWidth="1"/>
    <col min="6671" max="6671" width="11.140625" style="15" customWidth="1"/>
    <col min="6672" max="6701" width="9.140625" style="15" customWidth="1"/>
    <col min="6702" max="6912" width="9.140625" style="15"/>
    <col min="6913" max="6913" width="22.7109375" style="15" customWidth="1"/>
    <col min="6914" max="6922" width="9.7109375" style="15" customWidth="1"/>
    <col min="6923" max="6923" width="10.85546875" style="15" bestFit="1" customWidth="1"/>
    <col min="6924" max="6924" width="9.7109375" style="15" customWidth="1"/>
    <col min="6925" max="6925" width="11.5703125" style="15" customWidth="1"/>
    <col min="6926" max="6926" width="9.140625" style="15" customWidth="1"/>
    <col min="6927" max="6927" width="11.140625" style="15" customWidth="1"/>
    <col min="6928" max="6957" width="9.140625" style="15" customWidth="1"/>
    <col min="6958" max="7168" width="9.140625" style="15"/>
    <col min="7169" max="7169" width="22.7109375" style="15" customWidth="1"/>
    <col min="7170" max="7178" width="9.7109375" style="15" customWidth="1"/>
    <col min="7179" max="7179" width="10.85546875" style="15" bestFit="1" customWidth="1"/>
    <col min="7180" max="7180" width="9.7109375" style="15" customWidth="1"/>
    <col min="7181" max="7181" width="11.5703125" style="15" customWidth="1"/>
    <col min="7182" max="7182" width="9.140625" style="15" customWidth="1"/>
    <col min="7183" max="7183" width="11.140625" style="15" customWidth="1"/>
    <col min="7184" max="7213" width="9.140625" style="15" customWidth="1"/>
    <col min="7214" max="7424" width="9.140625" style="15"/>
    <col min="7425" max="7425" width="22.7109375" style="15" customWidth="1"/>
    <col min="7426" max="7434" width="9.7109375" style="15" customWidth="1"/>
    <col min="7435" max="7435" width="10.85546875" style="15" bestFit="1" customWidth="1"/>
    <col min="7436" max="7436" width="9.7109375" style="15" customWidth="1"/>
    <col min="7437" max="7437" width="11.5703125" style="15" customWidth="1"/>
    <col min="7438" max="7438" width="9.140625" style="15" customWidth="1"/>
    <col min="7439" max="7439" width="11.140625" style="15" customWidth="1"/>
    <col min="7440" max="7469" width="9.140625" style="15" customWidth="1"/>
    <col min="7470" max="7680" width="9.140625" style="15"/>
    <col min="7681" max="7681" width="22.7109375" style="15" customWidth="1"/>
    <col min="7682" max="7690" width="9.7109375" style="15" customWidth="1"/>
    <col min="7691" max="7691" width="10.85546875" style="15" bestFit="1" customWidth="1"/>
    <col min="7692" max="7692" width="9.7109375" style="15" customWidth="1"/>
    <col min="7693" max="7693" width="11.5703125" style="15" customWidth="1"/>
    <col min="7694" max="7694" width="9.140625" style="15" customWidth="1"/>
    <col min="7695" max="7695" width="11.140625" style="15" customWidth="1"/>
    <col min="7696" max="7725" width="9.140625" style="15" customWidth="1"/>
    <col min="7726" max="7936" width="9.140625" style="15"/>
    <col min="7937" max="7937" width="22.7109375" style="15" customWidth="1"/>
    <col min="7938" max="7946" width="9.7109375" style="15" customWidth="1"/>
    <col min="7947" max="7947" width="10.85546875" style="15" bestFit="1" customWidth="1"/>
    <col min="7948" max="7948" width="9.7109375" style="15" customWidth="1"/>
    <col min="7949" max="7949" width="11.5703125" style="15" customWidth="1"/>
    <col min="7950" max="7950" width="9.140625" style="15" customWidth="1"/>
    <col min="7951" max="7951" width="11.140625" style="15" customWidth="1"/>
    <col min="7952" max="7981" width="9.140625" style="15" customWidth="1"/>
    <col min="7982" max="8192" width="9.140625" style="15"/>
    <col min="8193" max="8193" width="22.7109375" style="15" customWidth="1"/>
    <col min="8194" max="8202" width="9.7109375" style="15" customWidth="1"/>
    <col min="8203" max="8203" width="10.85546875" style="15" bestFit="1" customWidth="1"/>
    <col min="8204" max="8204" width="9.7109375" style="15" customWidth="1"/>
    <col min="8205" max="8205" width="11.5703125" style="15" customWidth="1"/>
    <col min="8206" max="8206" width="9.140625" style="15" customWidth="1"/>
    <col min="8207" max="8207" width="11.140625" style="15" customWidth="1"/>
    <col min="8208" max="8237" width="9.140625" style="15" customWidth="1"/>
    <col min="8238" max="8448" width="9.140625" style="15"/>
    <col min="8449" max="8449" width="22.7109375" style="15" customWidth="1"/>
    <col min="8450" max="8458" width="9.7109375" style="15" customWidth="1"/>
    <col min="8459" max="8459" width="10.85546875" style="15" bestFit="1" customWidth="1"/>
    <col min="8460" max="8460" width="9.7109375" style="15" customWidth="1"/>
    <col min="8461" max="8461" width="11.5703125" style="15" customWidth="1"/>
    <col min="8462" max="8462" width="9.140625" style="15" customWidth="1"/>
    <col min="8463" max="8463" width="11.140625" style="15" customWidth="1"/>
    <col min="8464" max="8493" width="9.140625" style="15" customWidth="1"/>
    <col min="8494" max="8704" width="9.140625" style="15"/>
    <col min="8705" max="8705" width="22.7109375" style="15" customWidth="1"/>
    <col min="8706" max="8714" width="9.7109375" style="15" customWidth="1"/>
    <col min="8715" max="8715" width="10.85546875" style="15" bestFit="1" customWidth="1"/>
    <col min="8716" max="8716" width="9.7109375" style="15" customWidth="1"/>
    <col min="8717" max="8717" width="11.5703125" style="15" customWidth="1"/>
    <col min="8718" max="8718" width="9.140625" style="15" customWidth="1"/>
    <col min="8719" max="8719" width="11.140625" style="15" customWidth="1"/>
    <col min="8720" max="8749" width="9.140625" style="15" customWidth="1"/>
    <col min="8750" max="8960" width="9.140625" style="15"/>
    <col min="8961" max="8961" width="22.7109375" style="15" customWidth="1"/>
    <col min="8962" max="8970" width="9.7109375" style="15" customWidth="1"/>
    <col min="8971" max="8971" width="10.85546875" style="15" bestFit="1" customWidth="1"/>
    <col min="8972" max="8972" width="9.7109375" style="15" customWidth="1"/>
    <col min="8973" max="8973" width="11.5703125" style="15" customWidth="1"/>
    <col min="8974" max="8974" width="9.140625" style="15" customWidth="1"/>
    <col min="8975" max="8975" width="11.140625" style="15" customWidth="1"/>
    <col min="8976" max="9005" width="9.140625" style="15" customWidth="1"/>
    <col min="9006" max="9216" width="9.140625" style="15"/>
    <col min="9217" max="9217" width="22.7109375" style="15" customWidth="1"/>
    <col min="9218" max="9226" width="9.7109375" style="15" customWidth="1"/>
    <col min="9227" max="9227" width="10.85546875" style="15" bestFit="1" customWidth="1"/>
    <col min="9228" max="9228" width="9.7109375" style="15" customWidth="1"/>
    <col min="9229" max="9229" width="11.5703125" style="15" customWidth="1"/>
    <col min="9230" max="9230" width="9.140625" style="15" customWidth="1"/>
    <col min="9231" max="9231" width="11.140625" style="15" customWidth="1"/>
    <col min="9232" max="9261" width="9.140625" style="15" customWidth="1"/>
    <col min="9262" max="9472" width="9.140625" style="15"/>
    <col min="9473" max="9473" width="22.7109375" style="15" customWidth="1"/>
    <col min="9474" max="9482" width="9.7109375" style="15" customWidth="1"/>
    <col min="9483" max="9483" width="10.85546875" style="15" bestFit="1" customWidth="1"/>
    <col min="9484" max="9484" width="9.7109375" style="15" customWidth="1"/>
    <col min="9485" max="9485" width="11.5703125" style="15" customWidth="1"/>
    <col min="9486" max="9486" width="9.140625" style="15" customWidth="1"/>
    <col min="9487" max="9487" width="11.140625" style="15" customWidth="1"/>
    <col min="9488" max="9517" width="9.140625" style="15" customWidth="1"/>
    <col min="9518" max="9728" width="9.140625" style="15"/>
    <col min="9729" max="9729" width="22.7109375" style="15" customWidth="1"/>
    <col min="9730" max="9738" width="9.7109375" style="15" customWidth="1"/>
    <col min="9739" max="9739" width="10.85546875" style="15" bestFit="1" customWidth="1"/>
    <col min="9740" max="9740" width="9.7109375" style="15" customWidth="1"/>
    <col min="9741" max="9741" width="11.5703125" style="15" customWidth="1"/>
    <col min="9742" max="9742" width="9.140625" style="15" customWidth="1"/>
    <col min="9743" max="9743" width="11.140625" style="15" customWidth="1"/>
    <col min="9744" max="9773" width="9.140625" style="15" customWidth="1"/>
    <col min="9774" max="9984" width="9.140625" style="15"/>
    <col min="9985" max="9985" width="22.7109375" style="15" customWidth="1"/>
    <col min="9986" max="9994" width="9.7109375" style="15" customWidth="1"/>
    <col min="9995" max="9995" width="10.85546875" style="15" bestFit="1" customWidth="1"/>
    <col min="9996" max="9996" width="9.7109375" style="15" customWidth="1"/>
    <col min="9997" max="9997" width="11.5703125" style="15" customWidth="1"/>
    <col min="9998" max="9998" width="9.140625" style="15" customWidth="1"/>
    <col min="9999" max="9999" width="11.140625" style="15" customWidth="1"/>
    <col min="10000" max="10029" width="9.140625" style="15" customWidth="1"/>
    <col min="10030" max="10240" width="9.140625" style="15"/>
    <col min="10241" max="10241" width="22.7109375" style="15" customWidth="1"/>
    <col min="10242" max="10250" width="9.7109375" style="15" customWidth="1"/>
    <col min="10251" max="10251" width="10.85546875" style="15" bestFit="1" customWidth="1"/>
    <col min="10252" max="10252" width="9.7109375" style="15" customWidth="1"/>
    <col min="10253" max="10253" width="11.5703125" style="15" customWidth="1"/>
    <col min="10254" max="10254" width="9.140625" style="15" customWidth="1"/>
    <col min="10255" max="10255" width="11.140625" style="15" customWidth="1"/>
    <col min="10256" max="10285" width="9.140625" style="15" customWidth="1"/>
    <col min="10286" max="10496" width="9.140625" style="15"/>
    <col min="10497" max="10497" width="22.7109375" style="15" customWidth="1"/>
    <col min="10498" max="10506" width="9.7109375" style="15" customWidth="1"/>
    <col min="10507" max="10507" width="10.85546875" style="15" bestFit="1" customWidth="1"/>
    <col min="10508" max="10508" width="9.7109375" style="15" customWidth="1"/>
    <col min="10509" max="10509" width="11.5703125" style="15" customWidth="1"/>
    <col min="10510" max="10510" width="9.140625" style="15" customWidth="1"/>
    <col min="10511" max="10511" width="11.140625" style="15" customWidth="1"/>
    <col min="10512" max="10541" width="9.140625" style="15" customWidth="1"/>
    <col min="10542" max="10752" width="9.140625" style="15"/>
    <col min="10753" max="10753" width="22.7109375" style="15" customWidth="1"/>
    <col min="10754" max="10762" width="9.7109375" style="15" customWidth="1"/>
    <col min="10763" max="10763" width="10.85546875" style="15" bestFit="1" customWidth="1"/>
    <col min="10764" max="10764" width="9.7109375" style="15" customWidth="1"/>
    <col min="10765" max="10765" width="11.5703125" style="15" customWidth="1"/>
    <col min="10766" max="10766" width="9.140625" style="15" customWidth="1"/>
    <col min="10767" max="10767" width="11.140625" style="15" customWidth="1"/>
    <col min="10768" max="10797" width="9.140625" style="15" customWidth="1"/>
    <col min="10798" max="11008" width="9.140625" style="15"/>
    <col min="11009" max="11009" width="22.7109375" style="15" customWidth="1"/>
    <col min="11010" max="11018" width="9.7109375" style="15" customWidth="1"/>
    <col min="11019" max="11019" width="10.85546875" style="15" bestFit="1" customWidth="1"/>
    <col min="11020" max="11020" width="9.7109375" style="15" customWidth="1"/>
    <col min="11021" max="11021" width="11.5703125" style="15" customWidth="1"/>
    <col min="11022" max="11022" width="9.140625" style="15" customWidth="1"/>
    <col min="11023" max="11023" width="11.140625" style="15" customWidth="1"/>
    <col min="11024" max="11053" width="9.140625" style="15" customWidth="1"/>
    <col min="11054" max="11264" width="9.140625" style="15"/>
    <col min="11265" max="11265" width="22.7109375" style="15" customWidth="1"/>
    <col min="11266" max="11274" width="9.7109375" style="15" customWidth="1"/>
    <col min="11275" max="11275" width="10.85546875" style="15" bestFit="1" customWidth="1"/>
    <col min="11276" max="11276" width="9.7109375" style="15" customWidth="1"/>
    <col min="11277" max="11277" width="11.5703125" style="15" customWidth="1"/>
    <col min="11278" max="11278" width="9.140625" style="15" customWidth="1"/>
    <col min="11279" max="11279" width="11.140625" style="15" customWidth="1"/>
    <col min="11280" max="11309" width="9.140625" style="15" customWidth="1"/>
    <col min="11310" max="11520" width="9.140625" style="15"/>
    <col min="11521" max="11521" width="22.7109375" style="15" customWidth="1"/>
    <col min="11522" max="11530" width="9.7109375" style="15" customWidth="1"/>
    <col min="11531" max="11531" width="10.85546875" style="15" bestFit="1" customWidth="1"/>
    <col min="11532" max="11532" width="9.7109375" style="15" customWidth="1"/>
    <col min="11533" max="11533" width="11.5703125" style="15" customWidth="1"/>
    <col min="11534" max="11534" width="9.140625" style="15" customWidth="1"/>
    <col min="11535" max="11535" width="11.140625" style="15" customWidth="1"/>
    <col min="11536" max="11565" width="9.140625" style="15" customWidth="1"/>
    <col min="11566" max="11776" width="9.140625" style="15"/>
    <col min="11777" max="11777" width="22.7109375" style="15" customWidth="1"/>
    <col min="11778" max="11786" width="9.7109375" style="15" customWidth="1"/>
    <col min="11787" max="11787" width="10.85546875" style="15" bestFit="1" customWidth="1"/>
    <col min="11788" max="11788" width="9.7109375" style="15" customWidth="1"/>
    <col min="11789" max="11789" width="11.5703125" style="15" customWidth="1"/>
    <col min="11790" max="11790" width="9.140625" style="15" customWidth="1"/>
    <col min="11791" max="11791" width="11.140625" style="15" customWidth="1"/>
    <col min="11792" max="11821" width="9.140625" style="15" customWidth="1"/>
    <col min="11822" max="12032" width="9.140625" style="15"/>
    <col min="12033" max="12033" width="22.7109375" style="15" customWidth="1"/>
    <col min="12034" max="12042" width="9.7109375" style="15" customWidth="1"/>
    <col min="12043" max="12043" width="10.85546875" style="15" bestFit="1" customWidth="1"/>
    <col min="12044" max="12044" width="9.7109375" style="15" customWidth="1"/>
    <col min="12045" max="12045" width="11.5703125" style="15" customWidth="1"/>
    <col min="12046" max="12046" width="9.140625" style="15" customWidth="1"/>
    <col min="12047" max="12047" width="11.140625" style="15" customWidth="1"/>
    <col min="12048" max="12077" width="9.140625" style="15" customWidth="1"/>
    <col min="12078" max="12288" width="9.140625" style="15"/>
    <col min="12289" max="12289" width="22.7109375" style="15" customWidth="1"/>
    <col min="12290" max="12298" width="9.7109375" style="15" customWidth="1"/>
    <col min="12299" max="12299" width="10.85546875" style="15" bestFit="1" customWidth="1"/>
    <col min="12300" max="12300" width="9.7109375" style="15" customWidth="1"/>
    <col min="12301" max="12301" width="11.5703125" style="15" customWidth="1"/>
    <col min="12302" max="12302" width="9.140625" style="15" customWidth="1"/>
    <col min="12303" max="12303" width="11.140625" style="15" customWidth="1"/>
    <col min="12304" max="12333" width="9.140625" style="15" customWidth="1"/>
    <col min="12334" max="12544" width="9.140625" style="15"/>
    <col min="12545" max="12545" width="22.7109375" style="15" customWidth="1"/>
    <col min="12546" max="12554" width="9.7109375" style="15" customWidth="1"/>
    <col min="12555" max="12555" width="10.85546875" style="15" bestFit="1" customWidth="1"/>
    <col min="12556" max="12556" width="9.7109375" style="15" customWidth="1"/>
    <col min="12557" max="12557" width="11.5703125" style="15" customWidth="1"/>
    <col min="12558" max="12558" width="9.140625" style="15" customWidth="1"/>
    <col min="12559" max="12559" width="11.140625" style="15" customWidth="1"/>
    <col min="12560" max="12589" width="9.140625" style="15" customWidth="1"/>
    <col min="12590" max="12800" width="9.140625" style="15"/>
    <col min="12801" max="12801" width="22.7109375" style="15" customWidth="1"/>
    <col min="12802" max="12810" width="9.7109375" style="15" customWidth="1"/>
    <col min="12811" max="12811" width="10.85546875" style="15" bestFit="1" customWidth="1"/>
    <col min="12812" max="12812" width="9.7109375" style="15" customWidth="1"/>
    <col min="12813" max="12813" width="11.5703125" style="15" customWidth="1"/>
    <col min="12814" max="12814" width="9.140625" style="15" customWidth="1"/>
    <col min="12815" max="12815" width="11.140625" style="15" customWidth="1"/>
    <col min="12816" max="12845" width="9.140625" style="15" customWidth="1"/>
    <col min="12846" max="13056" width="9.140625" style="15"/>
    <col min="13057" max="13057" width="22.7109375" style="15" customWidth="1"/>
    <col min="13058" max="13066" width="9.7109375" style="15" customWidth="1"/>
    <col min="13067" max="13067" width="10.85546875" style="15" bestFit="1" customWidth="1"/>
    <col min="13068" max="13068" width="9.7109375" style="15" customWidth="1"/>
    <col min="13069" max="13069" width="11.5703125" style="15" customWidth="1"/>
    <col min="13070" max="13070" width="9.140625" style="15" customWidth="1"/>
    <col min="13071" max="13071" width="11.140625" style="15" customWidth="1"/>
    <col min="13072" max="13101" width="9.140625" style="15" customWidth="1"/>
    <col min="13102" max="13312" width="9.140625" style="15"/>
    <col min="13313" max="13313" width="22.7109375" style="15" customWidth="1"/>
    <col min="13314" max="13322" width="9.7109375" style="15" customWidth="1"/>
    <col min="13323" max="13323" width="10.85546875" style="15" bestFit="1" customWidth="1"/>
    <col min="13324" max="13324" width="9.7109375" style="15" customWidth="1"/>
    <col min="13325" max="13325" width="11.5703125" style="15" customWidth="1"/>
    <col min="13326" max="13326" width="9.140625" style="15" customWidth="1"/>
    <col min="13327" max="13327" width="11.140625" style="15" customWidth="1"/>
    <col min="13328" max="13357" width="9.140625" style="15" customWidth="1"/>
    <col min="13358" max="13568" width="9.140625" style="15"/>
    <col min="13569" max="13569" width="22.7109375" style="15" customWidth="1"/>
    <col min="13570" max="13578" width="9.7109375" style="15" customWidth="1"/>
    <col min="13579" max="13579" width="10.85546875" style="15" bestFit="1" customWidth="1"/>
    <col min="13580" max="13580" width="9.7109375" style="15" customWidth="1"/>
    <col min="13581" max="13581" width="11.5703125" style="15" customWidth="1"/>
    <col min="13582" max="13582" width="9.140625" style="15" customWidth="1"/>
    <col min="13583" max="13583" width="11.140625" style="15" customWidth="1"/>
    <col min="13584" max="13613" width="9.140625" style="15" customWidth="1"/>
    <col min="13614" max="13824" width="9.140625" style="15"/>
    <col min="13825" max="13825" width="22.7109375" style="15" customWidth="1"/>
    <col min="13826" max="13834" width="9.7109375" style="15" customWidth="1"/>
    <col min="13835" max="13835" width="10.85546875" style="15" bestFit="1" customWidth="1"/>
    <col min="13836" max="13836" width="9.7109375" style="15" customWidth="1"/>
    <col min="13837" max="13837" width="11.5703125" style="15" customWidth="1"/>
    <col min="13838" max="13838" width="9.140625" style="15" customWidth="1"/>
    <col min="13839" max="13839" width="11.140625" style="15" customWidth="1"/>
    <col min="13840" max="13869" width="9.140625" style="15" customWidth="1"/>
    <col min="13870" max="14080" width="9.140625" style="15"/>
    <col min="14081" max="14081" width="22.7109375" style="15" customWidth="1"/>
    <col min="14082" max="14090" width="9.7109375" style="15" customWidth="1"/>
    <col min="14091" max="14091" width="10.85546875" style="15" bestFit="1" customWidth="1"/>
    <col min="14092" max="14092" width="9.7109375" style="15" customWidth="1"/>
    <col min="14093" max="14093" width="11.5703125" style="15" customWidth="1"/>
    <col min="14094" max="14094" width="9.140625" style="15" customWidth="1"/>
    <col min="14095" max="14095" width="11.140625" style="15" customWidth="1"/>
    <col min="14096" max="14125" width="9.140625" style="15" customWidth="1"/>
    <col min="14126" max="14336" width="9.140625" style="15"/>
    <col min="14337" max="14337" width="22.7109375" style="15" customWidth="1"/>
    <col min="14338" max="14346" width="9.7109375" style="15" customWidth="1"/>
    <col min="14347" max="14347" width="10.85546875" style="15" bestFit="1" customWidth="1"/>
    <col min="14348" max="14348" width="9.7109375" style="15" customWidth="1"/>
    <col min="14349" max="14349" width="11.5703125" style="15" customWidth="1"/>
    <col min="14350" max="14350" width="9.140625" style="15" customWidth="1"/>
    <col min="14351" max="14351" width="11.140625" style="15" customWidth="1"/>
    <col min="14352" max="14381" width="9.140625" style="15" customWidth="1"/>
    <col min="14382" max="14592" width="9.140625" style="15"/>
    <col min="14593" max="14593" width="22.7109375" style="15" customWidth="1"/>
    <col min="14594" max="14602" width="9.7109375" style="15" customWidth="1"/>
    <col min="14603" max="14603" width="10.85546875" style="15" bestFit="1" customWidth="1"/>
    <col min="14604" max="14604" width="9.7109375" style="15" customWidth="1"/>
    <col min="14605" max="14605" width="11.5703125" style="15" customWidth="1"/>
    <col min="14606" max="14606" width="9.140625" style="15" customWidth="1"/>
    <col min="14607" max="14607" width="11.140625" style="15" customWidth="1"/>
    <col min="14608" max="14637" width="9.140625" style="15" customWidth="1"/>
    <col min="14638" max="14848" width="9.140625" style="15"/>
    <col min="14849" max="14849" width="22.7109375" style="15" customWidth="1"/>
    <col min="14850" max="14858" width="9.7109375" style="15" customWidth="1"/>
    <col min="14859" max="14859" width="10.85546875" style="15" bestFit="1" customWidth="1"/>
    <col min="14860" max="14860" width="9.7109375" style="15" customWidth="1"/>
    <col min="14861" max="14861" width="11.5703125" style="15" customWidth="1"/>
    <col min="14862" max="14862" width="9.140625" style="15" customWidth="1"/>
    <col min="14863" max="14863" width="11.140625" style="15" customWidth="1"/>
    <col min="14864" max="14893" width="9.140625" style="15" customWidth="1"/>
    <col min="14894" max="15104" width="9.140625" style="15"/>
    <col min="15105" max="15105" width="22.7109375" style="15" customWidth="1"/>
    <col min="15106" max="15114" width="9.7109375" style="15" customWidth="1"/>
    <col min="15115" max="15115" width="10.85546875" style="15" bestFit="1" customWidth="1"/>
    <col min="15116" max="15116" width="9.7109375" style="15" customWidth="1"/>
    <col min="15117" max="15117" width="11.5703125" style="15" customWidth="1"/>
    <col min="15118" max="15118" width="9.140625" style="15" customWidth="1"/>
    <col min="15119" max="15119" width="11.140625" style="15" customWidth="1"/>
    <col min="15120" max="15149" width="9.140625" style="15" customWidth="1"/>
    <col min="15150" max="15360" width="9.140625" style="15"/>
    <col min="15361" max="15361" width="22.7109375" style="15" customWidth="1"/>
    <col min="15362" max="15370" width="9.7109375" style="15" customWidth="1"/>
    <col min="15371" max="15371" width="10.85546875" style="15" bestFit="1" customWidth="1"/>
    <col min="15372" max="15372" width="9.7109375" style="15" customWidth="1"/>
    <col min="15373" max="15373" width="11.5703125" style="15" customWidth="1"/>
    <col min="15374" max="15374" width="9.140625" style="15" customWidth="1"/>
    <col min="15375" max="15375" width="11.140625" style="15" customWidth="1"/>
    <col min="15376" max="15405" width="9.140625" style="15" customWidth="1"/>
    <col min="15406" max="15616" width="9.140625" style="15"/>
    <col min="15617" max="15617" width="22.7109375" style="15" customWidth="1"/>
    <col min="15618" max="15626" width="9.7109375" style="15" customWidth="1"/>
    <col min="15627" max="15627" width="10.85546875" style="15" bestFit="1" customWidth="1"/>
    <col min="15628" max="15628" width="9.7109375" style="15" customWidth="1"/>
    <col min="15629" max="15629" width="11.5703125" style="15" customWidth="1"/>
    <col min="15630" max="15630" width="9.140625" style="15" customWidth="1"/>
    <col min="15631" max="15631" width="11.140625" style="15" customWidth="1"/>
    <col min="15632" max="15661" width="9.140625" style="15" customWidth="1"/>
    <col min="15662" max="15872" width="9.140625" style="15"/>
    <col min="15873" max="15873" width="22.7109375" style="15" customWidth="1"/>
    <col min="15874" max="15882" width="9.7109375" style="15" customWidth="1"/>
    <col min="15883" max="15883" width="10.85546875" style="15" bestFit="1" customWidth="1"/>
    <col min="15884" max="15884" width="9.7109375" style="15" customWidth="1"/>
    <col min="15885" max="15885" width="11.5703125" style="15" customWidth="1"/>
    <col min="15886" max="15886" width="9.140625" style="15" customWidth="1"/>
    <col min="15887" max="15887" width="11.140625" style="15" customWidth="1"/>
    <col min="15888" max="15917" width="9.140625" style="15" customWidth="1"/>
    <col min="15918" max="16128" width="9.140625" style="15"/>
    <col min="16129" max="16129" width="22.7109375" style="15" customWidth="1"/>
    <col min="16130" max="16138" width="9.7109375" style="15" customWidth="1"/>
    <col min="16139" max="16139" width="10.85546875" style="15" bestFit="1" customWidth="1"/>
    <col min="16140" max="16140" width="9.7109375" style="15" customWidth="1"/>
    <col min="16141" max="16141" width="11.5703125" style="15" customWidth="1"/>
    <col min="16142" max="16142" width="9.140625" style="15" customWidth="1"/>
    <col min="16143" max="16143" width="11.140625" style="15" customWidth="1"/>
    <col min="16144" max="16173" width="9.140625" style="15" customWidth="1"/>
    <col min="16174" max="16384" width="9.140625" style="15"/>
  </cols>
  <sheetData>
    <row r="1" spans="1:45" s="7" customFormat="1" ht="15" x14ac:dyDescent="0.25">
      <c r="A1" s="1" t="s">
        <v>0</v>
      </c>
      <c r="B1" s="2"/>
      <c r="C1" s="2"/>
      <c r="D1" s="3"/>
      <c r="E1" s="2"/>
      <c r="F1" s="4"/>
      <c r="G1" s="5"/>
      <c r="H1" s="2"/>
      <c r="I1" s="6"/>
      <c r="J1" s="6"/>
      <c r="K1" s="6"/>
      <c r="L1" s="6"/>
      <c r="M1" s="6"/>
      <c r="O1" s="8"/>
      <c r="P1" s="8"/>
      <c r="Q1" s="8"/>
      <c r="R1" s="8"/>
      <c r="S1" s="8"/>
      <c r="T1" s="8"/>
      <c r="U1" s="8"/>
      <c r="V1" s="8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ht="15" x14ac:dyDescent="0.25">
      <c r="A2" s="10" t="s">
        <v>1</v>
      </c>
      <c r="F2"/>
      <c r="G2" s="13"/>
    </row>
    <row r="3" spans="1:45" ht="15" x14ac:dyDescent="0.25">
      <c r="A3" s="10"/>
      <c r="F3"/>
      <c r="G3" s="13"/>
    </row>
    <row r="4" spans="1:45" ht="5.25" customHeight="1" thickBot="1" x14ac:dyDescent="0.25"/>
    <row r="5" spans="1:45" ht="12.75" thickBot="1" x14ac:dyDescent="0.25">
      <c r="A5" s="18"/>
      <c r="B5" s="19" t="s">
        <v>2</v>
      </c>
      <c r="C5" s="19"/>
      <c r="D5" s="20"/>
      <c r="E5" s="19"/>
      <c r="F5" s="20"/>
      <c r="G5" s="19"/>
      <c r="H5" s="19"/>
      <c r="I5" s="21"/>
      <c r="J5" s="22" t="s">
        <v>3</v>
      </c>
      <c r="K5" s="23"/>
      <c r="L5" s="24"/>
      <c r="M5" s="25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</row>
    <row r="6" spans="1:45" s="33" customFormat="1" ht="12.75" thickBot="1" x14ac:dyDescent="0.25">
      <c r="A6" s="27" t="s">
        <v>4</v>
      </c>
      <c r="B6" s="28" t="s">
        <v>5</v>
      </c>
      <c r="C6" s="28" t="s">
        <v>6</v>
      </c>
      <c r="D6" s="29" t="s">
        <v>7</v>
      </c>
      <c r="E6" s="28" t="s">
        <v>8</v>
      </c>
      <c r="F6" s="29" t="s">
        <v>9</v>
      </c>
      <c r="G6" s="28" t="s">
        <v>10</v>
      </c>
      <c r="H6" s="28" t="s">
        <v>11</v>
      </c>
      <c r="I6" s="30" t="s">
        <v>12</v>
      </c>
      <c r="J6" s="29" t="s">
        <v>13</v>
      </c>
      <c r="K6" s="28" t="s">
        <v>10</v>
      </c>
      <c r="L6" s="31" t="s">
        <v>14</v>
      </c>
      <c r="M6" s="32" t="s">
        <v>15</v>
      </c>
      <c r="O6" s="34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</row>
    <row r="7" spans="1:45" ht="5.25" customHeight="1" x14ac:dyDescent="0.2">
      <c r="A7" s="35"/>
      <c r="B7" s="36"/>
      <c r="C7" s="37"/>
      <c r="D7" s="38"/>
      <c r="E7" s="37"/>
      <c r="F7" s="39"/>
      <c r="G7" s="37"/>
      <c r="H7" s="37"/>
      <c r="I7" s="39"/>
      <c r="J7" s="39"/>
      <c r="K7" s="39"/>
      <c r="L7" s="39"/>
      <c r="M7" s="40"/>
    </row>
    <row r="8" spans="1:45" x14ac:dyDescent="0.2">
      <c r="A8" s="41" t="s">
        <v>16</v>
      </c>
      <c r="B8" s="42">
        <v>20819</v>
      </c>
      <c r="C8" s="43">
        <v>0</v>
      </c>
      <c r="D8" s="44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/>
      <c r="K8" s="37"/>
      <c r="L8" s="37"/>
      <c r="M8" s="45">
        <v>20819</v>
      </c>
      <c r="N8" s="11"/>
      <c r="O8" s="46"/>
    </row>
    <row r="9" spans="1:45" x14ac:dyDescent="0.2">
      <c r="A9" s="41" t="s">
        <v>17</v>
      </c>
      <c r="B9" s="42">
        <v>111693</v>
      </c>
      <c r="C9" s="43">
        <v>0</v>
      </c>
      <c r="D9" s="44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/>
      <c r="K9" s="37"/>
      <c r="L9" s="37"/>
      <c r="M9" s="45">
        <v>111693</v>
      </c>
      <c r="O9" s="46"/>
    </row>
    <row r="10" spans="1:45" x14ac:dyDescent="0.2">
      <c r="A10" s="41" t="s">
        <v>18</v>
      </c>
      <c r="B10" s="42">
        <v>19232</v>
      </c>
      <c r="C10" s="43">
        <v>0</v>
      </c>
      <c r="D10" s="44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/>
      <c r="K10" s="37"/>
      <c r="L10" s="37"/>
      <c r="M10" s="45">
        <v>19232</v>
      </c>
      <c r="O10" s="46"/>
    </row>
    <row r="11" spans="1:45" x14ac:dyDescent="0.2">
      <c r="A11" s="41" t="s">
        <v>19</v>
      </c>
      <c r="B11" s="42">
        <v>5111</v>
      </c>
      <c r="C11" s="43">
        <v>0</v>
      </c>
      <c r="D11" s="44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/>
      <c r="K11" s="37"/>
      <c r="L11" s="37"/>
      <c r="M11" s="45">
        <v>5111</v>
      </c>
      <c r="O11" s="46"/>
    </row>
    <row r="12" spans="1:45" x14ac:dyDescent="0.2">
      <c r="A12" s="41" t="s">
        <v>20</v>
      </c>
      <c r="B12" s="42">
        <v>484</v>
      </c>
      <c r="C12" s="43">
        <v>0</v>
      </c>
      <c r="D12" s="44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/>
      <c r="K12" s="37"/>
      <c r="L12" s="37"/>
      <c r="M12" s="45">
        <v>484</v>
      </c>
      <c r="O12" s="46"/>
    </row>
    <row r="13" spans="1:45" x14ac:dyDescent="0.2">
      <c r="A13" s="41" t="s">
        <v>21</v>
      </c>
      <c r="B13" s="42">
        <v>1394</v>
      </c>
      <c r="C13" s="43">
        <v>0</v>
      </c>
      <c r="D13" s="44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/>
      <c r="K13" s="37"/>
      <c r="L13" s="37"/>
      <c r="M13" s="45">
        <v>1394</v>
      </c>
      <c r="O13" s="46"/>
    </row>
    <row r="14" spans="1:45" x14ac:dyDescent="0.2">
      <c r="A14" s="41" t="s">
        <v>22</v>
      </c>
      <c r="B14" s="42">
        <v>1490</v>
      </c>
      <c r="C14" s="43">
        <v>0</v>
      </c>
      <c r="D14" s="44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/>
      <c r="K14" s="37"/>
      <c r="L14" s="37"/>
      <c r="M14" s="45">
        <v>1490</v>
      </c>
      <c r="O14" s="46"/>
    </row>
    <row r="15" spans="1:45" x14ac:dyDescent="0.2">
      <c r="A15" s="41" t="s">
        <v>23</v>
      </c>
      <c r="B15" s="42">
        <v>2473</v>
      </c>
      <c r="C15" s="43">
        <v>0</v>
      </c>
      <c r="D15" s="44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/>
      <c r="K15" s="37"/>
      <c r="L15" s="37"/>
      <c r="M15" s="45">
        <v>2473</v>
      </c>
      <c r="O15" s="46"/>
    </row>
    <row r="16" spans="1:45" x14ac:dyDescent="0.2">
      <c r="A16" s="41" t="s">
        <v>24</v>
      </c>
      <c r="B16" s="42">
        <v>1090</v>
      </c>
      <c r="C16" s="43">
        <v>0</v>
      </c>
      <c r="D16" s="44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/>
      <c r="K16" s="37">
        <v>10863</v>
      </c>
      <c r="L16" s="37">
        <v>268</v>
      </c>
      <c r="M16" s="45">
        <v>12222</v>
      </c>
      <c r="O16" s="46"/>
    </row>
    <row r="17" spans="1:45" x14ac:dyDescent="0.2">
      <c r="A17" s="41" t="s">
        <v>25</v>
      </c>
      <c r="B17" s="42">
        <v>10476</v>
      </c>
      <c r="C17" s="43">
        <v>0</v>
      </c>
      <c r="D17" s="44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/>
      <c r="K17" s="37"/>
      <c r="L17" s="37"/>
      <c r="M17" s="45">
        <v>10476</v>
      </c>
      <c r="O17" s="46"/>
    </row>
    <row r="18" spans="1:45" x14ac:dyDescent="0.2">
      <c r="A18" s="41" t="s">
        <v>26</v>
      </c>
      <c r="B18" s="42">
        <v>25449</v>
      </c>
      <c r="C18" s="43">
        <v>0</v>
      </c>
      <c r="D18" s="44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/>
      <c r="K18" s="37"/>
      <c r="L18" s="37"/>
      <c r="M18" s="45">
        <v>25449</v>
      </c>
      <c r="O18" s="46"/>
    </row>
    <row r="19" spans="1:45" x14ac:dyDescent="0.2">
      <c r="A19" s="41" t="s">
        <v>27</v>
      </c>
      <c r="B19" s="42">
        <v>0</v>
      </c>
      <c r="C19" s="43">
        <v>0</v>
      </c>
      <c r="D19" s="44">
        <v>0</v>
      </c>
      <c r="E19" s="37"/>
      <c r="F19" s="37">
        <v>0</v>
      </c>
      <c r="G19" s="37"/>
      <c r="H19" s="37">
        <v>0</v>
      </c>
      <c r="I19" s="37">
        <v>0</v>
      </c>
      <c r="J19" s="37">
        <v>6481</v>
      </c>
      <c r="K19" s="37">
        <v>685648</v>
      </c>
      <c r="L19" s="37">
        <v>31015</v>
      </c>
      <c r="M19" s="45">
        <v>723144</v>
      </c>
    </row>
    <row r="20" spans="1:45" x14ac:dyDescent="0.2">
      <c r="A20" s="41" t="s">
        <v>28</v>
      </c>
      <c r="B20" s="42">
        <v>43630</v>
      </c>
      <c r="C20" s="43">
        <v>0</v>
      </c>
      <c r="D20" s="44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/>
      <c r="K20" s="37"/>
      <c r="L20" s="37"/>
      <c r="M20" s="45">
        <v>43630</v>
      </c>
      <c r="O20" s="46"/>
    </row>
    <row r="21" spans="1:45" x14ac:dyDescent="0.2">
      <c r="A21" s="41" t="s">
        <v>29</v>
      </c>
      <c r="B21" s="42">
        <v>362</v>
      </c>
      <c r="C21" s="43">
        <v>0</v>
      </c>
      <c r="D21" s="44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7555</v>
      </c>
      <c r="K21" s="37">
        <v>17901</v>
      </c>
      <c r="L21" s="37">
        <v>1270</v>
      </c>
      <c r="M21" s="45">
        <v>27088</v>
      </c>
      <c r="O21" s="46"/>
    </row>
    <row r="22" spans="1:45" x14ac:dyDescent="0.2">
      <c r="A22" s="41" t="s">
        <v>30</v>
      </c>
      <c r="B22" s="42">
        <v>6896</v>
      </c>
      <c r="C22" s="43">
        <v>0</v>
      </c>
      <c r="D22" s="44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/>
      <c r="K22" s="37"/>
      <c r="L22" s="37"/>
      <c r="M22" s="45">
        <v>6896</v>
      </c>
      <c r="O22" s="46"/>
    </row>
    <row r="23" spans="1:45" x14ac:dyDescent="0.2">
      <c r="A23" s="41" t="s">
        <v>31</v>
      </c>
      <c r="B23" s="42">
        <v>217</v>
      </c>
      <c r="C23" s="43">
        <v>0</v>
      </c>
      <c r="D23" s="44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/>
      <c r="K23" s="37"/>
      <c r="L23" s="37"/>
      <c r="M23" s="45">
        <v>217</v>
      </c>
      <c r="N23" s="11"/>
      <c r="O23" s="46"/>
    </row>
    <row r="24" spans="1:45" x14ac:dyDescent="0.2">
      <c r="A24" s="41" t="s">
        <v>32</v>
      </c>
      <c r="B24" s="42">
        <v>405</v>
      </c>
      <c r="C24" s="43">
        <v>0</v>
      </c>
      <c r="D24" s="44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/>
      <c r="K24" s="37"/>
      <c r="L24" s="37"/>
      <c r="M24" s="45">
        <v>405</v>
      </c>
      <c r="O24" s="46"/>
    </row>
    <row r="25" spans="1:45" x14ac:dyDescent="0.2">
      <c r="A25" s="41" t="s">
        <v>33</v>
      </c>
      <c r="B25" s="42">
        <v>4362</v>
      </c>
      <c r="C25" s="43">
        <v>0</v>
      </c>
      <c r="D25" s="44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/>
      <c r="K25" s="37"/>
      <c r="L25" s="37"/>
      <c r="M25" s="45">
        <v>4362</v>
      </c>
      <c r="O25" s="46"/>
    </row>
    <row r="26" spans="1:45" ht="5.25" customHeight="1" thickBot="1" x14ac:dyDescent="0.25">
      <c r="A26" s="47"/>
      <c r="B26" s="48"/>
      <c r="C26" s="49"/>
      <c r="D26" s="50"/>
      <c r="E26" s="49"/>
      <c r="F26" s="51"/>
      <c r="G26" s="49"/>
      <c r="H26" s="49"/>
      <c r="I26" s="51"/>
      <c r="J26" s="51"/>
      <c r="K26" s="51"/>
      <c r="L26" s="51"/>
      <c r="M26" s="52"/>
    </row>
    <row r="27" spans="1:45" s="56" customFormat="1" x14ac:dyDescent="0.2">
      <c r="A27" s="53" t="s">
        <v>34</v>
      </c>
      <c r="B27" s="54">
        <v>255583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14036</v>
      </c>
      <c r="K27" s="54">
        <v>714412</v>
      </c>
      <c r="L27" s="54">
        <v>32554</v>
      </c>
      <c r="M27" s="55">
        <v>1016584</v>
      </c>
      <c r="O27" s="57"/>
      <c r="P27" s="57"/>
      <c r="Q27" s="57"/>
      <c r="R27" s="57"/>
      <c r="S27" s="57"/>
      <c r="T27" s="57"/>
      <c r="U27" s="57"/>
      <c r="V27" s="57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</row>
    <row r="28" spans="1:45" ht="12" thickBot="1" x14ac:dyDescent="0.25">
      <c r="A28" s="59" t="s">
        <v>35</v>
      </c>
      <c r="B28" s="60">
        <v>240884</v>
      </c>
      <c r="C28" s="60">
        <v>0</v>
      </c>
      <c r="D28" s="61">
        <v>0</v>
      </c>
      <c r="E28" s="60">
        <v>15723</v>
      </c>
      <c r="F28" s="60">
        <v>0</v>
      </c>
      <c r="G28" s="60">
        <v>4024</v>
      </c>
      <c r="H28" s="60">
        <v>0</v>
      </c>
      <c r="I28" s="60">
        <v>1489</v>
      </c>
      <c r="J28" s="60">
        <v>15160</v>
      </c>
      <c r="K28" s="60">
        <v>454132</v>
      </c>
      <c r="L28" s="60">
        <v>35684</v>
      </c>
      <c r="M28" s="62">
        <v>767096</v>
      </c>
    </row>
    <row r="30" spans="1:45" ht="15" x14ac:dyDescent="0.25">
      <c r="A30" s="1" t="s">
        <v>36</v>
      </c>
      <c r="B30" s="2"/>
      <c r="C30" s="2"/>
      <c r="D30" s="3"/>
      <c r="E30" s="2"/>
      <c r="F30" s="4"/>
      <c r="G30" s="5"/>
      <c r="H30" s="2"/>
      <c r="I30" s="6"/>
      <c r="J30" s="63"/>
      <c r="K30" s="63"/>
      <c r="L30" s="63"/>
      <c r="M30" s="6"/>
    </row>
    <row r="31" spans="1:45" ht="15" x14ac:dyDescent="0.25">
      <c r="A31" s="10" t="s">
        <v>37</v>
      </c>
      <c r="F31"/>
      <c r="G31" s="13"/>
    </row>
    <row r="32" spans="1:45" ht="15" x14ac:dyDescent="0.25">
      <c r="A32" s="10"/>
      <c r="F32"/>
      <c r="G32" s="13"/>
    </row>
    <row r="33" spans="1:13" ht="5.25" customHeight="1" thickBot="1" x14ac:dyDescent="0.25"/>
    <row r="34" spans="1:13" ht="12.75" thickBot="1" x14ac:dyDescent="0.25">
      <c r="A34" s="18"/>
      <c r="B34" s="19" t="s">
        <v>2</v>
      </c>
      <c r="C34" s="19"/>
      <c r="D34" s="20"/>
      <c r="E34" s="19"/>
      <c r="F34" s="20"/>
      <c r="G34" s="19"/>
      <c r="H34" s="19"/>
      <c r="I34" s="21"/>
      <c r="J34" s="22" t="s">
        <v>3</v>
      </c>
      <c r="K34" s="23"/>
      <c r="L34" s="24"/>
      <c r="M34" s="25"/>
    </row>
    <row r="35" spans="1:13" ht="12.75" thickBot="1" x14ac:dyDescent="0.25">
      <c r="A35" s="27" t="s">
        <v>4</v>
      </c>
      <c r="B35" s="28" t="s">
        <v>5</v>
      </c>
      <c r="C35" s="28" t="s">
        <v>6</v>
      </c>
      <c r="D35" s="29" t="s">
        <v>7</v>
      </c>
      <c r="E35" s="28" t="s">
        <v>8</v>
      </c>
      <c r="F35" s="29" t="s">
        <v>9</v>
      </c>
      <c r="G35" s="28" t="s">
        <v>10</v>
      </c>
      <c r="H35" s="28" t="s">
        <v>11</v>
      </c>
      <c r="I35" s="30" t="s">
        <v>12</v>
      </c>
      <c r="J35" s="29" t="s">
        <v>13</v>
      </c>
      <c r="K35" s="28" t="s">
        <v>10</v>
      </c>
      <c r="L35" s="31" t="s">
        <v>14</v>
      </c>
      <c r="M35" s="32" t="s">
        <v>15</v>
      </c>
    </row>
    <row r="36" spans="1:13" ht="5.25" customHeight="1" x14ac:dyDescent="0.2">
      <c r="A36" s="35"/>
      <c r="B36" s="36"/>
      <c r="C36" s="37"/>
      <c r="D36" s="38"/>
      <c r="E36" s="37"/>
      <c r="F36" s="39"/>
      <c r="G36" s="37"/>
      <c r="H36" s="37"/>
      <c r="I36" s="39"/>
      <c r="J36" s="39"/>
      <c r="K36" s="39"/>
      <c r="L36" s="39"/>
      <c r="M36" s="40"/>
    </row>
    <row r="37" spans="1:13" x14ac:dyDescent="0.2">
      <c r="A37" s="41" t="s">
        <v>16</v>
      </c>
      <c r="B37" s="64">
        <v>8.15</v>
      </c>
      <c r="C37" s="65"/>
      <c r="D37" s="65"/>
      <c r="E37" s="65"/>
      <c r="F37" s="65"/>
      <c r="G37" s="65"/>
      <c r="H37" s="65"/>
      <c r="I37" s="65"/>
      <c r="J37" s="65">
        <v>0</v>
      </c>
      <c r="K37" s="65">
        <v>0</v>
      </c>
      <c r="L37" s="65">
        <v>0</v>
      </c>
      <c r="M37" s="66">
        <v>2.0499999999999998</v>
      </c>
    </row>
    <row r="38" spans="1:13" x14ac:dyDescent="0.2">
      <c r="A38" s="41" t="s">
        <v>17</v>
      </c>
      <c r="B38" s="64">
        <v>43.7</v>
      </c>
      <c r="C38" s="65"/>
      <c r="D38" s="65"/>
      <c r="E38" s="64"/>
      <c r="F38" s="65"/>
      <c r="G38" s="65"/>
      <c r="H38" s="65"/>
      <c r="I38" s="65"/>
      <c r="J38" s="65">
        <v>0</v>
      </c>
      <c r="K38" s="65">
        <v>0</v>
      </c>
      <c r="L38" s="65">
        <v>0</v>
      </c>
      <c r="M38" s="66">
        <v>10.99</v>
      </c>
    </row>
    <row r="39" spans="1:13" x14ac:dyDescent="0.2">
      <c r="A39" s="41" t="s">
        <v>18</v>
      </c>
      <c r="B39" s="64">
        <v>7.52</v>
      </c>
      <c r="C39" s="65"/>
      <c r="D39" s="65"/>
      <c r="E39" s="64"/>
      <c r="F39" s="65"/>
      <c r="G39" s="65"/>
      <c r="H39" s="65"/>
      <c r="I39" s="65"/>
      <c r="J39" s="65">
        <v>0</v>
      </c>
      <c r="K39" s="65">
        <v>0</v>
      </c>
      <c r="L39" s="65">
        <v>0</v>
      </c>
      <c r="M39" s="66">
        <v>1.89</v>
      </c>
    </row>
    <row r="40" spans="1:13" x14ac:dyDescent="0.2">
      <c r="A40" s="41" t="s">
        <v>19</v>
      </c>
      <c r="B40" s="64">
        <v>2</v>
      </c>
      <c r="C40" s="65"/>
      <c r="D40" s="65"/>
      <c r="E40" s="64"/>
      <c r="F40" s="65"/>
      <c r="G40" s="65"/>
      <c r="H40" s="65"/>
      <c r="I40" s="65"/>
      <c r="J40" s="65">
        <v>0</v>
      </c>
      <c r="K40" s="65">
        <v>0</v>
      </c>
      <c r="L40" s="65">
        <v>0</v>
      </c>
      <c r="M40" s="66">
        <v>0.5</v>
      </c>
    </row>
    <row r="41" spans="1:13" x14ac:dyDescent="0.2">
      <c r="A41" s="41" t="s">
        <v>20</v>
      </c>
      <c r="B41" s="64">
        <v>0.19</v>
      </c>
      <c r="C41" s="65"/>
      <c r="D41" s="65"/>
      <c r="E41" s="64"/>
      <c r="F41" s="65"/>
      <c r="G41" s="65"/>
      <c r="H41" s="65"/>
      <c r="I41" s="65"/>
      <c r="J41" s="65">
        <v>0</v>
      </c>
      <c r="K41" s="65">
        <v>0</v>
      </c>
      <c r="L41" s="65">
        <v>0</v>
      </c>
      <c r="M41" s="66">
        <v>0.05</v>
      </c>
    </row>
    <row r="42" spans="1:13" x14ac:dyDescent="0.2">
      <c r="A42" s="41" t="s">
        <v>21</v>
      </c>
      <c r="B42" s="64">
        <v>0.55000000000000004</v>
      </c>
      <c r="C42" s="65"/>
      <c r="D42" s="65"/>
      <c r="E42" s="64"/>
      <c r="F42" s="65"/>
      <c r="G42" s="65"/>
      <c r="H42" s="65"/>
      <c r="I42" s="65"/>
      <c r="J42" s="65">
        <v>0</v>
      </c>
      <c r="K42" s="65">
        <v>0</v>
      </c>
      <c r="L42" s="65">
        <v>0</v>
      </c>
      <c r="M42" s="66">
        <v>0.14000000000000001</v>
      </c>
    </row>
    <row r="43" spans="1:13" x14ac:dyDescent="0.2">
      <c r="A43" s="41" t="s">
        <v>22</v>
      </c>
      <c r="B43" s="64">
        <v>0.57999999999999996</v>
      </c>
      <c r="C43" s="65"/>
      <c r="D43" s="65"/>
      <c r="E43" s="64"/>
      <c r="F43" s="65"/>
      <c r="G43" s="65"/>
      <c r="H43" s="65"/>
      <c r="I43" s="65"/>
      <c r="J43" s="65">
        <v>0</v>
      </c>
      <c r="K43" s="65">
        <v>0</v>
      </c>
      <c r="L43" s="65">
        <v>0</v>
      </c>
      <c r="M43" s="66">
        <v>0.15</v>
      </c>
    </row>
    <row r="44" spans="1:13" x14ac:dyDescent="0.2">
      <c r="A44" s="41" t="s">
        <v>23</v>
      </c>
      <c r="B44" s="64">
        <v>0.97</v>
      </c>
      <c r="C44" s="65"/>
      <c r="D44" s="65"/>
      <c r="E44" s="64"/>
      <c r="F44" s="65"/>
      <c r="G44" s="65"/>
      <c r="H44" s="65"/>
      <c r="I44" s="65"/>
      <c r="J44" s="65">
        <v>0</v>
      </c>
      <c r="K44" s="65">
        <v>0</v>
      </c>
      <c r="L44" s="65">
        <v>0</v>
      </c>
      <c r="M44" s="66">
        <v>0.24</v>
      </c>
    </row>
    <row r="45" spans="1:13" x14ac:dyDescent="0.2">
      <c r="A45" s="41" t="s">
        <v>24</v>
      </c>
      <c r="B45" s="64">
        <v>0.43</v>
      </c>
      <c r="C45" s="65"/>
      <c r="D45" s="65"/>
      <c r="E45" s="64"/>
      <c r="F45" s="65"/>
      <c r="G45" s="65"/>
      <c r="H45" s="65"/>
      <c r="I45" s="65"/>
      <c r="J45" s="65">
        <v>0</v>
      </c>
      <c r="K45" s="65">
        <v>1.52</v>
      </c>
      <c r="L45" s="65">
        <v>0.82</v>
      </c>
      <c r="M45" s="66">
        <v>1.2</v>
      </c>
    </row>
    <row r="46" spans="1:13" x14ac:dyDescent="0.2">
      <c r="A46" s="41" t="s">
        <v>25</v>
      </c>
      <c r="B46" s="64">
        <v>4.0999999999999996</v>
      </c>
      <c r="C46" s="65"/>
      <c r="D46" s="65"/>
      <c r="E46" s="64"/>
      <c r="F46" s="65"/>
      <c r="G46" s="65"/>
      <c r="H46" s="65"/>
      <c r="I46" s="65"/>
      <c r="J46" s="65">
        <v>0</v>
      </c>
      <c r="K46" s="65">
        <v>0</v>
      </c>
      <c r="L46" s="65">
        <v>0</v>
      </c>
      <c r="M46" s="66">
        <v>1.03</v>
      </c>
    </row>
    <row r="47" spans="1:13" x14ac:dyDescent="0.2">
      <c r="A47" s="41" t="s">
        <v>26</v>
      </c>
      <c r="B47" s="64">
        <v>9.9600000000000009</v>
      </c>
      <c r="C47" s="65"/>
      <c r="D47" s="65"/>
      <c r="E47" s="64"/>
      <c r="F47" s="65"/>
      <c r="G47" s="65"/>
      <c r="H47" s="65"/>
      <c r="I47" s="65"/>
      <c r="J47" s="65">
        <v>0</v>
      </c>
      <c r="K47" s="65">
        <v>0</v>
      </c>
      <c r="L47" s="65">
        <v>0</v>
      </c>
      <c r="M47" s="66">
        <v>2.5</v>
      </c>
    </row>
    <row r="48" spans="1:13" x14ac:dyDescent="0.2">
      <c r="A48" s="41" t="s">
        <v>27</v>
      </c>
      <c r="B48" s="64">
        <v>0</v>
      </c>
      <c r="C48" s="65"/>
      <c r="D48" s="65"/>
      <c r="E48" s="64"/>
      <c r="F48" s="65"/>
      <c r="G48" s="65"/>
      <c r="H48" s="65"/>
      <c r="I48" s="65"/>
      <c r="J48" s="65">
        <v>46.17</v>
      </c>
      <c r="K48" s="65">
        <v>95.97</v>
      </c>
      <c r="L48" s="65">
        <v>95.28</v>
      </c>
      <c r="M48" s="66">
        <v>71.13</v>
      </c>
    </row>
    <row r="49" spans="1:13" x14ac:dyDescent="0.2">
      <c r="A49" s="41" t="s">
        <v>28</v>
      </c>
      <c r="B49" s="64">
        <v>17.07</v>
      </c>
      <c r="C49" s="65"/>
      <c r="D49" s="65"/>
      <c r="E49" s="64"/>
      <c r="F49" s="65"/>
      <c r="G49" s="65"/>
      <c r="H49" s="65"/>
      <c r="I49" s="65"/>
      <c r="J49" s="65">
        <v>0</v>
      </c>
      <c r="K49" s="65">
        <v>0</v>
      </c>
      <c r="L49" s="65">
        <v>0</v>
      </c>
      <c r="M49" s="66">
        <v>4.29</v>
      </c>
    </row>
    <row r="50" spans="1:13" x14ac:dyDescent="0.2">
      <c r="A50" s="41" t="s">
        <v>29</v>
      </c>
      <c r="B50" s="64">
        <v>0.14000000000000001</v>
      </c>
      <c r="C50" s="65"/>
      <c r="D50" s="65"/>
      <c r="E50" s="64"/>
      <c r="F50" s="65"/>
      <c r="G50" s="65"/>
      <c r="H50" s="65"/>
      <c r="I50" s="65"/>
      <c r="J50" s="65">
        <v>53.83</v>
      </c>
      <c r="K50" s="65">
        <v>2.5099999999999998</v>
      </c>
      <c r="L50" s="65">
        <v>3.9</v>
      </c>
      <c r="M50" s="66">
        <v>2.66</v>
      </c>
    </row>
    <row r="51" spans="1:13" x14ac:dyDescent="0.2">
      <c r="A51" s="41" t="s">
        <v>30</v>
      </c>
      <c r="B51" s="64">
        <v>2.7</v>
      </c>
      <c r="C51" s="65"/>
      <c r="D51" s="65"/>
      <c r="E51" s="64"/>
      <c r="F51" s="65"/>
      <c r="G51" s="65"/>
      <c r="H51" s="65"/>
      <c r="I51" s="65"/>
      <c r="J51" s="65">
        <v>0</v>
      </c>
      <c r="K51" s="65">
        <v>0</v>
      </c>
      <c r="L51" s="65">
        <v>0</v>
      </c>
      <c r="M51" s="66">
        <v>0.68</v>
      </c>
    </row>
    <row r="52" spans="1:13" x14ac:dyDescent="0.2">
      <c r="A52" s="41" t="s">
        <v>31</v>
      </c>
      <c r="B52" s="64">
        <v>0.08</v>
      </c>
      <c r="C52" s="65"/>
      <c r="D52" s="65"/>
      <c r="E52" s="64"/>
      <c r="F52" s="65"/>
      <c r="G52" s="65"/>
      <c r="H52" s="65"/>
      <c r="I52" s="65"/>
      <c r="J52" s="65">
        <v>0</v>
      </c>
      <c r="K52" s="65">
        <v>0</v>
      </c>
      <c r="L52" s="65">
        <v>0</v>
      </c>
      <c r="M52" s="66">
        <v>0.02</v>
      </c>
    </row>
    <row r="53" spans="1:13" x14ac:dyDescent="0.2">
      <c r="A53" s="41" t="s">
        <v>32</v>
      </c>
      <c r="B53" s="64">
        <v>0.16</v>
      </c>
      <c r="C53" s="65"/>
      <c r="D53" s="65"/>
      <c r="E53" s="64"/>
      <c r="F53" s="65"/>
      <c r="G53" s="65"/>
      <c r="H53" s="65"/>
      <c r="I53" s="65"/>
      <c r="J53" s="65">
        <v>0</v>
      </c>
      <c r="K53" s="65">
        <v>0</v>
      </c>
      <c r="L53" s="65">
        <v>0</v>
      </c>
      <c r="M53" s="66">
        <v>0.04</v>
      </c>
    </row>
    <row r="54" spans="1:13" x14ac:dyDescent="0.2">
      <c r="A54" s="41" t="s">
        <v>33</v>
      </c>
      <c r="B54" s="64">
        <v>1.71</v>
      </c>
      <c r="C54" s="65"/>
      <c r="D54" s="65"/>
      <c r="E54" s="64"/>
      <c r="F54" s="65"/>
      <c r="G54" s="65"/>
      <c r="H54" s="65"/>
      <c r="I54" s="65"/>
      <c r="J54" s="65">
        <v>0</v>
      </c>
      <c r="K54" s="65">
        <v>0</v>
      </c>
      <c r="L54" s="65">
        <v>0</v>
      </c>
      <c r="M54" s="66">
        <v>0.43</v>
      </c>
    </row>
    <row r="55" spans="1:13" ht="5.25" customHeight="1" thickBot="1" x14ac:dyDescent="0.25">
      <c r="A55" s="47"/>
      <c r="B55" s="67"/>
      <c r="C55" s="68"/>
      <c r="D55" s="69"/>
      <c r="E55" s="68"/>
      <c r="F55" s="68"/>
      <c r="G55" s="68"/>
      <c r="H55" s="68"/>
      <c r="I55" s="68"/>
      <c r="J55" s="68"/>
      <c r="K55" s="68"/>
      <c r="L55" s="68"/>
      <c r="M55" s="70"/>
    </row>
    <row r="56" spans="1:13" ht="12" thickBot="1" x14ac:dyDescent="0.25">
      <c r="A56" s="71" t="s">
        <v>34</v>
      </c>
      <c r="B56" s="72">
        <v>100</v>
      </c>
      <c r="C56" s="73">
        <v>0</v>
      </c>
      <c r="D56" s="73">
        <v>0</v>
      </c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2">
        <v>100</v>
      </c>
      <c r="K56" s="72">
        <v>100</v>
      </c>
      <c r="L56" s="72">
        <v>100</v>
      </c>
      <c r="M56" s="74">
        <v>100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2"/>
  <sheetViews>
    <sheetView workbookViewId="0">
      <selection activeCell="A2" sqref="A2"/>
    </sheetView>
  </sheetViews>
  <sheetFormatPr baseColWidth="10" defaultRowHeight="15" x14ac:dyDescent="0.25"/>
  <cols>
    <col min="1" max="1" width="23.7109375" customWidth="1"/>
    <col min="14" max="32" width="11.42578125" style="104"/>
    <col min="257" max="257" width="23.7109375" customWidth="1"/>
    <col min="513" max="513" width="23.7109375" customWidth="1"/>
    <col min="769" max="769" width="23.7109375" customWidth="1"/>
    <col min="1025" max="1025" width="23.7109375" customWidth="1"/>
    <col min="1281" max="1281" width="23.7109375" customWidth="1"/>
    <col min="1537" max="1537" width="23.7109375" customWidth="1"/>
    <col min="1793" max="1793" width="23.7109375" customWidth="1"/>
    <col min="2049" max="2049" width="23.7109375" customWidth="1"/>
    <col min="2305" max="2305" width="23.7109375" customWidth="1"/>
    <col min="2561" max="2561" width="23.7109375" customWidth="1"/>
    <col min="2817" max="2817" width="23.7109375" customWidth="1"/>
    <col min="3073" max="3073" width="23.7109375" customWidth="1"/>
    <col min="3329" max="3329" width="23.7109375" customWidth="1"/>
    <col min="3585" max="3585" width="23.7109375" customWidth="1"/>
    <col min="3841" max="3841" width="23.7109375" customWidth="1"/>
    <col min="4097" max="4097" width="23.7109375" customWidth="1"/>
    <col min="4353" max="4353" width="23.7109375" customWidth="1"/>
    <col min="4609" max="4609" width="23.7109375" customWidth="1"/>
    <col min="4865" max="4865" width="23.7109375" customWidth="1"/>
    <col min="5121" max="5121" width="23.7109375" customWidth="1"/>
    <col min="5377" max="5377" width="23.7109375" customWidth="1"/>
    <col min="5633" max="5633" width="23.7109375" customWidth="1"/>
    <col min="5889" max="5889" width="23.7109375" customWidth="1"/>
    <col min="6145" max="6145" width="23.7109375" customWidth="1"/>
    <col min="6401" max="6401" width="23.7109375" customWidth="1"/>
    <col min="6657" max="6657" width="23.7109375" customWidth="1"/>
    <col min="6913" max="6913" width="23.7109375" customWidth="1"/>
    <col min="7169" max="7169" width="23.7109375" customWidth="1"/>
    <col min="7425" max="7425" width="23.7109375" customWidth="1"/>
    <col min="7681" max="7681" width="23.7109375" customWidth="1"/>
    <col min="7937" max="7937" width="23.7109375" customWidth="1"/>
    <col min="8193" max="8193" width="23.7109375" customWidth="1"/>
    <col min="8449" max="8449" width="23.7109375" customWidth="1"/>
    <col min="8705" max="8705" width="23.7109375" customWidth="1"/>
    <col min="8961" max="8961" width="23.7109375" customWidth="1"/>
    <col min="9217" max="9217" width="23.7109375" customWidth="1"/>
    <col min="9473" max="9473" width="23.7109375" customWidth="1"/>
    <col min="9729" max="9729" width="23.7109375" customWidth="1"/>
    <col min="9985" max="9985" width="23.7109375" customWidth="1"/>
    <col min="10241" max="10241" width="23.7109375" customWidth="1"/>
    <col min="10497" max="10497" width="23.7109375" customWidth="1"/>
    <col min="10753" max="10753" width="23.7109375" customWidth="1"/>
    <col min="11009" max="11009" width="23.7109375" customWidth="1"/>
    <col min="11265" max="11265" width="23.7109375" customWidth="1"/>
    <col min="11521" max="11521" width="23.7109375" customWidth="1"/>
    <col min="11777" max="11777" width="23.7109375" customWidth="1"/>
    <col min="12033" max="12033" width="23.7109375" customWidth="1"/>
    <col min="12289" max="12289" width="23.7109375" customWidth="1"/>
    <col min="12545" max="12545" width="23.7109375" customWidth="1"/>
    <col min="12801" max="12801" width="23.7109375" customWidth="1"/>
    <col min="13057" max="13057" width="23.7109375" customWidth="1"/>
    <col min="13313" max="13313" width="23.7109375" customWidth="1"/>
    <col min="13569" max="13569" width="23.7109375" customWidth="1"/>
    <col min="13825" max="13825" width="23.7109375" customWidth="1"/>
    <col min="14081" max="14081" width="23.7109375" customWidth="1"/>
    <col min="14337" max="14337" width="23.7109375" customWidth="1"/>
    <col min="14593" max="14593" width="23.7109375" customWidth="1"/>
    <col min="14849" max="14849" width="23.7109375" customWidth="1"/>
    <col min="15105" max="15105" width="23.7109375" customWidth="1"/>
    <col min="15361" max="15361" width="23.7109375" customWidth="1"/>
    <col min="15617" max="15617" width="23.7109375" customWidth="1"/>
    <col min="15873" max="15873" width="23.7109375" customWidth="1"/>
    <col min="16129" max="16129" width="23.7109375" customWidth="1"/>
  </cols>
  <sheetData>
    <row r="1" spans="1:13" x14ac:dyDescent="0.25">
      <c r="A1" s="92" t="s">
        <v>49</v>
      </c>
      <c r="B1" s="93"/>
      <c r="C1" s="93"/>
      <c r="D1" s="94"/>
      <c r="E1" s="93"/>
      <c r="F1" s="95"/>
      <c r="G1" s="96"/>
      <c r="H1" s="93"/>
      <c r="I1" s="97"/>
      <c r="J1" s="97"/>
      <c r="K1" s="97"/>
      <c r="L1" s="97"/>
      <c r="M1" s="97"/>
    </row>
    <row r="2" spans="1:13" x14ac:dyDescent="0.25">
      <c r="A2" s="101" t="s">
        <v>54</v>
      </c>
      <c r="B2" s="102"/>
      <c r="C2" s="102"/>
      <c r="D2" s="103"/>
      <c r="E2" s="102"/>
      <c r="F2" s="104"/>
      <c r="G2" s="105"/>
      <c r="H2" s="102"/>
      <c r="I2" s="106"/>
      <c r="J2" s="106"/>
      <c r="K2" s="106"/>
      <c r="L2" s="106"/>
      <c r="M2" s="106"/>
    </row>
    <row r="3" spans="1:13" x14ac:dyDescent="0.25">
      <c r="A3" s="101"/>
      <c r="B3" s="102"/>
      <c r="C3" s="102"/>
      <c r="D3" s="103"/>
      <c r="E3" s="102"/>
      <c r="F3" s="104"/>
      <c r="G3" s="105"/>
      <c r="H3" s="102"/>
      <c r="I3" s="106"/>
      <c r="J3" s="106"/>
      <c r="K3" s="106"/>
      <c r="L3" s="106"/>
      <c r="M3" s="106"/>
    </row>
    <row r="4" spans="1:13" ht="15.75" thickBot="1" x14ac:dyDescent="0.3">
      <c r="A4" s="109"/>
      <c r="B4" s="102"/>
      <c r="C4" s="102"/>
      <c r="D4" s="103"/>
      <c r="E4" s="102"/>
      <c r="F4" s="106"/>
      <c r="G4" s="102"/>
      <c r="H4" s="102"/>
      <c r="I4" s="106"/>
      <c r="J4" s="106"/>
      <c r="K4" s="106"/>
      <c r="L4" s="106"/>
      <c r="M4" s="106"/>
    </row>
    <row r="5" spans="1:13" ht="15.75" thickBot="1" x14ac:dyDescent="0.3">
      <c r="A5" s="18"/>
      <c r="B5" s="19" t="s">
        <v>2</v>
      </c>
      <c r="C5" s="19"/>
      <c r="D5" s="20"/>
      <c r="E5" s="19"/>
      <c r="F5" s="20"/>
      <c r="G5" s="19"/>
      <c r="H5" s="19"/>
      <c r="I5" s="21"/>
      <c r="J5" s="22" t="s">
        <v>3</v>
      </c>
      <c r="K5" s="23"/>
      <c r="L5" s="24"/>
      <c r="M5" s="25"/>
    </row>
    <row r="6" spans="1:13" ht="15.75" thickBot="1" x14ac:dyDescent="0.3">
      <c r="A6" s="27" t="s">
        <v>4</v>
      </c>
      <c r="B6" s="28" t="s">
        <v>5</v>
      </c>
      <c r="C6" s="28" t="s">
        <v>6</v>
      </c>
      <c r="D6" s="29" t="s">
        <v>7</v>
      </c>
      <c r="E6" s="28" t="s">
        <v>8</v>
      </c>
      <c r="F6" s="29" t="s">
        <v>9</v>
      </c>
      <c r="G6" s="28" t="s">
        <v>10</v>
      </c>
      <c r="H6" s="28" t="s">
        <v>11</v>
      </c>
      <c r="I6" s="30" t="s">
        <v>12</v>
      </c>
      <c r="J6" s="29" t="s">
        <v>13</v>
      </c>
      <c r="K6" s="28" t="s">
        <v>10</v>
      </c>
      <c r="L6" s="31" t="s">
        <v>14</v>
      </c>
      <c r="M6" s="32" t="s">
        <v>15</v>
      </c>
    </row>
    <row r="7" spans="1:13" x14ac:dyDescent="0.25">
      <c r="A7" s="35"/>
      <c r="B7" s="36"/>
      <c r="C7" s="37"/>
      <c r="D7" s="38"/>
      <c r="E7" s="37"/>
      <c r="F7" s="39"/>
      <c r="G7" s="37"/>
      <c r="H7" s="37"/>
      <c r="I7" s="39"/>
      <c r="J7" s="39"/>
      <c r="K7" s="39"/>
      <c r="L7" s="39"/>
      <c r="M7" s="40"/>
    </row>
    <row r="8" spans="1:13" x14ac:dyDescent="0.25">
      <c r="A8" s="41" t="s">
        <v>16</v>
      </c>
      <c r="B8" s="42">
        <v>30959.396568999997</v>
      </c>
      <c r="C8" s="43">
        <v>0</v>
      </c>
      <c r="D8" s="44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45">
        <v>30959.396568999997</v>
      </c>
    </row>
    <row r="9" spans="1:13" x14ac:dyDescent="0.25">
      <c r="A9" s="41" t="s">
        <v>17</v>
      </c>
      <c r="B9" s="42">
        <v>93763.352355999974</v>
      </c>
      <c r="C9" s="43">
        <v>0</v>
      </c>
      <c r="D9" s="44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45">
        <v>93763.352355999974</v>
      </c>
    </row>
    <row r="10" spans="1:13" x14ac:dyDescent="0.25">
      <c r="A10" s="41" t="s">
        <v>44</v>
      </c>
      <c r="B10" s="42">
        <v>0</v>
      </c>
      <c r="C10" s="43">
        <v>0</v>
      </c>
      <c r="D10" s="44">
        <v>0</v>
      </c>
      <c r="E10" s="37">
        <v>579.85919100000001</v>
      </c>
      <c r="F10" s="37">
        <v>3231.5521800000001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45">
        <v>3811.4113710000001</v>
      </c>
    </row>
    <row r="11" spans="1:13" x14ac:dyDescent="0.25">
      <c r="A11" s="41" t="s">
        <v>18</v>
      </c>
      <c r="B11" s="42">
        <v>16680.389443999997</v>
      </c>
      <c r="C11" s="43">
        <v>0</v>
      </c>
      <c r="D11" s="44">
        <v>0</v>
      </c>
      <c r="E11" s="37">
        <v>99772.565930000012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45">
        <v>116452.95537400001</v>
      </c>
    </row>
    <row r="12" spans="1:13" x14ac:dyDescent="0.25">
      <c r="A12" s="41" t="s">
        <v>19</v>
      </c>
      <c r="B12" s="42">
        <v>25837.220748999993</v>
      </c>
      <c r="C12" s="43">
        <v>0</v>
      </c>
      <c r="D12" s="44">
        <v>0</v>
      </c>
      <c r="E12" s="37">
        <v>0</v>
      </c>
      <c r="F12" s="37">
        <v>537.09272699999997</v>
      </c>
      <c r="G12" s="37">
        <v>29727.072329999999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45">
        <v>56101.385805999991</v>
      </c>
    </row>
    <row r="13" spans="1:13" x14ac:dyDescent="0.25">
      <c r="A13" s="41" t="s">
        <v>20</v>
      </c>
      <c r="B13" s="42">
        <v>9038.5848110000006</v>
      </c>
      <c r="C13" s="43">
        <v>0</v>
      </c>
      <c r="D13" s="44">
        <v>0</v>
      </c>
      <c r="E13" s="37">
        <v>7591.2473540000001</v>
      </c>
      <c r="F13" s="37">
        <v>146.15357699999998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45">
        <v>16775.985742000001</v>
      </c>
    </row>
    <row r="14" spans="1:13" x14ac:dyDescent="0.25">
      <c r="A14" s="41" t="s">
        <v>21</v>
      </c>
      <c r="B14" s="42">
        <v>1743.5142579999999</v>
      </c>
      <c r="C14" s="43">
        <v>0</v>
      </c>
      <c r="D14" s="44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45">
        <v>1743.5142579999999</v>
      </c>
    </row>
    <row r="15" spans="1:13" x14ac:dyDescent="0.25">
      <c r="A15" s="41" t="s">
        <v>22</v>
      </c>
      <c r="B15" s="42">
        <v>12776.167266999999</v>
      </c>
      <c r="C15" s="43">
        <v>0</v>
      </c>
      <c r="D15" s="44">
        <v>0</v>
      </c>
      <c r="E15" s="37">
        <v>0</v>
      </c>
      <c r="F15" s="37">
        <v>0</v>
      </c>
      <c r="G15" s="37">
        <v>0</v>
      </c>
      <c r="H15" s="37">
        <v>0</v>
      </c>
      <c r="I15" s="37">
        <v>287.79732900000005</v>
      </c>
      <c r="J15" s="37">
        <v>0</v>
      </c>
      <c r="K15" s="37">
        <v>0</v>
      </c>
      <c r="L15" s="37">
        <v>0</v>
      </c>
      <c r="M15" s="45">
        <v>13063.964596</v>
      </c>
    </row>
    <row r="16" spans="1:13" x14ac:dyDescent="0.25">
      <c r="A16" s="41" t="s">
        <v>23</v>
      </c>
      <c r="B16" s="42">
        <v>1326.97938</v>
      </c>
      <c r="C16" s="43">
        <v>0</v>
      </c>
      <c r="D16" s="44">
        <v>0</v>
      </c>
      <c r="E16" s="37">
        <v>0</v>
      </c>
      <c r="F16" s="37">
        <v>655.44094799999993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45">
        <v>1982.4203279999997</v>
      </c>
    </row>
    <row r="17" spans="1:13" x14ac:dyDescent="0.25">
      <c r="A17" s="41" t="s">
        <v>24</v>
      </c>
      <c r="B17" s="42">
        <v>1213.5787409999998</v>
      </c>
      <c r="C17" s="43">
        <v>0</v>
      </c>
      <c r="D17" s="44">
        <v>0</v>
      </c>
      <c r="E17" s="37">
        <v>0</v>
      </c>
      <c r="F17" s="37">
        <v>0</v>
      </c>
      <c r="G17" s="37">
        <v>0</v>
      </c>
      <c r="H17" s="37">
        <v>0</v>
      </c>
      <c r="I17" s="37">
        <v>319.02176500000002</v>
      </c>
      <c r="J17" s="37">
        <v>0</v>
      </c>
      <c r="K17" s="37">
        <v>8879.1620359999997</v>
      </c>
      <c r="L17" s="37">
        <v>486.31981300000001</v>
      </c>
      <c r="M17" s="45">
        <v>10898.082354999999</v>
      </c>
    </row>
    <row r="18" spans="1:13" x14ac:dyDescent="0.25">
      <c r="A18" s="41" t="s">
        <v>25</v>
      </c>
      <c r="B18" s="42">
        <v>16730.591574000005</v>
      </c>
      <c r="C18" s="43">
        <v>0</v>
      </c>
      <c r="D18" s="44">
        <v>0</v>
      </c>
      <c r="E18" s="37">
        <v>0</v>
      </c>
      <c r="F18" s="37">
        <v>0</v>
      </c>
      <c r="G18" s="37">
        <v>0</v>
      </c>
      <c r="H18" s="37">
        <v>0</v>
      </c>
      <c r="I18" s="37">
        <v>1517.00945</v>
      </c>
      <c r="J18" s="37">
        <v>0</v>
      </c>
      <c r="K18" s="37">
        <v>0</v>
      </c>
      <c r="L18" s="37">
        <v>0</v>
      </c>
      <c r="M18" s="45">
        <v>18247.601024000003</v>
      </c>
    </row>
    <row r="19" spans="1:13" x14ac:dyDescent="0.25">
      <c r="A19" s="41" t="s">
        <v>26</v>
      </c>
      <c r="B19" s="42">
        <v>23000.135958000003</v>
      </c>
      <c r="C19" s="43">
        <v>0</v>
      </c>
      <c r="D19" s="44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45">
        <v>23000.135958000003</v>
      </c>
    </row>
    <row r="20" spans="1:13" x14ac:dyDescent="0.25">
      <c r="A20" s="41" t="s">
        <v>55</v>
      </c>
      <c r="B20" s="42">
        <v>60.192259</v>
      </c>
      <c r="C20" s="43">
        <v>0</v>
      </c>
      <c r="D20" s="44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45">
        <v>60.192259</v>
      </c>
    </row>
    <row r="21" spans="1:13" x14ac:dyDescent="0.25">
      <c r="A21" s="41" t="s">
        <v>47</v>
      </c>
      <c r="B21" s="42">
        <v>22376.989468999996</v>
      </c>
      <c r="C21" s="43">
        <v>0</v>
      </c>
      <c r="D21" s="44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45">
        <v>22376.989468999996</v>
      </c>
    </row>
    <row r="22" spans="1:13" x14ac:dyDescent="0.25">
      <c r="A22" s="41" t="s">
        <v>27</v>
      </c>
      <c r="B22" s="42">
        <v>0</v>
      </c>
      <c r="C22" s="43">
        <v>0</v>
      </c>
      <c r="D22" s="44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30707.044999999998</v>
      </c>
      <c r="K22" s="37">
        <v>461187.85700000002</v>
      </c>
      <c r="L22" s="37">
        <v>37460.154999999999</v>
      </c>
      <c r="M22" s="45">
        <v>529355.05700000003</v>
      </c>
    </row>
    <row r="23" spans="1:13" x14ac:dyDescent="0.25">
      <c r="A23" s="41" t="s">
        <v>28</v>
      </c>
      <c r="B23" s="42">
        <v>49367.42427499999</v>
      </c>
      <c r="C23" s="43">
        <v>0</v>
      </c>
      <c r="D23" s="44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45">
        <v>49367.42427499999</v>
      </c>
    </row>
    <row r="24" spans="1:13" x14ac:dyDescent="0.25">
      <c r="A24" s="41" t="s">
        <v>29</v>
      </c>
      <c r="B24" s="42">
        <v>2872.2889680000003</v>
      </c>
      <c r="C24" s="43">
        <v>0</v>
      </c>
      <c r="D24" s="44">
        <v>0</v>
      </c>
      <c r="E24" s="37">
        <v>1558.098315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45">
        <v>4430.387283</v>
      </c>
    </row>
    <row r="25" spans="1:13" x14ac:dyDescent="0.25">
      <c r="A25" s="41" t="s">
        <v>30</v>
      </c>
      <c r="B25" s="42">
        <v>1955.120793</v>
      </c>
      <c r="C25" s="43">
        <v>0</v>
      </c>
      <c r="D25" s="44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45">
        <v>1955.120793</v>
      </c>
    </row>
    <row r="26" spans="1:13" x14ac:dyDescent="0.25">
      <c r="A26" s="41" t="s">
        <v>31</v>
      </c>
      <c r="B26" s="42">
        <v>1061.8440989999999</v>
      </c>
      <c r="C26" s="43">
        <v>0</v>
      </c>
      <c r="D26" s="44">
        <v>0</v>
      </c>
      <c r="E26" s="37">
        <v>11579.359206000001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45">
        <v>12641.203304999999</v>
      </c>
    </row>
    <row r="27" spans="1:13" x14ac:dyDescent="0.25">
      <c r="A27" s="41" t="s">
        <v>32</v>
      </c>
      <c r="B27" s="42">
        <v>404.29705000000001</v>
      </c>
      <c r="C27" s="43">
        <v>0</v>
      </c>
      <c r="D27" s="44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45">
        <v>404.29705000000001</v>
      </c>
    </row>
    <row r="28" spans="1:13" ht="15.75" thickBot="1" x14ac:dyDescent="0.3">
      <c r="A28" s="41" t="s">
        <v>33</v>
      </c>
      <c r="B28" s="42">
        <v>22673.987524</v>
      </c>
      <c r="C28" s="43">
        <v>0</v>
      </c>
      <c r="D28" s="44">
        <v>0</v>
      </c>
      <c r="E28" s="37">
        <v>0</v>
      </c>
      <c r="F28" s="37">
        <v>0</v>
      </c>
      <c r="G28" s="37">
        <v>0</v>
      </c>
      <c r="H28" s="37">
        <v>0</v>
      </c>
      <c r="I28" s="37">
        <v>24.846436000000001</v>
      </c>
      <c r="J28" s="37">
        <v>0</v>
      </c>
      <c r="K28" s="37">
        <v>0</v>
      </c>
      <c r="L28" s="37">
        <v>0</v>
      </c>
      <c r="M28" s="45">
        <v>22698.83396</v>
      </c>
    </row>
    <row r="29" spans="1:13" x14ac:dyDescent="0.25">
      <c r="A29" s="53" t="s">
        <v>34</v>
      </c>
      <c r="B29" s="54">
        <v>333842.05554399983</v>
      </c>
      <c r="C29" s="54">
        <v>0</v>
      </c>
      <c r="D29" s="54">
        <v>0</v>
      </c>
      <c r="E29" s="54">
        <v>121081.129996</v>
      </c>
      <c r="F29" s="54">
        <v>4570.2394320000003</v>
      </c>
      <c r="G29" s="54">
        <v>29727.072329999999</v>
      </c>
      <c r="H29" s="54">
        <v>0</v>
      </c>
      <c r="I29" s="54">
        <v>2148.6749799999998</v>
      </c>
      <c r="J29" s="54">
        <v>30707.044999999998</v>
      </c>
      <c r="K29" s="54">
        <v>470067.01903600001</v>
      </c>
      <c r="L29" s="54">
        <v>37946.474813000001</v>
      </c>
      <c r="M29" s="55">
        <v>1030089.711131</v>
      </c>
    </row>
    <row r="30" spans="1:13" ht="15.75" thickBot="1" x14ac:dyDescent="0.3">
      <c r="A30" s="59" t="s">
        <v>35</v>
      </c>
      <c r="B30" s="60">
        <v>289885.06036399998</v>
      </c>
      <c r="C30" s="60">
        <v>0</v>
      </c>
      <c r="D30" s="61">
        <v>0</v>
      </c>
      <c r="E30" s="60">
        <v>24061.419704</v>
      </c>
      <c r="F30" s="60">
        <v>13184.668249999999</v>
      </c>
      <c r="G30" s="60">
        <v>10904.825744000002</v>
      </c>
      <c r="H30" s="60">
        <v>0</v>
      </c>
      <c r="I30" s="60">
        <v>18.317640000000001</v>
      </c>
      <c r="J30" s="60">
        <v>42919.832999999999</v>
      </c>
      <c r="K30" s="60">
        <v>542866.37594699999</v>
      </c>
      <c r="L30" s="60">
        <v>29768.929975000003</v>
      </c>
      <c r="M30" s="62">
        <v>953609.43062400003</v>
      </c>
    </row>
    <row r="31" spans="1:13" x14ac:dyDescent="0.25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</row>
    <row r="32" spans="1:13" x14ac:dyDescent="0.25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</row>
    <row r="33" spans="1:13" x14ac:dyDescent="0.25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</row>
    <row r="34" spans="1:13" x14ac:dyDescent="0.25">
      <c r="A34" s="92" t="s">
        <v>36</v>
      </c>
      <c r="B34" s="93"/>
      <c r="C34" s="93"/>
      <c r="D34" s="94"/>
      <c r="E34" s="93"/>
      <c r="F34" s="95"/>
      <c r="G34" s="96"/>
      <c r="H34" s="93"/>
      <c r="I34" s="97"/>
      <c r="J34" s="136"/>
      <c r="K34" s="136"/>
      <c r="L34" s="136"/>
      <c r="M34" s="97"/>
    </row>
    <row r="35" spans="1:13" x14ac:dyDescent="0.25">
      <c r="A35" s="101" t="s">
        <v>56</v>
      </c>
      <c r="B35" s="102"/>
      <c r="C35" s="102"/>
      <c r="D35" s="103"/>
      <c r="E35" s="102"/>
      <c r="F35" s="104"/>
      <c r="G35" s="105"/>
      <c r="H35" s="102"/>
      <c r="I35" s="106"/>
      <c r="J35" s="106"/>
      <c r="K35" s="106"/>
      <c r="L35" s="106"/>
      <c r="M35" s="106"/>
    </row>
    <row r="36" spans="1:13" x14ac:dyDescent="0.25">
      <c r="A36" s="101"/>
      <c r="B36" s="102"/>
      <c r="C36" s="102"/>
      <c r="D36" s="103"/>
      <c r="E36" s="102"/>
      <c r="F36" s="104"/>
      <c r="G36" s="105"/>
      <c r="H36" s="102"/>
      <c r="I36" s="106"/>
      <c r="J36" s="106"/>
      <c r="K36" s="106"/>
      <c r="L36" s="106"/>
      <c r="M36" s="106"/>
    </row>
    <row r="37" spans="1:13" ht="15.75" thickBot="1" x14ac:dyDescent="0.3">
      <c r="A37" s="109"/>
      <c r="B37" s="102"/>
      <c r="C37" s="102"/>
      <c r="D37" s="103"/>
      <c r="E37" s="102"/>
      <c r="F37" s="106"/>
      <c r="G37" s="102"/>
      <c r="H37" s="102"/>
      <c r="I37" s="106"/>
      <c r="J37" s="106"/>
      <c r="K37" s="106"/>
      <c r="L37" s="106"/>
      <c r="M37" s="106"/>
    </row>
    <row r="38" spans="1:13" ht="15.75" thickBot="1" x14ac:dyDescent="0.3">
      <c r="A38" s="18"/>
      <c r="B38" s="19" t="s">
        <v>2</v>
      </c>
      <c r="C38" s="19"/>
      <c r="D38" s="20"/>
      <c r="E38" s="19"/>
      <c r="F38" s="20"/>
      <c r="G38" s="19"/>
      <c r="H38" s="19"/>
      <c r="I38" s="21"/>
      <c r="J38" s="22" t="s">
        <v>3</v>
      </c>
      <c r="K38" s="23"/>
      <c r="L38" s="24"/>
      <c r="M38" s="25"/>
    </row>
    <row r="39" spans="1:13" ht="15.75" thickBot="1" x14ac:dyDescent="0.3">
      <c r="A39" s="27" t="s">
        <v>4</v>
      </c>
      <c r="B39" s="28" t="s">
        <v>5</v>
      </c>
      <c r="C39" s="28" t="s">
        <v>6</v>
      </c>
      <c r="D39" s="29" t="s">
        <v>7</v>
      </c>
      <c r="E39" s="28" t="s">
        <v>8</v>
      </c>
      <c r="F39" s="29" t="s">
        <v>9</v>
      </c>
      <c r="G39" s="28" t="s">
        <v>10</v>
      </c>
      <c r="H39" s="28" t="s">
        <v>11</v>
      </c>
      <c r="I39" s="30" t="s">
        <v>12</v>
      </c>
      <c r="J39" s="29" t="s">
        <v>13</v>
      </c>
      <c r="K39" s="28" t="s">
        <v>10</v>
      </c>
      <c r="L39" s="31" t="s">
        <v>14</v>
      </c>
      <c r="M39" s="32" t="s">
        <v>15</v>
      </c>
    </row>
    <row r="40" spans="1:13" x14ac:dyDescent="0.25">
      <c r="A40" s="35"/>
      <c r="B40" s="36"/>
      <c r="C40" s="37"/>
      <c r="D40" s="38"/>
      <c r="E40" s="37"/>
      <c r="F40" s="39"/>
      <c r="G40" s="37"/>
      <c r="H40" s="37"/>
      <c r="I40" s="39"/>
      <c r="J40" s="39"/>
      <c r="K40" s="39"/>
      <c r="L40" s="39"/>
      <c r="M40" s="40"/>
    </row>
    <row r="41" spans="1:13" x14ac:dyDescent="0.25">
      <c r="A41" s="41" t="s">
        <v>16</v>
      </c>
      <c r="B41" s="80">
        <f>B8/$B$29*100</f>
        <v>9.2736658113823527</v>
      </c>
      <c r="C41" s="81"/>
      <c r="D41" s="81"/>
      <c r="E41" s="89">
        <f>E8/$E$29*100</f>
        <v>0</v>
      </c>
      <c r="F41" s="89">
        <f>F8/$F$29*100</f>
        <v>0</v>
      </c>
      <c r="G41" s="89">
        <f>G8/$G$29*100</f>
        <v>0</v>
      </c>
      <c r="H41" s="81"/>
      <c r="I41" s="81">
        <f>I8/$I$29*100</f>
        <v>0</v>
      </c>
      <c r="J41" s="81">
        <f>J8/$J$29*100</f>
        <v>0</v>
      </c>
      <c r="K41" s="81">
        <f>K8/$K$29*100</f>
        <v>0</v>
      </c>
      <c r="L41" s="81">
        <f>L8/$L$29*100</f>
        <v>0</v>
      </c>
      <c r="M41" s="82">
        <f>M8/$M$29*100</f>
        <v>3.0055048831628204</v>
      </c>
    </row>
    <row r="42" spans="1:13" x14ac:dyDescent="0.25">
      <c r="A42" s="41" t="s">
        <v>17</v>
      </c>
      <c r="B42" s="80">
        <f t="shared" ref="B42:B62" si="0">B9/$B$29*100</f>
        <v>28.086141574707064</v>
      </c>
      <c r="C42" s="81"/>
      <c r="D42" s="81"/>
      <c r="E42" s="89">
        <f t="shared" ref="E42:E61" si="1">E9/$E$29*100</f>
        <v>0</v>
      </c>
      <c r="F42" s="89">
        <f t="shared" ref="F42:F61" si="2">F9/$F$29*100</f>
        <v>0</v>
      </c>
      <c r="G42" s="89">
        <f t="shared" ref="G42:G61" si="3">G9/$G$29*100</f>
        <v>0</v>
      </c>
      <c r="H42" s="81"/>
      <c r="I42" s="81">
        <f t="shared" ref="I42:I61" si="4">I9/$I$29*100</f>
        <v>0</v>
      </c>
      <c r="J42" s="81">
        <f t="shared" ref="J42:J61" si="5">J9/$J$29*100</f>
        <v>0</v>
      </c>
      <c r="K42" s="81">
        <f t="shared" ref="K42:K61" si="6">K9/$K$29*100</f>
        <v>0</v>
      </c>
      <c r="L42" s="81">
        <f t="shared" ref="L42:L61" si="7">L9/$L$29*100</f>
        <v>0</v>
      </c>
      <c r="M42" s="82">
        <f t="shared" ref="M42:M61" si="8">M9/$M$29*100</f>
        <v>9.1024452863480523</v>
      </c>
    </row>
    <row r="43" spans="1:13" x14ac:dyDescent="0.25">
      <c r="A43" s="41" t="s">
        <v>44</v>
      </c>
      <c r="B43" s="80">
        <f t="shared" si="0"/>
        <v>0</v>
      </c>
      <c r="C43" s="81"/>
      <c r="D43" s="81"/>
      <c r="E43" s="89">
        <f t="shared" si="1"/>
        <v>0.4789013705266511</v>
      </c>
      <c r="F43" s="89">
        <f t="shared" si="2"/>
        <v>70.708596958252315</v>
      </c>
      <c r="G43" s="89">
        <f t="shared" si="3"/>
        <v>0</v>
      </c>
      <c r="H43" s="81"/>
      <c r="I43" s="81">
        <f t="shared" si="4"/>
        <v>0</v>
      </c>
      <c r="J43" s="81">
        <f t="shared" si="5"/>
        <v>0</v>
      </c>
      <c r="K43" s="81">
        <f t="shared" si="6"/>
        <v>0</v>
      </c>
      <c r="L43" s="81">
        <f t="shared" si="7"/>
        <v>0</v>
      </c>
      <c r="M43" s="82">
        <f t="shared" si="8"/>
        <v>0.37000771193173193</v>
      </c>
    </row>
    <row r="44" spans="1:13" x14ac:dyDescent="0.25">
      <c r="A44" s="41" t="s">
        <v>18</v>
      </c>
      <c r="B44" s="80">
        <f t="shared" si="0"/>
        <v>4.996491354817203</v>
      </c>
      <c r="C44" s="81"/>
      <c r="D44" s="81"/>
      <c r="E44" s="89">
        <f t="shared" si="1"/>
        <v>82.40141625148037</v>
      </c>
      <c r="F44" s="89">
        <f t="shared" si="2"/>
        <v>0</v>
      </c>
      <c r="G44" s="89">
        <f t="shared" si="3"/>
        <v>0</v>
      </c>
      <c r="H44" s="81"/>
      <c r="I44" s="81">
        <f t="shared" si="4"/>
        <v>0</v>
      </c>
      <c r="J44" s="81">
        <f t="shared" si="5"/>
        <v>0</v>
      </c>
      <c r="K44" s="81">
        <f t="shared" si="6"/>
        <v>0</v>
      </c>
      <c r="L44" s="81">
        <f t="shared" si="7"/>
        <v>0</v>
      </c>
      <c r="M44" s="82">
        <f t="shared" si="8"/>
        <v>11.305127516140223</v>
      </c>
    </row>
    <row r="45" spans="1:13" x14ac:dyDescent="0.25">
      <c r="A45" s="41" t="s">
        <v>19</v>
      </c>
      <c r="B45" s="80">
        <f t="shared" si="0"/>
        <v>7.7393546798344257</v>
      </c>
      <c r="C45" s="81"/>
      <c r="D45" s="81"/>
      <c r="E45" s="89">
        <f t="shared" si="1"/>
        <v>0</v>
      </c>
      <c r="F45" s="89">
        <f t="shared" si="2"/>
        <v>11.751960373003055</v>
      </c>
      <c r="G45" s="89">
        <f t="shared" si="3"/>
        <v>100</v>
      </c>
      <c r="H45" s="81"/>
      <c r="I45" s="81">
        <f t="shared" si="4"/>
        <v>0</v>
      </c>
      <c r="J45" s="81">
        <f t="shared" si="5"/>
        <v>0</v>
      </c>
      <c r="K45" s="81">
        <f t="shared" si="6"/>
        <v>0</v>
      </c>
      <c r="L45" s="81">
        <f t="shared" si="7"/>
        <v>0</v>
      </c>
      <c r="M45" s="82">
        <f t="shared" si="8"/>
        <v>5.4462621264707876</v>
      </c>
    </row>
    <row r="46" spans="1:13" x14ac:dyDescent="0.25">
      <c r="A46" s="41" t="s">
        <v>20</v>
      </c>
      <c r="B46" s="80">
        <f t="shared" si="0"/>
        <v>2.7074434334738067</v>
      </c>
      <c r="C46" s="81"/>
      <c r="D46" s="81"/>
      <c r="E46" s="89">
        <f t="shared" si="1"/>
        <v>6.2695544336683851</v>
      </c>
      <c r="F46" s="89">
        <f t="shared" si="2"/>
        <v>3.1979413589725461</v>
      </c>
      <c r="G46" s="89">
        <f t="shared" si="3"/>
        <v>0</v>
      </c>
      <c r="H46" s="81"/>
      <c r="I46" s="81">
        <f t="shared" si="4"/>
        <v>0</v>
      </c>
      <c r="J46" s="81">
        <f t="shared" si="5"/>
        <v>0</v>
      </c>
      <c r="K46" s="81">
        <f t="shared" si="6"/>
        <v>0</v>
      </c>
      <c r="L46" s="81">
        <f t="shared" si="7"/>
        <v>0</v>
      </c>
      <c r="M46" s="82">
        <f t="shared" si="8"/>
        <v>1.6285946321685512</v>
      </c>
    </row>
    <row r="47" spans="1:13" x14ac:dyDescent="0.25">
      <c r="A47" s="41" t="s">
        <v>21</v>
      </c>
      <c r="B47" s="80">
        <f t="shared" si="0"/>
        <v>0.52225722584858925</v>
      </c>
      <c r="C47" s="81"/>
      <c r="D47" s="81"/>
      <c r="E47" s="89">
        <f t="shared" si="1"/>
        <v>0</v>
      </c>
      <c r="F47" s="89">
        <f t="shared" si="2"/>
        <v>0</v>
      </c>
      <c r="G47" s="89">
        <f t="shared" si="3"/>
        <v>0</v>
      </c>
      <c r="H47" s="81"/>
      <c r="I47" s="81">
        <f t="shared" si="4"/>
        <v>0</v>
      </c>
      <c r="J47" s="81">
        <f t="shared" si="5"/>
        <v>0</v>
      </c>
      <c r="K47" s="81">
        <f t="shared" si="6"/>
        <v>0</v>
      </c>
      <c r="L47" s="81">
        <f t="shared" si="7"/>
        <v>0</v>
      </c>
      <c r="M47" s="82">
        <f t="shared" si="8"/>
        <v>0.16925848682496658</v>
      </c>
    </row>
    <row r="48" spans="1:13" x14ac:dyDescent="0.25">
      <c r="A48" s="41" t="s">
        <v>22</v>
      </c>
      <c r="B48" s="80">
        <f t="shared" si="0"/>
        <v>3.8270095258612855</v>
      </c>
      <c r="C48" s="81"/>
      <c r="D48" s="81"/>
      <c r="E48" s="89">
        <f t="shared" si="1"/>
        <v>0</v>
      </c>
      <c r="F48" s="89">
        <f t="shared" si="2"/>
        <v>0</v>
      </c>
      <c r="G48" s="89">
        <f t="shared" si="3"/>
        <v>0</v>
      </c>
      <c r="H48" s="81"/>
      <c r="I48" s="81">
        <f t="shared" si="4"/>
        <v>13.394176954580637</v>
      </c>
      <c r="J48" s="81">
        <f t="shared" si="5"/>
        <v>0</v>
      </c>
      <c r="K48" s="81">
        <f t="shared" si="6"/>
        <v>0</v>
      </c>
      <c r="L48" s="81">
        <f t="shared" si="7"/>
        <v>0</v>
      </c>
      <c r="M48" s="82">
        <f t="shared" si="8"/>
        <v>1.2682356162606707</v>
      </c>
    </row>
    <row r="49" spans="1:13" x14ac:dyDescent="0.25">
      <c r="A49" s="41" t="s">
        <v>23</v>
      </c>
      <c r="B49" s="80">
        <f t="shared" si="0"/>
        <v>0.39748718232568703</v>
      </c>
      <c r="C49" s="81"/>
      <c r="D49" s="81"/>
      <c r="E49" s="89">
        <f t="shared" si="1"/>
        <v>0</v>
      </c>
      <c r="F49" s="89">
        <f t="shared" si="2"/>
        <v>14.341501309772076</v>
      </c>
      <c r="G49" s="89">
        <f t="shared" si="3"/>
        <v>0</v>
      </c>
      <c r="H49" s="81"/>
      <c r="I49" s="81">
        <f t="shared" si="4"/>
        <v>0</v>
      </c>
      <c r="J49" s="81">
        <f t="shared" si="5"/>
        <v>0</v>
      </c>
      <c r="K49" s="81">
        <f t="shared" si="6"/>
        <v>0</v>
      </c>
      <c r="L49" s="81">
        <f t="shared" si="7"/>
        <v>0</v>
      </c>
      <c r="M49" s="82">
        <f t="shared" si="8"/>
        <v>0.192451230856716</v>
      </c>
    </row>
    <row r="50" spans="1:13" x14ac:dyDescent="0.25">
      <c r="A50" s="41" t="s">
        <v>24</v>
      </c>
      <c r="B50" s="80">
        <f t="shared" si="0"/>
        <v>0.36351883198851564</v>
      </c>
      <c r="C50" s="81"/>
      <c r="D50" s="81"/>
      <c r="E50" s="89">
        <f t="shared" si="1"/>
        <v>0</v>
      </c>
      <c r="F50" s="89">
        <f t="shared" si="2"/>
        <v>0</v>
      </c>
      <c r="G50" s="89">
        <f t="shared" si="3"/>
        <v>0</v>
      </c>
      <c r="H50" s="81"/>
      <c r="I50" s="81">
        <f t="shared" si="4"/>
        <v>14.847371890559272</v>
      </c>
      <c r="J50" s="81">
        <f t="shared" si="5"/>
        <v>0</v>
      </c>
      <c r="K50" s="81">
        <f t="shared" si="6"/>
        <v>1.8889140646814855</v>
      </c>
      <c r="L50" s="81">
        <f t="shared" si="7"/>
        <v>1.2815941807416398</v>
      </c>
      <c r="M50" s="82">
        <f t="shared" si="8"/>
        <v>1.0579741004338652</v>
      </c>
    </row>
    <row r="51" spans="1:13" x14ac:dyDescent="0.25">
      <c r="A51" s="41" t="s">
        <v>25</v>
      </c>
      <c r="B51" s="80">
        <f t="shared" si="0"/>
        <v>5.0115290437980606</v>
      </c>
      <c r="C51" s="81"/>
      <c r="D51" s="81"/>
      <c r="E51" s="89">
        <f t="shared" si="1"/>
        <v>0</v>
      </c>
      <c r="F51" s="89">
        <f t="shared" si="2"/>
        <v>0</v>
      </c>
      <c r="G51" s="89">
        <f t="shared" si="3"/>
        <v>0</v>
      </c>
      <c r="H51" s="81"/>
      <c r="I51" s="81">
        <f t="shared" si="4"/>
        <v>70.602090317075323</v>
      </c>
      <c r="J51" s="81">
        <f t="shared" si="5"/>
        <v>0</v>
      </c>
      <c r="K51" s="81">
        <f t="shared" si="6"/>
        <v>0</v>
      </c>
      <c r="L51" s="81">
        <f t="shared" si="7"/>
        <v>0</v>
      </c>
      <c r="M51" s="82">
        <f t="shared" si="8"/>
        <v>1.7714574591726404</v>
      </c>
    </row>
    <row r="52" spans="1:13" x14ac:dyDescent="0.25">
      <c r="A52" s="41" t="s">
        <v>26</v>
      </c>
      <c r="B52" s="80">
        <f t="shared" si="0"/>
        <v>6.8895262223691356</v>
      </c>
      <c r="C52" s="81"/>
      <c r="D52" s="81"/>
      <c r="E52" s="89">
        <f t="shared" si="1"/>
        <v>0</v>
      </c>
      <c r="F52" s="89">
        <f t="shared" si="2"/>
        <v>0</v>
      </c>
      <c r="G52" s="89">
        <f t="shared" si="3"/>
        <v>0</v>
      </c>
      <c r="H52" s="81"/>
      <c r="I52" s="81">
        <f t="shared" si="4"/>
        <v>0</v>
      </c>
      <c r="J52" s="81">
        <f t="shared" si="5"/>
        <v>0</v>
      </c>
      <c r="K52" s="81">
        <f t="shared" si="6"/>
        <v>0</v>
      </c>
      <c r="L52" s="81">
        <f t="shared" si="7"/>
        <v>0</v>
      </c>
      <c r="M52" s="82">
        <f t="shared" si="8"/>
        <v>2.2328284332387627</v>
      </c>
    </row>
    <row r="53" spans="1:13" x14ac:dyDescent="0.25">
      <c r="A53" s="41" t="s">
        <v>55</v>
      </c>
      <c r="B53" s="80">
        <f t="shared" si="0"/>
        <v>1.8030160670415223E-2</v>
      </c>
      <c r="C53" s="81"/>
      <c r="D53" s="81"/>
      <c r="E53" s="89">
        <f t="shared" si="1"/>
        <v>0</v>
      </c>
      <c r="F53" s="89">
        <f t="shared" si="2"/>
        <v>0</v>
      </c>
      <c r="G53" s="89">
        <f t="shared" si="3"/>
        <v>0</v>
      </c>
      <c r="H53" s="81"/>
      <c r="I53" s="81">
        <f t="shared" si="4"/>
        <v>0</v>
      </c>
      <c r="J53" s="81">
        <f t="shared" si="5"/>
        <v>0</v>
      </c>
      <c r="K53" s="81">
        <f t="shared" si="6"/>
        <v>0</v>
      </c>
      <c r="L53" s="81">
        <f t="shared" si="7"/>
        <v>0</v>
      </c>
      <c r="M53" s="82">
        <f t="shared" si="8"/>
        <v>5.8433996912668068E-3</v>
      </c>
    </row>
    <row r="54" spans="1:13" x14ac:dyDescent="0.25">
      <c r="A54" s="41" t="s">
        <v>47</v>
      </c>
      <c r="B54" s="80">
        <f t="shared" si="0"/>
        <v>6.7028671485192035</v>
      </c>
      <c r="C54" s="81"/>
      <c r="D54" s="81"/>
      <c r="E54" s="89">
        <f t="shared" si="1"/>
        <v>0</v>
      </c>
      <c r="F54" s="89">
        <f t="shared" si="2"/>
        <v>0</v>
      </c>
      <c r="G54" s="89">
        <f t="shared" si="3"/>
        <v>0</v>
      </c>
      <c r="H54" s="81"/>
      <c r="I54" s="81">
        <f t="shared" si="4"/>
        <v>0</v>
      </c>
      <c r="J54" s="81">
        <f t="shared" si="5"/>
        <v>0</v>
      </c>
      <c r="K54" s="81">
        <f t="shared" si="6"/>
        <v>0</v>
      </c>
      <c r="L54" s="81">
        <f t="shared" si="7"/>
        <v>0</v>
      </c>
      <c r="M54" s="82">
        <f t="shared" si="8"/>
        <v>2.1723340430641618</v>
      </c>
    </row>
    <row r="55" spans="1:13" x14ac:dyDescent="0.25">
      <c r="A55" s="41" t="s">
        <v>27</v>
      </c>
      <c r="B55" s="80">
        <f t="shared" si="0"/>
        <v>0</v>
      </c>
      <c r="C55" s="81"/>
      <c r="D55" s="81"/>
      <c r="E55" s="89">
        <f t="shared" si="1"/>
        <v>0</v>
      </c>
      <c r="F55" s="89">
        <f t="shared" si="2"/>
        <v>0</v>
      </c>
      <c r="G55" s="89">
        <f t="shared" si="3"/>
        <v>0</v>
      </c>
      <c r="H55" s="81"/>
      <c r="I55" s="81">
        <f t="shared" si="4"/>
        <v>0</v>
      </c>
      <c r="J55" s="81">
        <f t="shared" si="5"/>
        <v>100</v>
      </c>
      <c r="K55" s="81">
        <f t="shared" si="6"/>
        <v>98.111085935318528</v>
      </c>
      <c r="L55" s="81">
        <f t="shared" si="7"/>
        <v>98.718405819258365</v>
      </c>
      <c r="M55" s="82">
        <f t="shared" si="8"/>
        <v>51.389218946647667</v>
      </c>
    </row>
    <row r="56" spans="1:13" x14ac:dyDescent="0.25">
      <c r="A56" s="41" t="s">
        <v>28</v>
      </c>
      <c r="B56" s="80">
        <f t="shared" si="0"/>
        <v>14.787658850996216</v>
      </c>
      <c r="C56" s="81"/>
      <c r="D56" s="81"/>
      <c r="E56" s="89">
        <f t="shared" si="1"/>
        <v>0</v>
      </c>
      <c r="F56" s="89">
        <f t="shared" si="2"/>
        <v>0</v>
      </c>
      <c r="G56" s="89">
        <f t="shared" si="3"/>
        <v>0</v>
      </c>
      <c r="H56" s="81"/>
      <c r="I56" s="81">
        <f t="shared" si="4"/>
        <v>0</v>
      </c>
      <c r="J56" s="81">
        <f t="shared" si="5"/>
        <v>0</v>
      </c>
      <c r="K56" s="81">
        <f t="shared" si="6"/>
        <v>0</v>
      </c>
      <c r="L56" s="81">
        <f t="shared" si="7"/>
        <v>0</v>
      </c>
      <c r="M56" s="82">
        <f t="shared" si="8"/>
        <v>4.7925363918834218</v>
      </c>
    </row>
    <row r="57" spans="1:13" x14ac:dyDescent="0.25">
      <c r="A57" s="41" t="s">
        <v>29</v>
      </c>
      <c r="B57" s="80">
        <f t="shared" si="0"/>
        <v>0.8603736168948426</v>
      </c>
      <c r="C57" s="81"/>
      <c r="D57" s="81"/>
      <c r="E57" s="89">
        <f t="shared" si="1"/>
        <v>1.2868217492283669</v>
      </c>
      <c r="F57" s="89">
        <f t="shared" si="2"/>
        <v>0</v>
      </c>
      <c r="G57" s="89">
        <f t="shared" si="3"/>
        <v>0</v>
      </c>
      <c r="H57" s="81"/>
      <c r="I57" s="81">
        <f t="shared" si="4"/>
        <v>0</v>
      </c>
      <c r="J57" s="81">
        <f t="shared" si="5"/>
        <v>0</v>
      </c>
      <c r="K57" s="81">
        <f t="shared" si="6"/>
        <v>0</v>
      </c>
      <c r="L57" s="81">
        <f t="shared" si="7"/>
        <v>0</v>
      </c>
      <c r="M57" s="82">
        <f t="shared" si="8"/>
        <v>0.43009722698187136</v>
      </c>
    </row>
    <row r="58" spans="1:13" x14ac:dyDescent="0.25">
      <c r="A58" s="41" t="s">
        <v>30</v>
      </c>
      <c r="B58" s="80">
        <f t="shared" si="0"/>
        <v>0.58564244993462733</v>
      </c>
      <c r="C58" s="81"/>
      <c r="D58" s="81"/>
      <c r="E58" s="89">
        <f t="shared" si="1"/>
        <v>0</v>
      </c>
      <c r="F58" s="89">
        <f t="shared" si="2"/>
        <v>0</v>
      </c>
      <c r="G58" s="89">
        <f t="shared" si="3"/>
        <v>0</v>
      </c>
      <c r="H58" s="81"/>
      <c r="I58" s="81">
        <f t="shared" si="4"/>
        <v>0</v>
      </c>
      <c r="J58" s="81">
        <f t="shared" si="5"/>
        <v>0</v>
      </c>
      <c r="K58" s="81">
        <f t="shared" si="6"/>
        <v>0</v>
      </c>
      <c r="L58" s="81">
        <f t="shared" si="7"/>
        <v>0</v>
      </c>
      <c r="M58" s="82">
        <f t="shared" si="8"/>
        <v>0.18980102139388916</v>
      </c>
    </row>
    <row r="59" spans="1:13" x14ac:dyDescent="0.25">
      <c r="A59" s="41" t="s">
        <v>31</v>
      </c>
      <c r="B59" s="80">
        <f t="shared" si="0"/>
        <v>0.31806780522894623</v>
      </c>
      <c r="C59" s="81"/>
      <c r="D59" s="81"/>
      <c r="E59" s="89">
        <f t="shared" si="1"/>
        <v>9.5633061950962404</v>
      </c>
      <c r="F59" s="89">
        <f t="shared" si="2"/>
        <v>0</v>
      </c>
      <c r="G59" s="89">
        <f t="shared" si="3"/>
        <v>0</v>
      </c>
      <c r="H59" s="81"/>
      <c r="I59" s="81">
        <f t="shared" si="4"/>
        <v>0</v>
      </c>
      <c r="J59" s="81">
        <f t="shared" si="5"/>
        <v>0</v>
      </c>
      <c r="K59" s="81">
        <f t="shared" si="6"/>
        <v>0</v>
      </c>
      <c r="L59" s="81">
        <f t="shared" si="7"/>
        <v>0</v>
      </c>
      <c r="M59" s="82">
        <f t="shared" si="8"/>
        <v>1.2271944053416892</v>
      </c>
    </row>
    <row r="60" spans="1:13" x14ac:dyDescent="0.25">
      <c r="A60" s="41" t="s">
        <v>32</v>
      </c>
      <c r="B60" s="80">
        <f t="shared" si="0"/>
        <v>0.12110428967410738</v>
      </c>
      <c r="C60" s="81"/>
      <c r="D60" s="81"/>
      <c r="E60" s="89">
        <f t="shared" si="1"/>
        <v>0</v>
      </c>
      <c r="F60" s="89">
        <f t="shared" si="2"/>
        <v>0</v>
      </c>
      <c r="G60" s="89">
        <f t="shared" si="3"/>
        <v>0</v>
      </c>
      <c r="H60" s="81"/>
      <c r="I60" s="81">
        <f t="shared" si="4"/>
        <v>0</v>
      </c>
      <c r="J60" s="81">
        <f t="shared" si="5"/>
        <v>0</v>
      </c>
      <c r="K60" s="81">
        <f t="shared" si="6"/>
        <v>0</v>
      </c>
      <c r="L60" s="81">
        <f t="shared" si="7"/>
        <v>0</v>
      </c>
      <c r="M60" s="82">
        <f t="shared" si="8"/>
        <v>3.9248722284207366E-2</v>
      </c>
    </row>
    <row r="61" spans="1:13" ht="15.75" thickBot="1" x14ac:dyDescent="0.3">
      <c r="A61" s="41" t="s">
        <v>33</v>
      </c>
      <c r="B61" s="80">
        <f t="shared" si="0"/>
        <v>6.7918307916755589</v>
      </c>
      <c r="C61" s="81"/>
      <c r="D61" s="81"/>
      <c r="E61" s="89">
        <f t="shared" si="1"/>
        <v>0</v>
      </c>
      <c r="F61" s="89">
        <f t="shared" si="2"/>
        <v>0</v>
      </c>
      <c r="G61" s="89">
        <f t="shared" si="3"/>
        <v>0</v>
      </c>
      <c r="H61" s="81"/>
      <c r="I61" s="81">
        <f t="shared" si="4"/>
        <v>1.1563608377847823</v>
      </c>
      <c r="J61" s="81">
        <f t="shared" si="5"/>
        <v>0</v>
      </c>
      <c r="K61" s="81">
        <f t="shared" si="6"/>
        <v>0</v>
      </c>
      <c r="L61" s="81">
        <f t="shared" si="7"/>
        <v>0</v>
      </c>
      <c r="M61" s="82">
        <f t="shared" si="8"/>
        <v>2.2035783597020431</v>
      </c>
    </row>
    <row r="62" spans="1:13" ht="15.75" thickBot="1" x14ac:dyDescent="0.3">
      <c r="A62" s="71" t="s">
        <v>34</v>
      </c>
      <c r="B62" s="87">
        <f t="shared" si="0"/>
        <v>100</v>
      </c>
      <c r="C62" s="87">
        <v>0</v>
      </c>
      <c r="D62" s="87">
        <v>0</v>
      </c>
      <c r="E62" s="87">
        <f>SUM(E41:E61)</f>
        <v>100.00000000000003</v>
      </c>
      <c r="F62" s="87">
        <f t="shared" ref="F62:M62" si="9">SUM(F41:F61)</f>
        <v>99.999999999999986</v>
      </c>
      <c r="G62" s="87">
        <f t="shared" si="9"/>
        <v>100</v>
      </c>
      <c r="H62" s="87">
        <f t="shared" si="9"/>
        <v>0</v>
      </c>
      <c r="I62" s="87">
        <f t="shared" si="9"/>
        <v>100.00000000000001</v>
      </c>
      <c r="J62" s="87">
        <f t="shared" si="9"/>
        <v>100</v>
      </c>
      <c r="K62" s="87">
        <f t="shared" si="9"/>
        <v>100.00000000000001</v>
      </c>
      <c r="L62" s="87">
        <f t="shared" si="9"/>
        <v>100</v>
      </c>
      <c r="M62" s="168">
        <f t="shared" si="9"/>
        <v>100.00000000000001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workbookViewId="0">
      <selection activeCell="A2" sqref="A2"/>
    </sheetView>
  </sheetViews>
  <sheetFormatPr baseColWidth="10" defaultRowHeight="15" x14ac:dyDescent="0.25"/>
  <cols>
    <col min="1" max="1" width="22.7109375" customWidth="1"/>
    <col min="9" max="9" width="13.85546875" bestFit="1" customWidth="1"/>
    <col min="14" max="26" width="11.42578125" style="104"/>
    <col min="257" max="257" width="22.7109375" customWidth="1"/>
    <col min="265" max="265" width="13.85546875" bestFit="1" customWidth="1"/>
    <col min="513" max="513" width="22.7109375" customWidth="1"/>
    <col min="521" max="521" width="13.85546875" bestFit="1" customWidth="1"/>
    <col min="769" max="769" width="22.7109375" customWidth="1"/>
    <col min="777" max="777" width="13.85546875" bestFit="1" customWidth="1"/>
    <col min="1025" max="1025" width="22.7109375" customWidth="1"/>
    <col min="1033" max="1033" width="13.85546875" bestFit="1" customWidth="1"/>
    <col min="1281" max="1281" width="22.7109375" customWidth="1"/>
    <col min="1289" max="1289" width="13.85546875" bestFit="1" customWidth="1"/>
    <col min="1537" max="1537" width="22.7109375" customWidth="1"/>
    <col min="1545" max="1545" width="13.85546875" bestFit="1" customWidth="1"/>
    <col min="1793" max="1793" width="22.7109375" customWidth="1"/>
    <col min="1801" max="1801" width="13.85546875" bestFit="1" customWidth="1"/>
    <col min="2049" max="2049" width="22.7109375" customWidth="1"/>
    <col min="2057" max="2057" width="13.85546875" bestFit="1" customWidth="1"/>
    <col min="2305" max="2305" width="22.7109375" customWidth="1"/>
    <col min="2313" max="2313" width="13.85546875" bestFit="1" customWidth="1"/>
    <col min="2561" max="2561" width="22.7109375" customWidth="1"/>
    <col min="2569" max="2569" width="13.85546875" bestFit="1" customWidth="1"/>
    <col min="2817" max="2817" width="22.7109375" customWidth="1"/>
    <col min="2825" max="2825" width="13.85546875" bestFit="1" customWidth="1"/>
    <col min="3073" max="3073" width="22.7109375" customWidth="1"/>
    <col min="3081" max="3081" width="13.85546875" bestFit="1" customWidth="1"/>
    <col min="3329" max="3329" width="22.7109375" customWidth="1"/>
    <col min="3337" max="3337" width="13.85546875" bestFit="1" customWidth="1"/>
    <col min="3585" max="3585" width="22.7109375" customWidth="1"/>
    <col min="3593" max="3593" width="13.85546875" bestFit="1" customWidth="1"/>
    <col min="3841" max="3841" width="22.7109375" customWidth="1"/>
    <col min="3849" max="3849" width="13.85546875" bestFit="1" customWidth="1"/>
    <col min="4097" max="4097" width="22.7109375" customWidth="1"/>
    <col min="4105" max="4105" width="13.85546875" bestFit="1" customWidth="1"/>
    <col min="4353" max="4353" width="22.7109375" customWidth="1"/>
    <col min="4361" max="4361" width="13.85546875" bestFit="1" customWidth="1"/>
    <col min="4609" max="4609" width="22.7109375" customWidth="1"/>
    <col min="4617" max="4617" width="13.85546875" bestFit="1" customWidth="1"/>
    <col min="4865" max="4865" width="22.7109375" customWidth="1"/>
    <col min="4873" max="4873" width="13.85546875" bestFit="1" customWidth="1"/>
    <col min="5121" max="5121" width="22.7109375" customWidth="1"/>
    <col min="5129" max="5129" width="13.85546875" bestFit="1" customWidth="1"/>
    <col min="5377" max="5377" width="22.7109375" customWidth="1"/>
    <col min="5385" max="5385" width="13.85546875" bestFit="1" customWidth="1"/>
    <col min="5633" max="5633" width="22.7109375" customWidth="1"/>
    <col min="5641" max="5641" width="13.85546875" bestFit="1" customWidth="1"/>
    <col min="5889" max="5889" width="22.7109375" customWidth="1"/>
    <col min="5897" max="5897" width="13.85546875" bestFit="1" customWidth="1"/>
    <col min="6145" max="6145" width="22.7109375" customWidth="1"/>
    <col min="6153" max="6153" width="13.85546875" bestFit="1" customWidth="1"/>
    <col min="6401" max="6401" width="22.7109375" customWidth="1"/>
    <col min="6409" max="6409" width="13.85546875" bestFit="1" customWidth="1"/>
    <col min="6657" max="6657" width="22.7109375" customWidth="1"/>
    <col min="6665" max="6665" width="13.85546875" bestFit="1" customWidth="1"/>
    <col min="6913" max="6913" width="22.7109375" customWidth="1"/>
    <col min="6921" max="6921" width="13.85546875" bestFit="1" customWidth="1"/>
    <col min="7169" max="7169" width="22.7109375" customWidth="1"/>
    <col min="7177" max="7177" width="13.85546875" bestFit="1" customWidth="1"/>
    <col min="7425" max="7425" width="22.7109375" customWidth="1"/>
    <col min="7433" max="7433" width="13.85546875" bestFit="1" customWidth="1"/>
    <col min="7681" max="7681" width="22.7109375" customWidth="1"/>
    <col min="7689" max="7689" width="13.85546875" bestFit="1" customWidth="1"/>
    <col min="7937" max="7937" width="22.7109375" customWidth="1"/>
    <col min="7945" max="7945" width="13.85546875" bestFit="1" customWidth="1"/>
    <col min="8193" max="8193" width="22.7109375" customWidth="1"/>
    <col min="8201" max="8201" width="13.85546875" bestFit="1" customWidth="1"/>
    <col min="8449" max="8449" width="22.7109375" customWidth="1"/>
    <col min="8457" max="8457" width="13.85546875" bestFit="1" customWidth="1"/>
    <col min="8705" max="8705" width="22.7109375" customWidth="1"/>
    <col min="8713" max="8713" width="13.85546875" bestFit="1" customWidth="1"/>
    <col min="8961" max="8961" width="22.7109375" customWidth="1"/>
    <col min="8969" max="8969" width="13.85546875" bestFit="1" customWidth="1"/>
    <col min="9217" max="9217" width="22.7109375" customWidth="1"/>
    <col min="9225" max="9225" width="13.85546875" bestFit="1" customWidth="1"/>
    <col min="9473" max="9473" width="22.7109375" customWidth="1"/>
    <col min="9481" max="9481" width="13.85546875" bestFit="1" customWidth="1"/>
    <col min="9729" max="9729" width="22.7109375" customWidth="1"/>
    <col min="9737" max="9737" width="13.85546875" bestFit="1" customWidth="1"/>
    <col min="9985" max="9985" width="22.7109375" customWidth="1"/>
    <col min="9993" max="9993" width="13.85546875" bestFit="1" customWidth="1"/>
    <col min="10241" max="10241" width="22.7109375" customWidth="1"/>
    <col min="10249" max="10249" width="13.85546875" bestFit="1" customWidth="1"/>
    <col min="10497" max="10497" width="22.7109375" customWidth="1"/>
    <col min="10505" max="10505" width="13.85546875" bestFit="1" customWidth="1"/>
    <col min="10753" max="10753" width="22.7109375" customWidth="1"/>
    <col min="10761" max="10761" width="13.85546875" bestFit="1" customWidth="1"/>
    <col min="11009" max="11009" width="22.7109375" customWidth="1"/>
    <col min="11017" max="11017" width="13.85546875" bestFit="1" customWidth="1"/>
    <col min="11265" max="11265" width="22.7109375" customWidth="1"/>
    <col min="11273" max="11273" width="13.85546875" bestFit="1" customWidth="1"/>
    <col min="11521" max="11521" width="22.7109375" customWidth="1"/>
    <col min="11529" max="11529" width="13.85546875" bestFit="1" customWidth="1"/>
    <col min="11777" max="11777" width="22.7109375" customWidth="1"/>
    <col min="11785" max="11785" width="13.85546875" bestFit="1" customWidth="1"/>
    <col min="12033" max="12033" width="22.7109375" customWidth="1"/>
    <col min="12041" max="12041" width="13.85546875" bestFit="1" customWidth="1"/>
    <col min="12289" max="12289" width="22.7109375" customWidth="1"/>
    <col min="12297" max="12297" width="13.85546875" bestFit="1" customWidth="1"/>
    <col min="12545" max="12545" width="22.7109375" customWidth="1"/>
    <col min="12553" max="12553" width="13.85546875" bestFit="1" customWidth="1"/>
    <col min="12801" max="12801" width="22.7109375" customWidth="1"/>
    <col min="12809" max="12809" width="13.85546875" bestFit="1" customWidth="1"/>
    <col min="13057" max="13057" width="22.7109375" customWidth="1"/>
    <col min="13065" max="13065" width="13.85546875" bestFit="1" customWidth="1"/>
    <col min="13313" max="13313" width="22.7109375" customWidth="1"/>
    <col min="13321" max="13321" width="13.85546875" bestFit="1" customWidth="1"/>
    <col min="13569" max="13569" width="22.7109375" customWidth="1"/>
    <col min="13577" max="13577" width="13.85546875" bestFit="1" customWidth="1"/>
    <col min="13825" max="13825" width="22.7109375" customWidth="1"/>
    <col min="13833" max="13833" width="13.85546875" bestFit="1" customWidth="1"/>
    <col min="14081" max="14081" width="22.7109375" customWidth="1"/>
    <col min="14089" max="14089" width="13.85546875" bestFit="1" customWidth="1"/>
    <col min="14337" max="14337" width="22.7109375" customWidth="1"/>
    <col min="14345" max="14345" width="13.85546875" bestFit="1" customWidth="1"/>
    <col min="14593" max="14593" width="22.7109375" customWidth="1"/>
    <col min="14601" max="14601" width="13.85546875" bestFit="1" customWidth="1"/>
    <col min="14849" max="14849" width="22.7109375" customWidth="1"/>
    <col min="14857" max="14857" width="13.85546875" bestFit="1" customWidth="1"/>
    <col min="15105" max="15105" width="22.7109375" customWidth="1"/>
    <col min="15113" max="15113" width="13.85546875" bestFit="1" customWidth="1"/>
    <col min="15361" max="15361" width="22.7109375" customWidth="1"/>
    <col min="15369" max="15369" width="13.85546875" bestFit="1" customWidth="1"/>
    <col min="15617" max="15617" width="22.7109375" customWidth="1"/>
    <col min="15625" max="15625" width="13.85546875" bestFit="1" customWidth="1"/>
    <col min="15873" max="15873" width="22.7109375" customWidth="1"/>
    <col min="15881" max="15881" width="13.85546875" bestFit="1" customWidth="1"/>
    <col min="16129" max="16129" width="22.7109375" customWidth="1"/>
    <col min="16137" max="16137" width="13.85546875" bestFit="1" customWidth="1"/>
  </cols>
  <sheetData>
    <row r="1" spans="1:13" x14ac:dyDescent="0.25">
      <c r="A1" s="92" t="s">
        <v>49</v>
      </c>
      <c r="B1" s="93"/>
      <c r="C1" s="93"/>
      <c r="D1" s="94"/>
      <c r="E1" s="93"/>
      <c r="F1" s="95"/>
      <c r="G1" s="96"/>
      <c r="H1" s="93"/>
      <c r="I1" s="97"/>
      <c r="J1" s="97"/>
      <c r="K1" s="97"/>
      <c r="L1" s="97"/>
      <c r="M1" s="97"/>
    </row>
    <row r="2" spans="1:13" x14ac:dyDescent="0.25">
      <c r="A2" s="101" t="s">
        <v>57</v>
      </c>
      <c r="B2" s="102"/>
      <c r="C2" s="102"/>
      <c r="D2" s="103"/>
      <c r="E2" s="102"/>
      <c r="F2" s="104"/>
      <c r="G2" s="105"/>
      <c r="H2" s="102"/>
      <c r="I2" s="106"/>
      <c r="J2" s="106"/>
      <c r="K2" s="106"/>
      <c r="L2" s="106"/>
      <c r="M2" s="106"/>
    </row>
    <row r="3" spans="1:13" x14ac:dyDescent="0.25">
      <c r="A3" s="101"/>
      <c r="B3" s="102"/>
      <c r="C3" s="102"/>
      <c r="D3" s="103"/>
      <c r="E3" s="102"/>
      <c r="F3" s="104"/>
      <c r="G3" s="105"/>
      <c r="H3" s="102"/>
      <c r="I3" s="106"/>
      <c r="J3" s="106"/>
      <c r="K3" s="106"/>
      <c r="L3" s="106"/>
      <c r="M3" s="106"/>
    </row>
    <row r="4" spans="1:13" ht="15.75" thickBot="1" x14ac:dyDescent="0.3">
      <c r="A4" s="109"/>
      <c r="B4" s="102"/>
      <c r="C4" s="102"/>
      <c r="D4" s="103"/>
      <c r="E4" s="102"/>
      <c r="F4" s="106"/>
      <c r="G4" s="102"/>
      <c r="H4" s="102"/>
      <c r="I4" s="106"/>
      <c r="J4" s="106"/>
      <c r="K4" s="106"/>
      <c r="L4" s="106"/>
      <c r="M4" s="106"/>
    </row>
    <row r="5" spans="1:13" ht="15.75" thickBot="1" x14ac:dyDescent="0.3">
      <c r="A5" s="18"/>
      <c r="B5" s="19" t="s">
        <v>2</v>
      </c>
      <c r="C5" s="19"/>
      <c r="D5" s="20"/>
      <c r="E5" s="19"/>
      <c r="F5" s="20"/>
      <c r="G5" s="19"/>
      <c r="H5" s="19"/>
      <c r="I5" s="21"/>
      <c r="J5" s="22" t="s">
        <v>3</v>
      </c>
      <c r="K5" s="23"/>
      <c r="L5" s="24"/>
      <c r="M5" s="25"/>
    </row>
    <row r="6" spans="1:13" ht="15.75" thickBot="1" x14ac:dyDescent="0.3">
      <c r="A6" s="27" t="s">
        <v>4</v>
      </c>
      <c r="B6" s="28" t="s">
        <v>5</v>
      </c>
      <c r="C6" s="28" t="s">
        <v>6</v>
      </c>
      <c r="D6" s="29" t="s">
        <v>7</v>
      </c>
      <c r="E6" s="28" t="s">
        <v>8</v>
      </c>
      <c r="F6" s="29" t="s">
        <v>9</v>
      </c>
      <c r="G6" s="28" t="s">
        <v>10</v>
      </c>
      <c r="H6" s="28" t="s">
        <v>11</v>
      </c>
      <c r="I6" s="30" t="s">
        <v>12</v>
      </c>
      <c r="J6" s="29" t="s">
        <v>13</v>
      </c>
      <c r="K6" s="28" t="s">
        <v>10</v>
      </c>
      <c r="L6" s="31" t="s">
        <v>14</v>
      </c>
      <c r="M6" s="32" t="s">
        <v>15</v>
      </c>
    </row>
    <row r="7" spans="1:13" x14ac:dyDescent="0.25">
      <c r="A7" s="35"/>
      <c r="B7" s="36"/>
      <c r="C7" s="37"/>
      <c r="D7" s="38"/>
      <c r="E7" s="37"/>
      <c r="F7" s="39"/>
      <c r="G7" s="37"/>
      <c r="H7" s="37"/>
      <c r="I7" s="39"/>
      <c r="J7" s="39"/>
      <c r="K7" s="39"/>
      <c r="L7" s="39"/>
      <c r="M7" s="40"/>
    </row>
    <row r="8" spans="1:13" x14ac:dyDescent="0.25">
      <c r="A8" s="41" t="s">
        <v>16</v>
      </c>
      <c r="B8" s="42">
        <v>34347.43349499999</v>
      </c>
      <c r="C8" s="43">
        <v>0</v>
      </c>
      <c r="D8" s="44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45">
        <v>34347.43349499999</v>
      </c>
    </row>
    <row r="9" spans="1:13" x14ac:dyDescent="0.25">
      <c r="A9" s="41" t="s">
        <v>17</v>
      </c>
      <c r="B9" s="42">
        <v>83628.790092999989</v>
      </c>
      <c r="C9" s="43">
        <v>0</v>
      </c>
      <c r="D9" s="44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45">
        <v>83628.790092999989</v>
      </c>
    </row>
    <row r="10" spans="1:13" x14ac:dyDescent="0.25">
      <c r="A10" s="41" t="s">
        <v>44</v>
      </c>
      <c r="B10" s="42">
        <v>0</v>
      </c>
      <c r="C10" s="43">
        <v>0</v>
      </c>
      <c r="D10" s="44">
        <v>0</v>
      </c>
      <c r="E10" s="37">
        <v>0</v>
      </c>
      <c r="F10" s="37">
        <v>1129.9143880000001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45">
        <v>1129.9143880000001</v>
      </c>
    </row>
    <row r="11" spans="1:13" x14ac:dyDescent="0.25">
      <c r="A11" s="41" t="s">
        <v>18</v>
      </c>
      <c r="B11" s="42">
        <v>41290.363264999993</v>
      </c>
      <c r="C11" s="43">
        <v>0</v>
      </c>
      <c r="D11" s="44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45">
        <v>41290.363264999993</v>
      </c>
    </row>
    <row r="12" spans="1:13" x14ac:dyDescent="0.25">
      <c r="A12" s="41" t="s">
        <v>19</v>
      </c>
      <c r="B12" s="42">
        <v>65533.976504000006</v>
      </c>
      <c r="C12" s="43">
        <v>0</v>
      </c>
      <c r="D12" s="44">
        <v>0</v>
      </c>
      <c r="E12" s="37">
        <v>81.844823000000005</v>
      </c>
      <c r="F12" s="37">
        <v>479.66644099999996</v>
      </c>
      <c r="G12" s="37">
        <v>12893.076822000001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45">
        <v>78988.564590000009</v>
      </c>
    </row>
    <row r="13" spans="1:13" x14ac:dyDescent="0.25">
      <c r="A13" s="41" t="s">
        <v>20</v>
      </c>
      <c r="B13" s="42">
        <v>3084.4287520000003</v>
      </c>
      <c r="C13" s="43">
        <v>0</v>
      </c>
      <c r="D13" s="44">
        <v>0</v>
      </c>
      <c r="E13" s="37">
        <v>0</v>
      </c>
      <c r="F13" s="37">
        <v>400.12352399999997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45">
        <v>3484.5522760000003</v>
      </c>
    </row>
    <row r="14" spans="1:13" x14ac:dyDescent="0.25">
      <c r="A14" s="41" t="s">
        <v>21</v>
      </c>
      <c r="B14" s="42">
        <v>1257.4814350000001</v>
      </c>
      <c r="C14" s="43">
        <v>0</v>
      </c>
      <c r="D14" s="44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45">
        <v>1257.4814350000001</v>
      </c>
    </row>
    <row r="15" spans="1:13" x14ac:dyDescent="0.25">
      <c r="A15" s="41" t="s">
        <v>22</v>
      </c>
      <c r="B15" s="42">
        <v>39470.676559</v>
      </c>
      <c r="C15" s="43">
        <v>0</v>
      </c>
      <c r="D15" s="44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45">
        <v>39470.676559</v>
      </c>
    </row>
    <row r="16" spans="1:13" x14ac:dyDescent="0.25">
      <c r="A16" s="41" t="s">
        <v>23</v>
      </c>
      <c r="B16" s="42">
        <v>4284.1481759999997</v>
      </c>
      <c r="C16" s="43">
        <v>0</v>
      </c>
      <c r="D16" s="44">
        <v>0</v>
      </c>
      <c r="E16" s="37">
        <v>81.844823000000005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45">
        <v>4365.9929990000001</v>
      </c>
    </row>
    <row r="17" spans="1:13" x14ac:dyDescent="0.25">
      <c r="A17" s="41" t="s">
        <v>24</v>
      </c>
      <c r="B17" s="42">
        <v>1115.5242290000001</v>
      </c>
      <c r="C17" s="43">
        <v>0</v>
      </c>
      <c r="D17" s="44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9707.4890070000001</v>
      </c>
      <c r="L17" s="37">
        <v>117.64164100000001</v>
      </c>
      <c r="M17" s="45">
        <v>10940.654877000001</v>
      </c>
    </row>
    <row r="18" spans="1:13" x14ac:dyDescent="0.25">
      <c r="A18" s="41" t="s">
        <v>25</v>
      </c>
      <c r="B18" s="42">
        <v>65400.640010000025</v>
      </c>
      <c r="C18" s="43">
        <v>0</v>
      </c>
      <c r="D18" s="44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45">
        <v>65400.640010000025</v>
      </c>
    </row>
    <row r="19" spans="1:13" x14ac:dyDescent="0.25">
      <c r="A19" s="41" t="s">
        <v>26</v>
      </c>
      <c r="B19" s="42">
        <v>30888.527856999994</v>
      </c>
      <c r="C19" s="43">
        <v>0</v>
      </c>
      <c r="D19" s="44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45">
        <v>30888.527856999994</v>
      </c>
    </row>
    <row r="20" spans="1:13" x14ac:dyDescent="0.25">
      <c r="A20" s="41" t="s">
        <v>55</v>
      </c>
      <c r="B20" s="42">
        <v>0.56640000000000001</v>
      </c>
      <c r="C20" s="43">
        <v>0</v>
      </c>
      <c r="D20" s="44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45">
        <v>0.56640000000000001</v>
      </c>
    </row>
    <row r="21" spans="1:13" x14ac:dyDescent="0.25">
      <c r="A21" s="41" t="s">
        <v>47</v>
      </c>
      <c r="B21" s="42">
        <v>25953.895386</v>
      </c>
      <c r="C21" s="43">
        <v>0</v>
      </c>
      <c r="D21" s="44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45">
        <v>25953.895386</v>
      </c>
    </row>
    <row r="22" spans="1:13" x14ac:dyDescent="0.25">
      <c r="A22" s="41" t="s">
        <v>27</v>
      </c>
      <c r="B22" s="42">
        <v>0</v>
      </c>
      <c r="C22" s="43">
        <v>0</v>
      </c>
      <c r="D22" s="44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46820.883999999998</v>
      </c>
      <c r="K22" s="37">
        <v>618675.06499999994</v>
      </c>
      <c r="L22" s="37">
        <v>20542.706999999999</v>
      </c>
      <c r="M22" s="45">
        <v>686038.65599999996</v>
      </c>
    </row>
    <row r="23" spans="1:13" x14ac:dyDescent="0.25">
      <c r="A23" s="41" t="s">
        <v>28</v>
      </c>
      <c r="B23" s="42">
        <v>71613.599256000016</v>
      </c>
      <c r="C23" s="43">
        <v>0</v>
      </c>
      <c r="D23" s="44">
        <v>0</v>
      </c>
      <c r="E23" s="37">
        <v>0</v>
      </c>
      <c r="F23" s="37">
        <v>0</v>
      </c>
      <c r="G23" s="37">
        <v>0</v>
      </c>
      <c r="H23" s="37">
        <v>0</v>
      </c>
      <c r="I23" s="37">
        <v>828.47462199999995</v>
      </c>
      <c r="J23" s="37">
        <v>0</v>
      </c>
      <c r="K23" s="37">
        <v>0</v>
      </c>
      <c r="L23" s="37">
        <v>0</v>
      </c>
      <c r="M23" s="45">
        <v>72442.07387800001</v>
      </c>
    </row>
    <row r="24" spans="1:13" x14ac:dyDescent="0.25">
      <c r="A24" s="41" t="s">
        <v>29</v>
      </c>
      <c r="B24" s="42">
        <v>7655.608479999999</v>
      </c>
      <c r="C24" s="43">
        <v>0</v>
      </c>
      <c r="D24" s="44">
        <v>0</v>
      </c>
      <c r="E24" s="37">
        <v>0</v>
      </c>
      <c r="F24" s="37">
        <v>59.219038999999995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45">
        <v>7714.8275189999986</v>
      </c>
    </row>
    <row r="25" spans="1:13" x14ac:dyDescent="0.25">
      <c r="A25" s="41" t="s">
        <v>30</v>
      </c>
      <c r="B25" s="42">
        <v>3060.7374979999995</v>
      </c>
      <c r="C25" s="43">
        <v>0</v>
      </c>
      <c r="D25" s="44">
        <v>0</v>
      </c>
      <c r="E25" s="37">
        <v>18406.691282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45">
        <v>21467.428780000002</v>
      </c>
    </row>
    <row r="26" spans="1:13" x14ac:dyDescent="0.25">
      <c r="A26" s="41" t="s">
        <v>31</v>
      </c>
      <c r="B26" s="42">
        <v>413.29022399999997</v>
      </c>
      <c r="C26" s="43">
        <v>0</v>
      </c>
      <c r="D26" s="44">
        <v>0</v>
      </c>
      <c r="E26" s="37">
        <v>18406.691282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45">
        <v>18819.981506</v>
      </c>
    </row>
    <row r="27" spans="1:13" x14ac:dyDescent="0.25">
      <c r="A27" s="41" t="s">
        <v>32</v>
      </c>
      <c r="B27" s="42">
        <v>1005.7258290000001</v>
      </c>
      <c r="C27" s="43">
        <v>0</v>
      </c>
      <c r="D27" s="44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45">
        <v>1005.7258290000001</v>
      </c>
    </row>
    <row r="28" spans="1:13" x14ac:dyDescent="0.25">
      <c r="A28" s="41" t="s">
        <v>33</v>
      </c>
      <c r="B28" s="42">
        <v>2946.8666699999999</v>
      </c>
      <c r="C28" s="43">
        <v>0</v>
      </c>
      <c r="D28" s="44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45">
        <v>2946.8666699999999</v>
      </c>
    </row>
    <row r="29" spans="1:13" ht="15.75" thickBot="1" x14ac:dyDescent="0.3">
      <c r="A29" s="163"/>
      <c r="B29" s="169"/>
      <c r="C29" s="170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171">
        <v>0</v>
      </c>
    </row>
    <row r="30" spans="1:13" x14ac:dyDescent="0.25">
      <c r="A30" s="53" t="s">
        <v>34</v>
      </c>
      <c r="B30" s="54">
        <v>482952.280118</v>
      </c>
      <c r="C30" s="54">
        <v>0</v>
      </c>
      <c r="D30" s="54">
        <v>0</v>
      </c>
      <c r="E30" s="54">
        <v>36977.072210000006</v>
      </c>
      <c r="F30" s="54">
        <v>2068.9233920000001</v>
      </c>
      <c r="G30" s="54">
        <v>12893.076822000001</v>
      </c>
      <c r="H30" s="54">
        <v>0</v>
      </c>
      <c r="I30" s="54">
        <v>828.47462199999995</v>
      </c>
      <c r="J30" s="54">
        <v>46820.883999999998</v>
      </c>
      <c r="K30" s="54">
        <v>628382.55400699994</v>
      </c>
      <c r="L30" s="54">
        <v>20660.348641</v>
      </c>
      <c r="M30" s="55">
        <v>1231583.613812</v>
      </c>
    </row>
    <row r="31" spans="1:13" ht="15.75" thickBot="1" x14ac:dyDescent="0.3">
      <c r="A31" s="59" t="s">
        <v>35</v>
      </c>
      <c r="B31" s="60">
        <v>333842.05554399983</v>
      </c>
      <c r="C31" s="60">
        <v>0</v>
      </c>
      <c r="D31" s="61">
        <v>0</v>
      </c>
      <c r="E31" s="60">
        <v>121081.129996</v>
      </c>
      <c r="F31" s="60">
        <v>4570.2394320000003</v>
      </c>
      <c r="G31" s="60">
        <v>29727.072329999999</v>
      </c>
      <c r="H31" s="60">
        <v>0</v>
      </c>
      <c r="I31" s="60">
        <v>2148.6749799999998</v>
      </c>
      <c r="J31" s="60">
        <v>30707.044999999998</v>
      </c>
      <c r="K31" s="60">
        <v>470067.01903600001</v>
      </c>
      <c r="L31" s="60">
        <v>37946.474813000001</v>
      </c>
      <c r="M31" s="62">
        <v>1030089.711131</v>
      </c>
    </row>
    <row r="32" spans="1:13" x14ac:dyDescent="0.25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</row>
    <row r="33" spans="1:13" x14ac:dyDescent="0.25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</row>
    <row r="34" spans="1:13" x14ac:dyDescent="0.25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</row>
    <row r="35" spans="1:13" x14ac:dyDescent="0.25">
      <c r="A35" s="92" t="s">
        <v>36</v>
      </c>
      <c r="B35" s="93"/>
      <c r="C35" s="93"/>
      <c r="D35" s="94"/>
      <c r="E35" s="93"/>
      <c r="F35" s="95"/>
      <c r="G35" s="96"/>
      <c r="H35" s="93"/>
      <c r="I35" s="97"/>
      <c r="J35" s="136"/>
      <c r="K35" s="136"/>
      <c r="L35" s="136"/>
      <c r="M35" s="97"/>
    </row>
    <row r="36" spans="1:13" x14ac:dyDescent="0.25">
      <c r="A36" s="101" t="s">
        <v>58</v>
      </c>
      <c r="B36" s="102"/>
      <c r="C36" s="102"/>
      <c r="D36" s="103"/>
      <c r="E36" s="102"/>
      <c r="F36" s="104"/>
      <c r="G36" s="105"/>
      <c r="H36" s="102"/>
      <c r="I36" s="106"/>
      <c r="J36" s="106"/>
      <c r="K36" s="106"/>
      <c r="L36" s="106"/>
      <c r="M36" s="106"/>
    </row>
    <row r="37" spans="1:13" x14ac:dyDescent="0.25">
      <c r="A37" s="101"/>
      <c r="B37" s="102"/>
      <c r="C37" s="102"/>
      <c r="D37" s="103"/>
      <c r="E37" s="102"/>
      <c r="F37" s="104"/>
      <c r="G37" s="105"/>
      <c r="H37" s="102"/>
      <c r="I37" s="106"/>
      <c r="J37" s="106"/>
      <c r="K37" s="106"/>
      <c r="L37" s="106"/>
      <c r="M37" s="106"/>
    </row>
    <row r="38" spans="1:13" ht="15.75" thickBot="1" x14ac:dyDescent="0.3">
      <c r="A38" s="109"/>
      <c r="B38" s="102"/>
      <c r="C38" s="102"/>
      <c r="D38" s="103"/>
      <c r="E38" s="102"/>
      <c r="F38" s="106"/>
      <c r="G38" s="102"/>
      <c r="H38" s="102"/>
      <c r="I38" s="106"/>
      <c r="J38" s="106"/>
      <c r="K38" s="106"/>
      <c r="L38" s="106"/>
      <c r="M38" s="106"/>
    </row>
    <row r="39" spans="1:13" ht="15.75" thickBot="1" x14ac:dyDescent="0.3">
      <c r="A39" s="18"/>
      <c r="B39" s="19" t="s">
        <v>2</v>
      </c>
      <c r="C39" s="19"/>
      <c r="D39" s="20"/>
      <c r="E39" s="19"/>
      <c r="F39" s="20"/>
      <c r="G39" s="19"/>
      <c r="H39" s="19"/>
      <c r="I39" s="21"/>
      <c r="J39" s="22" t="s">
        <v>3</v>
      </c>
      <c r="K39" s="23"/>
      <c r="L39" s="24"/>
      <c r="M39" s="25"/>
    </row>
    <row r="40" spans="1:13" ht="15.75" thickBot="1" x14ac:dyDescent="0.3">
      <c r="A40" s="27" t="s">
        <v>4</v>
      </c>
      <c r="B40" s="28" t="s">
        <v>5</v>
      </c>
      <c r="C40" s="28" t="s">
        <v>6</v>
      </c>
      <c r="D40" s="29" t="s">
        <v>7</v>
      </c>
      <c r="E40" s="28" t="s">
        <v>8</v>
      </c>
      <c r="F40" s="29" t="s">
        <v>9</v>
      </c>
      <c r="G40" s="28" t="s">
        <v>10</v>
      </c>
      <c r="H40" s="28" t="s">
        <v>11</v>
      </c>
      <c r="I40" s="30" t="s">
        <v>12</v>
      </c>
      <c r="J40" s="29" t="s">
        <v>13</v>
      </c>
      <c r="K40" s="28" t="s">
        <v>10</v>
      </c>
      <c r="L40" s="31" t="s">
        <v>14</v>
      </c>
      <c r="M40" s="32" t="s">
        <v>15</v>
      </c>
    </row>
    <row r="41" spans="1:13" x14ac:dyDescent="0.25">
      <c r="A41" s="35"/>
      <c r="B41" s="36"/>
      <c r="C41" s="37"/>
      <c r="D41" s="38"/>
      <c r="E41" s="37"/>
      <c r="F41" s="39"/>
      <c r="G41" s="37"/>
      <c r="H41" s="37"/>
      <c r="I41" s="39"/>
      <c r="J41" s="39"/>
      <c r="K41" s="39"/>
      <c r="L41" s="39"/>
      <c r="M41" s="40"/>
    </row>
    <row r="42" spans="1:13" x14ac:dyDescent="0.25">
      <c r="A42" s="41" t="s">
        <v>16</v>
      </c>
      <c r="B42" s="80">
        <f t="shared" ref="B42:B62" si="0">B8/$B$30*100</f>
        <v>7.1119725299998295</v>
      </c>
      <c r="C42" s="81"/>
      <c r="D42" s="81"/>
      <c r="E42" s="89">
        <f t="shared" ref="E42:E62" si="1">E8/$E$30*100</f>
        <v>0</v>
      </c>
      <c r="F42" s="89">
        <f t="shared" ref="F42:F62" si="2">F8/$F$30*100</f>
        <v>0</v>
      </c>
      <c r="G42" s="89">
        <f t="shared" ref="G42:G62" si="3">G8/$G$30*100</f>
        <v>0</v>
      </c>
      <c r="H42" s="81"/>
      <c r="I42" s="81">
        <f t="shared" ref="I42:I62" si="4">I8/$I$30*100</f>
        <v>0</v>
      </c>
      <c r="J42" s="81">
        <f t="shared" ref="J42:J62" si="5">J8/$J$30*100</f>
        <v>0</v>
      </c>
      <c r="K42" s="81">
        <f t="shared" ref="K42:K62" si="6">K8/$K$30*100</f>
        <v>0</v>
      </c>
      <c r="L42" s="81">
        <f t="shared" ref="L42:L62" si="7">L8/$L$30*100</f>
        <v>0</v>
      </c>
      <c r="M42" s="82">
        <f t="shared" ref="M42:M62" si="8">M8/$M$30*100</f>
        <v>2.7888836056114572</v>
      </c>
    </row>
    <row r="43" spans="1:13" x14ac:dyDescent="0.25">
      <c r="A43" s="41" t="s">
        <v>17</v>
      </c>
      <c r="B43" s="80">
        <f t="shared" si="0"/>
        <v>17.316160112665152</v>
      </c>
      <c r="C43" s="81"/>
      <c r="D43" s="81"/>
      <c r="E43" s="89">
        <f t="shared" si="1"/>
        <v>0</v>
      </c>
      <c r="F43" s="89">
        <f t="shared" si="2"/>
        <v>0</v>
      </c>
      <c r="G43" s="89">
        <f t="shared" si="3"/>
        <v>0</v>
      </c>
      <c r="H43" s="81"/>
      <c r="I43" s="81">
        <f t="shared" si="4"/>
        <v>0</v>
      </c>
      <c r="J43" s="81">
        <f t="shared" si="5"/>
        <v>0</v>
      </c>
      <c r="K43" s="81">
        <f t="shared" si="6"/>
        <v>0</v>
      </c>
      <c r="L43" s="81">
        <f t="shared" si="7"/>
        <v>0</v>
      </c>
      <c r="M43" s="82">
        <f t="shared" si="8"/>
        <v>6.7903461165865941</v>
      </c>
    </row>
    <row r="44" spans="1:13" x14ac:dyDescent="0.25">
      <c r="A44" s="41" t="s">
        <v>44</v>
      </c>
      <c r="B44" s="80">
        <f t="shared" si="0"/>
        <v>0</v>
      </c>
      <c r="C44" s="81"/>
      <c r="D44" s="81"/>
      <c r="E44" s="89">
        <f t="shared" si="1"/>
        <v>0</v>
      </c>
      <c r="F44" s="89">
        <f t="shared" si="2"/>
        <v>54.6136407161856</v>
      </c>
      <c r="G44" s="89">
        <f t="shared" si="3"/>
        <v>0</v>
      </c>
      <c r="H44" s="81"/>
      <c r="I44" s="81">
        <f t="shared" si="4"/>
        <v>0</v>
      </c>
      <c r="J44" s="81">
        <f t="shared" si="5"/>
        <v>0</v>
      </c>
      <c r="K44" s="81">
        <f t="shared" si="6"/>
        <v>0</v>
      </c>
      <c r="L44" s="81">
        <f t="shared" si="7"/>
        <v>0</v>
      </c>
      <c r="M44" s="82">
        <f t="shared" si="8"/>
        <v>9.1744837729911558E-2</v>
      </c>
    </row>
    <row r="45" spans="1:13" x14ac:dyDescent="0.25">
      <c r="A45" s="41" t="s">
        <v>18</v>
      </c>
      <c r="B45" s="80">
        <f t="shared" si="0"/>
        <v>8.5495741432075842</v>
      </c>
      <c r="C45" s="81"/>
      <c r="D45" s="81"/>
      <c r="E45" s="89">
        <f t="shared" si="1"/>
        <v>0</v>
      </c>
      <c r="F45" s="89">
        <f t="shared" si="2"/>
        <v>0</v>
      </c>
      <c r="G45" s="89">
        <f t="shared" si="3"/>
        <v>0</v>
      </c>
      <c r="H45" s="81"/>
      <c r="I45" s="81">
        <f t="shared" si="4"/>
        <v>0</v>
      </c>
      <c r="J45" s="81">
        <f t="shared" si="5"/>
        <v>0</v>
      </c>
      <c r="K45" s="81">
        <f t="shared" si="6"/>
        <v>0</v>
      </c>
      <c r="L45" s="81">
        <f t="shared" si="7"/>
        <v>0</v>
      </c>
      <c r="M45" s="82">
        <f t="shared" si="8"/>
        <v>3.352623630416613</v>
      </c>
    </row>
    <row r="46" spans="1:13" x14ac:dyDescent="0.25">
      <c r="A46" s="41" t="s">
        <v>19</v>
      </c>
      <c r="B46" s="80">
        <f t="shared" si="0"/>
        <v>13.569451724710369</v>
      </c>
      <c r="C46" s="81"/>
      <c r="D46" s="81"/>
      <c r="E46" s="89">
        <f t="shared" si="1"/>
        <v>0.22133938169898171</v>
      </c>
      <c r="F46" s="89">
        <f t="shared" si="2"/>
        <v>23.184350027398207</v>
      </c>
      <c r="G46" s="89">
        <f t="shared" si="3"/>
        <v>100</v>
      </c>
      <c r="H46" s="81"/>
      <c r="I46" s="81">
        <f t="shared" si="4"/>
        <v>0</v>
      </c>
      <c r="J46" s="81">
        <f t="shared" si="5"/>
        <v>0</v>
      </c>
      <c r="K46" s="81">
        <f t="shared" si="6"/>
        <v>0</v>
      </c>
      <c r="L46" s="81">
        <f t="shared" si="7"/>
        <v>0</v>
      </c>
      <c r="M46" s="82">
        <f t="shared" si="8"/>
        <v>6.4135770973368551</v>
      </c>
    </row>
    <row r="47" spans="1:13" x14ac:dyDescent="0.25">
      <c r="A47" s="41" t="s">
        <v>20</v>
      </c>
      <c r="B47" s="80">
        <f t="shared" si="0"/>
        <v>0.63866118434027896</v>
      </c>
      <c r="C47" s="81"/>
      <c r="D47" s="81"/>
      <c r="E47" s="89">
        <f t="shared" si="1"/>
        <v>0</v>
      </c>
      <c r="F47" s="89">
        <f t="shared" si="2"/>
        <v>19.339697426554107</v>
      </c>
      <c r="G47" s="89">
        <f t="shared" si="3"/>
        <v>0</v>
      </c>
      <c r="H47" s="81"/>
      <c r="I47" s="81">
        <f t="shared" si="4"/>
        <v>0</v>
      </c>
      <c r="J47" s="81">
        <f t="shared" si="5"/>
        <v>0</v>
      </c>
      <c r="K47" s="81">
        <f t="shared" si="6"/>
        <v>0</v>
      </c>
      <c r="L47" s="81">
        <f t="shared" si="7"/>
        <v>0</v>
      </c>
      <c r="M47" s="82">
        <f t="shared" si="8"/>
        <v>0.28293265978219762</v>
      </c>
    </row>
    <row r="48" spans="1:13" x14ac:dyDescent="0.25">
      <c r="A48" s="41" t="s">
        <v>21</v>
      </c>
      <c r="B48" s="80">
        <f t="shared" si="0"/>
        <v>0.26037384784533141</v>
      </c>
      <c r="C48" s="81"/>
      <c r="D48" s="81"/>
      <c r="E48" s="89">
        <f t="shared" si="1"/>
        <v>0</v>
      </c>
      <c r="F48" s="89">
        <f t="shared" si="2"/>
        <v>0</v>
      </c>
      <c r="G48" s="89">
        <f t="shared" si="3"/>
        <v>0</v>
      </c>
      <c r="H48" s="81"/>
      <c r="I48" s="81">
        <f t="shared" si="4"/>
        <v>0</v>
      </c>
      <c r="J48" s="81">
        <f t="shared" si="5"/>
        <v>0</v>
      </c>
      <c r="K48" s="81">
        <f t="shared" si="6"/>
        <v>0</v>
      </c>
      <c r="L48" s="81">
        <f t="shared" si="7"/>
        <v>0</v>
      </c>
      <c r="M48" s="82">
        <f t="shared" si="8"/>
        <v>0.10210280657338734</v>
      </c>
    </row>
    <row r="49" spans="1:13" x14ac:dyDescent="0.25">
      <c r="A49" s="41" t="s">
        <v>22</v>
      </c>
      <c r="B49" s="80">
        <f t="shared" si="0"/>
        <v>8.1727901873361297</v>
      </c>
      <c r="C49" s="81"/>
      <c r="D49" s="81"/>
      <c r="E49" s="89">
        <f t="shared" si="1"/>
        <v>0</v>
      </c>
      <c r="F49" s="89">
        <f t="shared" si="2"/>
        <v>0</v>
      </c>
      <c r="G49" s="89">
        <f t="shared" si="3"/>
        <v>0</v>
      </c>
      <c r="H49" s="81"/>
      <c r="I49" s="81">
        <f t="shared" si="4"/>
        <v>0</v>
      </c>
      <c r="J49" s="81">
        <f t="shared" si="5"/>
        <v>0</v>
      </c>
      <c r="K49" s="81">
        <f t="shared" si="6"/>
        <v>0</v>
      </c>
      <c r="L49" s="81">
        <f t="shared" si="7"/>
        <v>0</v>
      </c>
      <c r="M49" s="82">
        <f t="shared" si="8"/>
        <v>3.2048718508709517</v>
      </c>
    </row>
    <row r="50" spans="1:13" x14ac:dyDescent="0.25">
      <c r="A50" s="41" t="s">
        <v>23</v>
      </c>
      <c r="B50" s="80">
        <f t="shared" si="0"/>
        <v>0.8870748420430381</v>
      </c>
      <c r="C50" s="81"/>
      <c r="D50" s="81"/>
      <c r="E50" s="89">
        <f t="shared" si="1"/>
        <v>0.22133938169898171</v>
      </c>
      <c r="F50" s="89">
        <f t="shared" si="2"/>
        <v>0</v>
      </c>
      <c r="G50" s="89">
        <f t="shared" si="3"/>
        <v>0</v>
      </c>
      <c r="H50" s="81"/>
      <c r="I50" s="81">
        <f t="shared" si="4"/>
        <v>0</v>
      </c>
      <c r="J50" s="81">
        <f t="shared" si="5"/>
        <v>0</v>
      </c>
      <c r="K50" s="81">
        <f t="shared" si="6"/>
        <v>0</v>
      </c>
      <c r="L50" s="81">
        <f t="shared" si="7"/>
        <v>0</v>
      </c>
      <c r="M50" s="82">
        <f t="shared" si="8"/>
        <v>0.35450236184016526</v>
      </c>
    </row>
    <row r="51" spans="1:13" x14ac:dyDescent="0.25">
      <c r="A51" s="41" t="s">
        <v>24</v>
      </c>
      <c r="B51" s="80">
        <f t="shared" si="0"/>
        <v>0.23098021790629986</v>
      </c>
      <c r="C51" s="81"/>
      <c r="D51" s="81"/>
      <c r="E51" s="89">
        <f t="shared" si="1"/>
        <v>0</v>
      </c>
      <c r="F51" s="89">
        <f t="shared" si="2"/>
        <v>0</v>
      </c>
      <c r="G51" s="89">
        <f t="shared" si="3"/>
        <v>0</v>
      </c>
      <c r="H51" s="81"/>
      <c r="I51" s="81">
        <f t="shared" si="4"/>
        <v>0</v>
      </c>
      <c r="J51" s="81">
        <f t="shared" si="5"/>
        <v>0</v>
      </c>
      <c r="K51" s="81">
        <f t="shared" si="6"/>
        <v>1.5448374473636106</v>
      </c>
      <c r="L51" s="81">
        <f t="shared" si="7"/>
        <v>0.56940782096262788</v>
      </c>
      <c r="M51" s="82">
        <f t="shared" si="8"/>
        <v>0.88834040614883347</v>
      </c>
    </row>
    <row r="52" spans="1:13" x14ac:dyDescent="0.25">
      <c r="A52" s="41" t="s">
        <v>25</v>
      </c>
      <c r="B52" s="80">
        <f t="shared" si="0"/>
        <v>13.541843097628744</v>
      </c>
      <c r="C52" s="81"/>
      <c r="D52" s="81"/>
      <c r="E52" s="89">
        <f t="shared" si="1"/>
        <v>0</v>
      </c>
      <c r="F52" s="89">
        <f t="shared" si="2"/>
        <v>0</v>
      </c>
      <c r="G52" s="89">
        <f t="shared" si="3"/>
        <v>0</v>
      </c>
      <c r="H52" s="81"/>
      <c r="I52" s="81">
        <f t="shared" si="4"/>
        <v>0</v>
      </c>
      <c r="J52" s="81">
        <f t="shared" si="5"/>
        <v>0</v>
      </c>
      <c r="K52" s="81">
        <f t="shared" si="6"/>
        <v>0</v>
      </c>
      <c r="L52" s="81">
        <f t="shared" si="7"/>
        <v>0</v>
      </c>
      <c r="M52" s="82">
        <f t="shared" si="8"/>
        <v>5.3102882562371736</v>
      </c>
    </row>
    <row r="53" spans="1:13" x14ac:dyDescent="0.25">
      <c r="A53" s="41" t="s">
        <v>26</v>
      </c>
      <c r="B53" s="80">
        <f t="shared" si="0"/>
        <v>6.3957722385021105</v>
      </c>
      <c r="C53" s="81"/>
      <c r="D53" s="81"/>
      <c r="E53" s="89">
        <f t="shared" si="1"/>
        <v>0</v>
      </c>
      <c r="F53" s="89">
        <f t="shared" si="2"/>
        <v>0</v>
      </c>
      <c r="G53" s="89">
        <f t="shared" si="3"/>
        <v>0</v>
      </c>
      <c r="H53" s="81"/>
      <c r="I53" s="81">
        <f t="shared" si="4"/>
        <v>0</v>
      </c>
      <c r="J53" s="81">
        <f t="shared" si="5"/>
        <v>0</v>
      </c>
      <c r="K53" s="81">
        <f t="shared" si="6"/>
        <v>0</v>
      </c>
      <c r="L53" s="81">
        <f t="shared" si="7"/>
        <v>0</v>
      </c>
      <c r="M53" s="82">
        <f t="shared" si="8"/>
        <v>2.5080333572638045</v>
      </c>
    </row>
    <row r="54" spans="1:13" x14ac:dyDescent="0.25">
      <c r="A54" s="41" t="s">
        <v>55</v>
      </c>
      <c r="B54" s="80">
        <f t="shared" si="0"/>
        <v>1.1727866775193839E-4</v>
      </c>
      <c r="C54" s="81"/>
      <c r="D54" s="81"/>
      <c r="E54" s="89">
        <f t="shared" si="1"/>
        <v>0</v>
      </c>
      <c r="F54" s="89">
        <f t="shared" si="2"/>
        <v>0</v>
      </c>
      <c r="G54" s="89">
        <f t="shared" si="3"/>
        <v>0</v>
      </c>
      <c r="H54" s="81"/>
      <c r="I54" s="81">
        <f t="shared" si="4"/>
        <v>0</v>
      </c>
      <c r="J54" s="81">
        <f t="shared" si="5"/>
        <v>0</v>
      </c>
      <c r="K54" s="81">
        <f t="shared" si="6"/>
        <v>0</v>
      </c>
      <c r="L54" s="81">
        <f t="shared" si="7"/>
        <v>0</v>
      </c>
      <c r="M54" s="82">
        <f t="shared" si="8"/>
        <v>4.5989569335603418E-5</v>
      </c>
    </row>
    <row r="55" spans="1:13" x14ac:dyDescent="0.25">
      <c r="A55" s="41" t="s">
        <v>47</v>
      </c>
      <c r="B55" s="80">
        <f t="shared" si="0"/>
        <v>5.3740082518419152</v>
      </c>
      <c r="C55" s="81"/>
      <c r="D55" s="81"/>
      <c r="E55" s="89">
        <f t="shared" si="1"/>
        <v>0</v>
      </c>
      <c r="F55" s="89">
        <f t="shared" si="2"/>
        <v>0</v>
      </c>
      <c r="G55" s="89">
        <f t="shared" si="3"/>
        <v>0</v>
      </c>
      <c r="H55" s="81"/>
      <c r="I55" s="81">
        <f t="shared" si="4"/>
        <v>0</v>
      </c>
      <c r="J55" s="81">
        <f t="shared" si="5"/>
        <v>0</v>
      </c>
      <c r="K55" s="81">
        <f t="shared" si="6"/>
        <v>0</v>
      </c>
      <c r="L55" s="81">
        <f t="shared" si="7"/>
        <v>0</v>
      </c>
      <c r="M55" s="82">
        <f t="shared" si="8"/>
        <v>2.1073595893069292</v>
      </c>
    </row>
    <row r="56" spans="1:13" x14ac:dyDescent="0.25">
      <c r="A56" s="41" t="s">
        <v>27</v>
      </c>
      <c r="B56" s="80">
        <f t="shared" si="0"/>
        <v>0</v>
      </c>
      <c r="C56" s="81"/>
      <c r="D56" s="81"/>
      <c r="E56" s="89">
        <f t="shared" si="1"/>
        <v>0</v>
      </c>
      <c r="F56" s="89">
        <f t="shared" si="2"/>
        <v>0</v>
      </c>
      <c r="G56" s="89">
        <f t="shared" si="3"/>
        <v>0</v>
      </c>
      <c r="H56" s="81"/>
      <c r="I56" s="81">
        <f t="shared" si="4"/>
        <v>0</v>
      </c>
      <c r="J56" s="81">
        <f t="shared" si="5"/>
        <v>100</v>
      </c>
      <c r="K56" s="81">
        <f t="shared" si="6"/>
        <v>98.455162552636395</v>
      </c>
      <c r="L56" s="81">
        <f t="shared" si="7"/>
        <v>99.430592179037362</v>
      </c>
      <c r="M56" s="82">
        <f t="shared" si="8"/>
        <v>55.703782374675455</v>
      </c>
    </row>
    <row r="57" spans="1:13" x14ac:dyDescent="0.25">
      <c r="A57" s="41" t="s">
        <v>28</v>
      </c>
      <c r="B57" s="80">
        <f t="shared" si="0"/>
        <v>14.828297163956369</v>
      </c>
      <c r="C57" s="81"/>
      <c r="D57" s="81"/>
      <c r="E57" s="89">
        <f t="shared" si="1"/>
        <v>0</v>
      </c>
      <c r="F57" s="89">
        <f t="shared" si="2"/>
        <v>0</v>
      </c>
      <c r="G57" s="89">
        <f t="shared" si="3"/>
        <v>0</v>
      </c>
      <c r="H57" s="81"/>
      <c r="I57" s="81">
        <f t="shared" si="4"/>
        <v>100</v>
      </c>
      <c r="J57" s="81">
        <f t="shared" si="5"/>
        <v>0</v>
      </c>
      <c r="K57" s="81">
        <f t="shared" si="6"/>
        <v>0</v>
      </c>
      <c r="L57" s="81">
        <f t="shared" si="7"/>
        <v>0</v>
      </c>
      <c r="M57" s="82">
        <f t="shared" si="8"/>
        <v>5.8820264467287897</v>
      </c>
    </row>
    <row r="58" spans="1:13" x14ac:dyDescent="0.25">
      <c r="A58" s="41" t="s">
        <v>29</v>
      </c>
      <c r="B58" s="80">
        <f t="shared" si="0"/>
        <v>1.5851687206300173</v>
      </c>
      <c r="C58" s="81"/>
      <c r="D58" s="81"/>
      <c r="E58" s="89">
        <f t="shared" si="1"/>
        <v>0</v>
      </c>
      <c r="F58" s="89">
        <f t="shared" si="2"/>
        <v>2.8623118298620884</v>
      </c>
      <c r="G58" s="89">
        <f t="shared" si="3"/>
        <v>0</v>
      </c>
      <c r="H58" s="81"/>
      <c r="I58" s="81">
        <f t="shared" si="4"/>
        <v>0</v>
      </c>
      <c r="J58" s="81">
        <f t="shared" si="5"/>
        <v>0</v>
      </c>
      <c r="K58" s="81">
        <f t="shared" si="6"/>
        <v>0</v>
      </c>
      <c r="L58" s="81">
        <f t="shared" si="7"/>
        <v>0</v>
      </c>
      <c r="M58" s="82">
        <f t="shared" si="8"/>
        <v>0.62641524558134132</v>
      </c>
    </row>
    <row r="59" spans="1:13" x14ac:dyDescent="0.25">
      <c r="A59" s="41" t="s">
        <v>30</v>
      </c>
      <c r="B59" s="80">
        <f t="shared" si="0"/>
        <v>0.63375567814943701</v>
      </c>
      <c r="C59" s="81"/>
      <c r="D59" s="81"/>
      <c r="E59" s="89">
        <f t="shared" si="1"/>
        <v>49.778660618301004</v>
      </c>
      <c r="F59" s="89">
        <f t="shared" si="2"/>
        <v>0</v>
      </c>
      <c r="G59" s="89">
        <f t="shared" si="3"/>
        <v>0</v>
      </c>
      <c r="H59" s="81"/>
      <c r="I59" s="81">
        <f t="shared" si="4"/>
        <v>0</v>
      </c>
      <c r="J59" s="81">
        <f t="shared" si="5"/>
        <v>0</v>
      </c>
      <c r="K59" s="81">
        <f t="shared" si="6"/>
        <v>0</v>
      </c>
      <c r="L59" s="81">
        <f t="shared" si="7"/>
        <v>0</v>
      </c>
      <c r="M59" s="82">
        <f t="shared" si="8"/>
        <v>1.7430752195178998</v>
      </c>
    </row>
    <row r="60" spans="1:13" x14ac:dyDescent="0.25">
      <c r="A60" s="41" t="s">
        <v>31</v>
      </c>
      <c r="B60" s="80">
        <f t="shared" si="0"/>
        <v>8.5575788957662755E-2</v>
      </c>
      <c r="C60" s="81"/>
      <c r="D60" s="81"/>
      <c r="E60" s="89">
        <f t="shared" si="1"/>
        <v>49.778660618301004</v>
      </c>
      <c r="F60" s="89">
        <f t="shared" si="2"/>
        <v>0</v>
      </c>
      <c r="G60" s="89">
        <f t="shared" si="3"/>
        <v>0</v>
      </c>
      <c r="H60" s="81"/>
      <c r="I60" s="81">
        <f t="shared" si="4"/>
        <v>0</v>
      </c>
      <c r="J60" s="81">
        <f t="shared" si="5"/>
        <v>0</v>
      </c>
      <c r="K60" s="81">
        <f t="shared" si="6"/>
        <v>0</v>
      </c>
      <c r="L60" s="81">
        <f t="shared" si="7"/>
        <v>0</v>
      </c>
      <c r="M60" s="82">
        <f t="shared" si="8"/>
        <v>1.5281123664635612</v>
      </c>
    </row>
    <row r="61" spans="1:13" x14ac:dyDescent="0.25">
      <c r="A61" s="41" t="s">
        <v>32</v>
      </c>
      <c r="B61" s="80">
        <f t="shared" si="0"/>
        <v>0.20824538373734786</v>
      </c>
      <c r="C61" s="81"/>
      <c r="D61" s="81"/>
      <c r="E61" s="89">
        <f t="shared" si="1"/>
        <v>0</v>
      </c>
      <c r="F61" s="89">
        <f t="shared" si="2"/>
        <v>0</v>
      </c>
      <c r="G61" s="89">
        <f t="shared" si="3"/>
        <v>0</v>
      </c>
      <c r="H61" s="81"/>
      <c r="I61" s="81">
        <f t="shared" si="4"/>
        <v>0</v>
      </c>
      <c r="J61" s="81">
        <f t="shared" si="5"/>
        <v>0</v>
      </c>
      <c r="K61" s="81">
        <f t="shared" si="6"/>
        <v>0</v>
      </c>
      <c r="L61" s="81">
        <f t="shared" si="7"/>
        <v>0</v>
      </c>
      <c r="M61" s="82">
        <f t="shared" si="8"/>
        <v>8.1661189522250585E-2</v>
      </c>
    </row>
    <row r="62" spans="1:13" x14ac:dyDescent="0.25">
      <c r="A62" s="41" t="s">
        <v>33</v>
      </c>
      <c r="B62" s="80">
        <f t="shared" si="0"/>
        <v>0.61017760787463104</v>
      </c>
      <c r="C62" s="81"/>
      <c r="D62" s="81"/>
      <c r="E62" s="89">
        <f t="shared" si="1"/>
        <v>0</v>
      </c>
      <c r="F62" s="89">
        <f t="shared" si="2"/>
        <v>0</v>
      </c>
      <c r="G62" s="89">
        <f t="shared" si="3"/>
        <v>0</v>
      </c>
      <c r="H62" s="81"/>
      <c r="I62" s="81">
        <f t="shared" si="4"/>
        <v>0</v>
      </c>
      <c r="J62" s="81">
        <f t="shared" si="5"/>
        <v>0</v>
      </c>
      <c r="K62" s="81">
        <f t="shared" si="6"/>
        <v>0</v>
      </c>
      <c r="L62" s="81">
        <f t="shared" si="7"/>
        <v>0</v>
      </c>
      <c r="M62" s="82">
        <f t="shared" si="8"/>
        <v>0.23927459223648265</v>
      </c>
    </row>
    <row r="63" spans="1:13" ht="15.75" thickBot="1" x14ac:dyDescent="0.3">
      <c r="A63" s="163"/>
      <c r="B63" s="172"/>
      <c r="C63" s="84"/>
      <c r="D63" s="84"/>
      <c r="E63" s="173"/>
      <c r="F63" s="173"/>
      <c r="G63" s="173"/>
      <c r="H63" s="84"/>
      <c r="I63" s="84"/>
      <c r="J63" s="84"/>
      <c r="K63" s="84"/>
      <c r="L63" s="84"/>
      <c r="M63" s="174"/>
    </row>
    <row r="64" spans="1:13" ht="15.75" thickBot="1" x14ac:dyDescent="0.3">
      <c r="A64" s="71" t="s">
        <v>34</v>
      </c>
      <c r="B64" s="87">
        <f>B30/$B$30*100</f>
        <v>100</v>
      </c>
      <c r="C64" s="87">
        <v>0</v>
      </c>
      <c r="D64" s="87">
        <v>0</v>
      </c>
      <c r="E64" s="87">
        <f t="shared" ref="E64:M64" si="9">SUM(E42:E62)</f>
        <v>99.999999999999972</v>
      </c>
      <c r="F64" s="87">
        <f t="shared" si="9"/>
        <v>100.00000000000001</v>
      </c>
      <c r="G64" s="87">
        <f t="shared" si="9"/>
        <v>100</v>
      </c>
      <c r="H64" s="87">
        <f t="shared" si="9"/>
        <v>0</v>
      </c>
      <c r="I64" s="87">
        <f t="shared" si="9"/>
        <v>100</v>
      </c>
      <c r="J64" s="87">
        <f t="shared" si="9"/>
        <v>100</v>
      </c>
      <c r="K64" s="87">
        <f t="shared" si="9"/>
        <v>100</v>
      </c>
      <c r="L64" s="87">
        <f t="shared" si="9"/>
        <v>99.999999999999986</v>
      </c>
      <c r="M64" s="168">
        <f t="shared" si="9"/>
        <v>100</v>
      </c>
    </row>
    <row r="65" spans="1:13" x14ac:dyDescent="0.25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</row>
    <row r="66" spans="1:13" x14ac:dyDescent="0.25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</row>
    <row r="67" spans="1:13" x14ac:dyDescent="0.25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</row>
    <row r="68" spans="1:13" x14ac:dyDescent="0.25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</row>
    <row r="69" spans="1:13" x14ac:dyDescent="0.25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</row>
    <row r="70" spans="1:13" x14ac:dyDescent="0.25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</row>
    <row r="71" spans="1:13" x14ac:dyDescent="0.25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</row>
    <row r="72" spans="1:13" x14ac:dyDescent="0.25">
      <c r="A72" s="104"/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</row>
    <row r="73" spans="1:13" x14ac:dyDescent="0.25">
      <c r="A73" s="104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</row>
    <row r="74" spans="1:13" x14ac:dyDescent="0.25">
      <c r="A74" s="104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</row>
    <row r="75" spans="1:13" x14ac:dyDescent="0.25">
      <c r="A75" s="104"/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</row>
    <row r="76" spans="1:13" x14ac:dyDescent="0.25">
      <c r="A76" s="104"/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</row>
    <row r="77" spans="1:13" x14ac:dyDescent="0.25">
      <c r="A77" s="104"/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</row>
    <row r="78" spans="1:13" x14ac:dyDescent="0.25">
      <c r="A78" s="104"/>
      <c r="B78" s="104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</row>
    <row r="79" spans="1:13" x14ac:dyDescent="0.25">
      <c r="A79" s="104"/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</row>
    <row r="80" spans="1:13" x14ac:dyDescent="0.25">
      <c r="A80" s="104"/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8"/>
  <sheetViews>
    <sheetView tabSelected="1" workbookViewId="0">
      <selection activeCell="A2" sqref="A2"/>
    </sheetView>
  </sheetViews>
  <sheetFormatPr baseColWidth="10" defaultRowHeight="12.75" x14ac:dyDescent="0.2"/>
  <cols>
    <col min="1" max="1" width="22.7109375" style="182" customWidth="1"/>
    <col min="2" max="13" width="11.42578125" style="182"/>
    <col min="14" max="26" width="11.42578125" style="181"/>
    <col min="27" max="256" width="11.42578125" style="182"/>
    <col min="257" max="257" width="22.7109375" style="182" customWidth="1"/>
    <col min="258" max="512" width="11.42578125" style="182"/>
    <col min="513" max="513" width="22.7109375" style="182" customWidth="1"/>
    <col min="514" max="768" width="11.42578125" style="182"/>
    <col min="769" max="769" width="22.7109375" style="182" customWidth="1"/>
    <col min="770" max="1024" width="11.42578125" style="182"/>
    <col min="1025" max="1025" width="22.7109375" style="182" customWidth="1"/>
    <col min="1026" max="1280" width="11.42578125" style="182"/>
    <col min="1281" max="1281" width="22.7109375" style="182" customWidth="1"/>
    <col min="1282" max="1536" width="11.42578125" style="182"/>
    <col min="1537" max="1537" width="22.7109375" style="182" customWidth="1"/>
    <col min="1538" max="1792" width="11.42578125" style="182"/>
    <col min="1793" max="1793" width="22.7109375" style="182" customWidth="1"/>
    <col min="1794" max="2048" width="11.42578125" style="182"/>
    <col min="2049" max="2049" width="22.7109375" style="182" customWidth="1"/>
    <col min="2050" max="2304" width="11.42578125" style="182"/>
    <col min="2305" max="2305" width="22.7109375" style="182" customWidth="1"/>
    <col min="2306" max="2560" width="11.42578125" style="182"/>
    <col min="2561" max="2561" width="22.7109375" style="182" customWidth="1"/>
    <col min="2562" max="2816" width="11.42578125" style="182"/>
    <col min="2817" max="2817" width="22.7109375" style="182" customWidth="1"/>
    <col min="2818" max="3072" width="11.42578125" style="182"/>
    <col min="3073" max="3073" width="22.7109375" style="182" customWidth="1"/>
    <col min="3074" max="3328" width="11.42578125" style="182"/>
    <col min="3329" max="3329" width="22.7109375" style="182" customWidth="1"/>
    <col min="3330" max="3584" width="11.42578125" style="182"/>
    <col min="3585" max="3585" width="22.7109375" style="182" customWidth="1"/>
    <col min="3586" max="3840" width="11.42578125" style="182"/>
    <col min="3841" max="3841" width="22.7109375" style="182" customWidth="1"/>
    <col min="3842" max="4096" width="11.42578125" style="182"/>
    <col min="4097" max="4097" width="22.7109375" style="182" customWidth="1"/>
    <col min="4098" max="4352" width="11.42578125" style="182"/>
    <col min="4353" max="4353" width="22.7109375" style="182" customWidth="1"/>
    <col min="4354" max="4608" width="11.42578125" style="182"/>
    <col min="4609" max="4609" width="22.7109375" style="182" customWidth="1"/>
    <col min="4610" max="4864" width="11.42578125" style="182"/>
    <col min="4865" max="4865" width="22.7109375" style="182" customWidth="1"/>
    <col min="4866" max="5120" width="11.42578125" style="182"/>
    <col min="5121" max="5121" width="22.7109375" style="182" customWidth="1"/>
    <col min="5122" max="5376" width="11.42578125" style="182"/>
    <col min="5377" max="5377" width="22.7109375" style="182" customWidth="1"/>
    <col min="5378" max="5632" width="11.42578125" style="182"/>
    <col min="5633" max="5633" width="22.7109375" style="182" customWidth="1"/>
    <col min="5634" max="5888" width="11.42578125" style="182"/>
    <col min="5889" max="5889" width="22.7109375" style="182" customWidth="1"/>
    <col min="5890" max="6144" width="11.42578125" style="182"/>
    <col min="6145" max="6145" width="22.7109375" style="182" customWidth="1"/>
    <col min="6146" max="6400" width="11.42578125" style="182"/>
    <col min="6401" max="6401" width="22.7109375" style="182" customWidth="1"/>
    <col min="6402" max="6656" width="11.42578125" style="182"/>
    <col min="6657" max="6657" width="22.7109375" style="182" customWidth="1"/>
    <col min="6658" max="6912" width="11.42578125" style="182"/>
    <col min="6913" max="6913" width="22.7109375" style="182" customWidth="1"/>
    <col min="6914" max="7168" width="11.42578125" style="182"/>
    <col min="7169" max="7169" width="22.7109375" style="182" customWidth="1"/>
    <col min="7170" max="7424" width="11.42578125" style="182"/>
    <col min="7425" max="7425" width="22.7109375" style="182" customWidth="1"/>
    <col min="7426" max="7680" width="11.42578125" style="182"/>
    <col min="7681" max="7681" width="22.7109375" style="182" customWidth="1"/>
    <col min="7682" max="7936" width="11.42578125" style="182"/>
    <col min="7937" max="7937" width="22.7109375" style="182" customWidth="1"/>
    <col min="7938" max="8192" width="11.42578125" style="182"/>
    <col min="8193" max="8193" width="22.7109375" style="182" customWidth="1"/>
    <col min="8194" max="8448" width="11.42578125" style="182"/>
    <col min="8449" max="8449" width="22.7109375" style="182" customWidth="1"/>
    <col min="8450" max="8704" width="11.42578125" style="182"/>
    <col min="8705" max="8705" width="22.7109375" style="182" customWidth="1"/>
    <col min="8706" max="8960" width="11.42578125" style="182"/>
    <col min="8961" max="8961" width="22.7109375" style="182" customWidth="1"/>
    <col min="8962" max="9216" width="11.42578125" style="182"/>
    <col min="9217" max="9217" width="22.7109375" style="182" customWidth="1"/>
    <col min="9218" max="9472" width="11.42578125" style="182"/>
    <col min="9473" max="9473" width="22.7109375" style="182" customWidth="1"/>
    <col min="9474" max="9728" width="11.42578125" style="182"/>
    <col min="9729" max="9729" width="22.7109375" style="182" customWidth="1"/>
    <col min="9730" max="9984" width="11.42578125" style="182"/>
    <col min="9985" max="9985" width="22.7109375" style="182" customWidth="1"/>
    <col min="9986" max="10240" width="11.42578125" style="182"/>
    <col min="10241" max="10241" width="22.7109375" style="182" customWidth="1"/>
    <col min="10242" max="10496" width="11.42578125" style="182"/>
    <col min="10497" max="10497" width="22.7109375" style="182" customWidth="1"/>
    <col min="10498" max="10752" width="11.42578125" style="182"/>
    <col min="10753" max="10753" width="22.7109375" style="182" customWidth="1"/>
    <col min="10754" max="11008" width="11.42578125" style="182"/>
    <col min="11009" max="11009" width="22.7109375" style="182" customWidth="1"/>
    <col min="11010" max="11264" width="11.42578125" style="182"/>
    <col min="11265" max="11265" width="22.7109375" style="182" customWidth="1"/>
    <col min="11266" max="11520" width="11.42578125" style="182"/>
    <col min="11521" max="11521" width="22.7109375" style="182" customWidth="1"/>
    <col min="11522" max="11776" width="11.42578125" style="182"/>
    <col min="11777" max="11777" width="22.7109375" style="182" customWidth="1"/>
    <col min="11778" max="12032" width="11.42578125" style="182"/>
    <col min="12033" max="12033" width="22.7109375" style="182" customWidth="1"/>
    <col min="12034" max="12288" width="11.42578125" style="182"/>
    <col min="12289" max="12289" width="22.7109375" style="182" customWidth="1"/>
    <col min="12290" max="12544" width="11.42578125" style="182"/>
    <col min="12545" max="12545" width="22.7109375" style="182" customWidth="1"/>
    <col min="12546" max="12800" width="11.42578125" style="182"/>
    <col min="12801" max="12801" width="22.7109375" style="182" customWidth="1"/>
    <col min="12802" max="13056" width="11.42578125" style="182"/>
    <col min="13057" max="13057" width="22.7109375" style="182" customWidth="1"/>
    <col min="13058" max="13312" width="11.42578125" style="182"/>
    <col min="13313" max="13313" width="22.7109375" style="182" customWidth="1"/>
    <col min="13314" max="13568" width="11.42578125" style="182"/>
    <col min="13569" max="13569" width="22.7109375" style="182" customWidth="1"/>
    <col min="13570" max="13824" width="11.42578125" style="182"/>
    <col min="13825" max="13825" width="22.7109375" style="182" customWidth="1"/>
    <col min="13826" max="14080" width="11.42578125" style="182"/>
    <col min="14081" max="14081" width="22.7109375" style="182" customWidth="1"/>
    <col min="14082" max="14336" width="11.42578125" style="182"/>
    <col min="14337" max="14337" width="22.7109375" style="182" customWidth="1"/>
    <col min="14338" max="14592" width="11.42578125" style="182"/>
    <col min="14593" max="14593" width="22.7109375" style="182" customWidth="1"/>
    <col min="14594" max="14848" width="11.42578125" style="182"/>
    <col min="14849" max="14849" width="22.7109375" style="182" customWidth="1"/>
    <col min="14850" max="15104" width="11.42578125" style="182"/>
    <col min="15105" max="15105" width="22.7109375" style="182" customWidth="1"/>
    <col min="15106" max="15360" width="11.42578125" style="182"/>
    <col min="15361" max="15361" width="22.7109375" style="182" customWidth="1"/>
    <col min="15362" max="15616" width="11.42578125" style="182"/>
    <col min="15617" max="15617" width="22.7109375" style="182" customWidth="1"/>
    <col min="15618" max="15872" width="11.42578125" style="182"/>
    <col min="15873" max="15873" width="22.7109375" style="182" customWidth="1"/>
    <col min="15874" max="16128" width="11.42578125" style="182"/>
    <col min="16129" max="16129" width="22.7109375" style="182" customWidth="1"/>
    <col min="16130" max="16384" width="11.42578125" style="182"/>
  </cols>
  <sheetData>
    <row r="1" spans="1:13" x14ac:dyDescent="0.2">
      <c r="A1" s="175" t="s">
        <v>49</v>
      </c>
      <c r="B1" s="176"/>
      <c r="C1" s="176"/>
      <c r="D1" s="177"/>
      <c r="E1" s="176"/>
      <c r="F1" s="178"/>
      <c r="G1" s="179"/>
      <c r="H1" s="176"/>
      <c r="I1" s="180"/>
      <c r="J1" s="180"/>
      <c r="K1" s="180"/>
      <c r="L1" s="180"/>
      <c r="M1" s="180"/>
    </row>
    <row r="2" spans="1:13" x14ac:dyDescent="0.2">
      <c r="A2" s="183" t="s">
        <v>59</v>
      </c>
      <c r="B2" s="184"/>
      <c r="C2" s="184"/>
      <c r="D2" s="185"/>
      <c r="E2" s="184"/>
      <c r="F2" s="181"/>
      <c r="G2" s="186"/>
      <c r="H2" s="184"/>
      <c r="I2" s="187"/>
      <c r="J2" s="187"/>
      <c r="K2" s="187"/>
      <c r="L2" s="187"/>
      <c r="M2" s="187"/>
    </row>
    <row r="3" spans="1:13" x14ac:dyDescent="0.2">
      <c r="A3" s="183"/>
      <c r="B3" s="184"/>
      <c r="C3" s="184"/>
      <c r="D3" s="185"/>
      <c r="E3" s="184"/>
      <c r="F3" s="181"/>
      <c r="G3" s="186"/>
      <c r="H3" s="184"/>
      <c r="I3" s="187"/>
      <c r="J3" s="187"/>
      <c r="K3" s="187"/>
      <c r="L3" s="187"/>
      <c r="M3" s="187"/>
    </row>
    <row r="4" spans="1:13" ht="13.5" thickBot="1" x14ac:dyDescent="0.25">
      <c r="A4" s="188"/>
      <c r="B4" s="184"/>
      <c r="C4" s="184"/>
      <c r="D4" s="185"/>
      <c r="E4" s="184"/>
      <c r="F4" s="187"/>
      <c r="G4" s="184"/>
      <c r="H4" s="184"/>
      <c r="I4" s="187"/>
      <c r="J4" s="187"/>
      <c r="K4" s="187"/>
      <c r="L4" s="187"/>
      <c r="M4" s="187"/>
    </row>
    <row r="5" spans="1:13" ht="13.5" thickBot="1" x14ac:dyDescent="0.25">
      <c r="A5" s="189"/>
      <c r="B5" s="190" t="s">
        <v>2</v>
      </c>
      <c r="C5" s="190"/>
      <c r="D5" s="191"/>
      <c r="E5" s="190"/>
      <c r="F5" s="191"/>
      <c r="G5" s="190"/>
      <c r="H5" s="190"/>
      <c r="I5" s="192"/>
      <c r="J5" s="193" t="s">
        <v>3</v>
      </c>
      <c r="K5" s="194"/>
      <c r="L5" s="195"/>
      <c r="M5" s="196"/>
    </row>
    <row r="6" spans="1:13" ht="13.5" thickBot="1" x14ac:dyDescent="0.25">
      <c r="A6" s="197" t="s">
        <v>4</v>
      </c>
      <c r="B6" s="198" t="s">
        <v>5</v>
      </c>
      <c r="C6" s="198" t="s">
        <v>6</v>
      </c>
      <c r="D6" s="199" t="s">
        <v>7</v>
      </c>
      <c r="E6" s="198" t="s">
        <v>8</v>
      </c>
      <c r="F6" s="199" t="s">
        <v>9</v>
      </c>
      <c r="G6" s="198" t="s">
        <v>10</v>
      </c>
      <c r="H6" s="198" t="s">
        <v>11</v>
      </c>
      <c r="I6" s="200" t="s">
        <v>12</v>
      </c>
      <c r="J6" s="199" t="s">
        <v>13</v>
      </c>
      <c r="K6" s="198" t="s">
        <v>10</v>
      </c>
      <c r="L6" s="201" t="s">
        <v>14</v>
      </c>
      <c r="M6" s="202" t="s">
        <v>15</v>
      </c>
    </row>
    <row r="7" spans="1:13" x14ac:dyDescent="0.2">
      <c r="A7" s="203"/>
      <c r="B7" s="204"/>
      <c r="C7" s="205"/>
      <c r="D7" s="206"/>
      <c r="E7" s="205"/>
      <c r="F7" s="207"/>
      <c r="G7" s="205"/>
      <c r="H7" s="205"/>
      <c r="I7" s="207"/>
      <c r="J7" s="207"/>
      <c r="K7" s="207"/>
      <c r="L7" s="207"/>
      <c r="M7" s="208"/>
    </row>
    <row r="8" spans="1:13" x14ac:dyDescent="0.2">
      <c r="A8" s="209" t="s">
        <v>16</v>
      </c>
      <c r="B8" s="210">
        <v>57108.704476999999</v>
      </c>
      <c r="C8" s="211">
        <v>0</v>
      </c>
      <c r="D8" s="212">
        <v>0</v>
      </c>
      <c r="E8" s="205">
        <v>0</v>
      </c>
      <c r="F8" s="205">
        <v>0</v>
      </c>
      <c r="G8" s="205">
        <v>0</v>
      </c>
      <c r="H8" s="205">
        <v>0</v>
      </c>
      <c r="I8" s="205">
        <v>0</v>
      </c>
      <c r="J8" s="205">
        <v>0</v>
      </c>
      <c r="K8" s="205">
        <v>0</v>
      </c>
      <c r="L8" s="205">
        <v>0</v>
      </c>
      <c r="M8" s="213">
        <v>57108.704476999999</v>
      </c>
    </row>
    <row r="9" spans="1:13" x14ac:dyDescent="0.2">
      <c r="A9" s="209" t="s">
        <v>17</v>
      </c>
      <c r="B9" s="210">
        <v>126483.45383600006</v>
      </c>
      <c r="C9" s="211">
        <v>0</v>
      </c>
      <c r="D9" s="212">
        <v>0</v>
      </c>
      <c r="E9" s="205">
        <v>0</v>
      </c>
      <c r="F9" s="205">
        <v>0</v>
      </c>
      <c r="G9" s="205">
        <v>0</v>
      </c>
      <c r="H9" s="205">
        <v>0</v>
      </c>
      <c r="I9" s="205">
        <v>0</v>
      </c>
      <c r="J9" s="205">
        <v>0</v>
      </c>
      <c r="K9" s="205">
        <v>0</v>
      </c>
      <c r="L9" s="205">
        <v>0</v>
      </c>
      <c r="M9" s="213">
        <v>126483.45383600006</v>
      </c>
    </row>
    <row r="10" spans="1:13" x14ac:dyDescent="0.2">
      <c r="A10" s="209" t="s">
        <v>44</v>
      </c>
      <c r="B10" s="210">
        <v>0</v>
      </c>
      <c r="C10" s="211">
        <v>0</v>
      </c>
      <c r="D10" s="212">
        <v>0</v>
      </c>
      <c r="E10" s="205">
        <v>0</v>
      </c>
      <c r="F10" s="205">
        <v>3862.4904670000001</v>
      </c>
      <c r="G10" s="205">
        <v>3004.2425099999996</v>
      </c>
      <c r="H10" s="205">
        <v>0</v>
      </c>
      <c r="I10" s="205">
        <v>0</v>
      </c>
      <c r="J10" s="205">
        <v>0</v>
      </c>
      <c r="K10" s="205">
        <v>0</v>
      </c>
      <c r="L10" s="205">
        <v>0</v>
      </c>
      <c r="M10" s="213">
        <v>6866.7329769999997</v>
      </c>
    </row>
    <row r="11" spans="1:13" x14ac:dyDescent="0.2">
      <c r="A11" s="209" t="s">
        <v>18</v>
      </c>
      <c r="B11" s="210">
        <v>19536.353991000004</v>
      </c>
      <c r="C11" s="211">
        <v>0</v>
      </c>
      <c r="D11" s="212">
        <v>0</v>
      </c>
      <c r="E11" s="205">
        <v>10307.841887</v>
      </c>
      <c r="F11" s="205">
        <v>0</v>
      </c>
      <c r="G11" s="205">
        <v>0</v>
      </c>
      <c r="H11" s="205">
        <v>0</v>
      </c>
      <c r="I11" s="205">
        <v>0</v>
      </c>
      <c r="J11" s="205">
        <v>0</v>
      </c>
      <c r="K11" s="205">
        <v>0</v>
      </c>
      <c r="L11" s="205">
        <v>0</v>
      </c>
      <c r="M11" s="213">
        <v>29844.195878000006</v>
      </c>
    </row>
    <row r="12" spans="1:13" x14ac:dyDescent="0.2">
      <c r="A12" s="209" t="s">
        <v>19</v>
      </c>
      <c r="B12" s="210">
        <v>42361.783001999996</v>
      </c>
      <c r="C12" s="211">
        <v>0</v>
      </c>
      <c r="D12" s="212">
        <v>0</v>
      </c>
      <c r="E12" s="205">
        <v>0</v>
      </c>
      <c r="F12" s="205">
        <v>341.07966499999998</v>
      </c>
      <c r="G12" s="205">
        <v>5977.6833120000001</v>
      </c>
      <c r="H12" s="205">
        <v>0</v>
      </c>
      <c r="I12" s="205">
        <v>10.19</v>
      </c>
      <c r="J12" s="205">
        <v>0</v>
      </c>
      <c r="K12" s="205">
        <v>0</v>
      </c>
      <c r="L12" s="205">
        <v>0</v>
      </c>
      <c r="M12" s="213">
        <v>48690.735978999997</v>
      </c>
    </row>
    <row r="13" spans="1:13" x14ac:dyDescent="0.2">
      <c r="A13" s="209" t="s">
        <v>20</v>
      </c>
      <c r="B13" s="210">
        <v>17029.262994000001</v>
      </c>
      <c r="C13" s="211">
        <v>0</v>
      </c>
      <c r="D13" s="212">
        <v>0</v>
      </c>
      <c r="E13" s="205">
        <v>0</v>
      </c>
      <c r="F13" s="205">
        <v>1597.7108430000001</v>
      </c>
      <c r="G13" s="205">
        <v>3004.2425099999996</v>
      </c>
      <c r="H13" s="205">
        <v>0</v>
      </c>
      <c r="I13" s="205">
        <v>0</v>
      </c>
      <c r="J13" s="205">
        <v>0</v>
      </c>
      <c r="K13" s="205">
        <v>0</v>
      </c>
      <c r="L13" s="205">
        <v>0</v>
      </c>
      <c r="M13" s="213">
        <v>21631.216346999994</v>
      </c>
    </row>
    <row r="14" spans="1:13" x14ac:dyDescent="0.2">
      <c r="A14" s="209" t="s">
        <v>21</v>
      </c>
      <c r="B14" s="210">
        <v>1094.5130240000001</v>
      </c>
      <c r="C14" s="211">
        <v>0</v>
      </c>
      <c r="D14" s="212">
        <v>0</v>
      </c>
      <c r="E14" s="205">
        <v>0</v>
      </c>
      <c r="F14" s="205">
        <v>0</v>
      </c>
      <c r="G14" s="205">
        <v>0</v>
      </c>
      <c r="H14" s="205">
        <v>0</v>
      </c>
      <c r="I14" s="205">
        <v>0</v>
      </c>
      <c r="J14" s="205">
        <v>0</v>
      </c>
      <c r="K14" s="205">
        <v>0</v>
      </c>
      <c r="L14" s="205">
        <v>0</v>
      </c>
      <c r="M14" s="213">
        <v>1094.5130240000001</v>
      </c>
    </row>
    <row r="15" spans="1:13" x14ac:dyDescent="0.2">
      <c r="A15" s="209" t="s">
        <v>22</v>
      </c>
      <c r="B15" s="210">
        <v>28230.518121000008</v>
      </c>
      <c r="C15" s="211">
        <v>0</v>
      </c>
      <c r="D15" s="212">
        <v>0</v>
      </c>
      <c r="E15" s="205">
        <v>0</v>
      </c>
      <c r="F15" s="205">
        <v>0</v>
      </c>
      <c r="G15" s="205">
        <v>0</v>
      </c>
      <c r="H15" s="205">
        <v>0</v>
      </c>
      <c r="I15" s="205">
        <v>0</v>
      </c>
      <c r="J15" s="205">
        <v>0</v>
      </c>
      <c r="K15" s="205">
        <v>0</v>
      </c>
      <c r="L15" s="205">
        <v>0</v>
      </c>
      <c r="M15" s="213">
        <v>28230.518121000008</v>
      </c>
    </row>
    <row r="16" spans="1:13" x14ac:dyDescent="0.2">
      <c r="A16" s="209" t="s">
        <v>23</v>
      </c>
      <c r="B16" s="210">
        <v>26366.944890999996</v>
      </c>
      <c r="C16" s="211">
        <v>0</v>
      </c>
      <c r="D16" s="212">
        <v>0</v>
      </c>
      <c r="E16" s="205">
        <v>0</v>
      </c>
      <c r="F16" s="205">
        <v>0</v>
      </c>
      <c r="G16" s="205">
        <v>0</v>
      </c>
      <c r="H16" s="205">
        <v>0</v>
      </c>
      <c r="I16" s="205">
        <v>0</v>
      </c>
      <c r="J16" s="205">
        <v>0</v>
      </c>
      <c r="K16" s="205">
        <v>0</v>
      </c>
      <c r="L16" s="205">
        <v>0</v>
      </c>
      <c r="M16" s="213">
        <v>26366.944890999996</v>
      </c>
    </row>
    <row r="17" spans="1:13" x14ac:dyDescent="0.2">
      <c r="A17" s="209" t="s">
        <v>24</v>
      </c>
      <c r="B17" s="210">
        <v>1889.2471069999999</v>
      </c>
      <c r="C17" s="211">
        <v>0</v>
      </c>
      <c r="D17" s="212">
        <v>0</v>
      </c>
      <c r="E17" s="205">
        <v>0</v>
      </c>
      <c r="F17" s="205">
        <v>0</v>
      </c>
      <c r="G17" s="205">
        <v>0</v>
      </c>
      <c r="H17" s="205">
        <v>0</v>
      </c>
      <c r="I17" s="205">
        <v>15.718999999999999</v>
      </c>
      <c r="J17" s="205">
        <v>0</v>
      </c>
      <c r="K17" s="205">
        <v>9987.078997999999</v>
      </c>
      <c r="L17" s="205">
        <v>749.51536600000009</v>
      </c>
      <c r="M17" s="213">
        <v>12641.560471000001</v>
      </c>
    </row>
    <row r="18" spans="1:13" x14ac:dyDescent="0.2">
      <c r="A18" s="209" t="s">
        <v>25</v>
      </c>
      <c r="B18" s="210">
        <v>42537.545610999987</v>
      </c>
      <c r="C18" s="211">
        <v>0</v>
      </c>
      <c r="D18" s="212">
        <v>0</v>
      </c>
      <c r="E18" s="205">
        <v>0</v>
      </c>
      <c r="F18" s="205">
        <v>0</v>
      </c>
      <c r="G18" s="205">
        <v>0</v>
      </c>
      <c r="H18" s="205">
        <v>0</v>
      </c>
      <c r="I18" s="205">
        <v>0</v>
      </c>
      <c r="J18" s="205">
        <v>0</v>
      </c>
      <c r="K18" s="205">
        <v>0</v>
      </c>
      <c r="L18" s="205">
        <v>0</v>
      </c>
      <c r="M18" s="213">
        <v>42537.545610999987</v>
      </c>
    </row>
    <row r="19" spans="1:13" x14ac:dyDescent="0.2">
      <c r="A19" s="209" t="s">
        <v>26</v>
      </c>
      <c r="B19" s="210">
        <v>25768.666153000006</v>
      </c>
      <c r="C19" s="211">
        <v>0</v>
      </c>
      <c r="D19" s="212">
        <v>0</v>
      </c>
      <c r="E19" s="205">
        <v>9916.9324089999991</v>
      </c>
      <c r="F19" s="205">
        <v>0</v>
      </c>
      <c r="G19" s="205">
        <v>0</v>
      </c>
      <c r="H19" s="205">
        <v>0</v>
      </c>
      <c r="I19" s="205">
        <v>0</v>
      </c>
      <c r="J19" s="205">
        <v>0</v>
      </c>
      <c r="K19" s="205">
        <v>0</v>
      </c>
      <c r="L19" s="205">
        <v>0</v>
      </c>
      <c r="M19" s="213">
        <v>35685.598562000006</v>
      </c>
    </row>
    <row r="20" spans="1:13" x14ac:dyDescent="0.2">
      <c r="A20" s="209" t="s">
        <v>55</v>
      </c>
      <c r="B20" s="210">
        <v>4.7</v>
      </c>
      <c r="C20" s="211">
        <v>0</v>
      </c>
      <c r="D20" s="212">
        <v>0</v>
      </c>
      <c r="E20" s="205">
        <v>0</v>
      </c>
      <c r="F20" s="205">
        <v>0</v>
      </c>
      <c r="G20" s="205">
        <v>0</v>
      </c>
      <c r="H20" s="205">
        <v>0</v>
      </c>
      <c r="I20" s="205">
        <v>0</v>
      </c>
      <c r="J20" s="205">
        <v>0</v>
      </c>
      <c r="K20" s="205">
        <v>0</v>
      </c>
      <c r="L20" s="205">
        <v>0</v>
      </c>
      <c r="M20" s="213">
        <v>4.7</v>
      </c>
    </row>
    <row r="21" spans="1:13" x14ac:dyDescent="0.2">
      <c r="A21" s="209" t="s">
        <v>47</v>
      </c>
      <c r="B21" s="210">
        <v>35292.336905000004</v>
      </c>
      <c r="C21" s="211">
        <v>0</v>
      </c>
      <c r="D21" s="212">
        <v>0</v>
      </c>
      <c r="E21" s="205">
        <v>0</v>
      </c>
      <c r="F21" s="205">
        <v>0</v>
      </c>
      <c r="G21" s="205">
        <v>0</v>
      </c>
      <c r="H21" s="205">
        <v>0</v>
      </c>
      <c r="I21" s="205">
        <v>0</v>
      </c>
      <c r="J21" s="205">
        <v>0</v>
      </c>
      <c r="K21" s="205">
        <v>0</v>
      </c>
      <c r="L21" s="205">
        <v>0</v>
      </c>
      <c r="M21" s="213">
        <v>35292.336905000004</v>
      </c>
    </row>
    <row r="22" spans="1:13" x14ac:dyDescent="0.2">
      <c r="A22" s="209" t="s">
        <v>27</v>
      </c>
      <c r="B22" s="210">
        <v>0</v>
      </c>
      <c r="C22" s="211">
        <v>0</v>
      </c>
      <c r="D22" s="212">
        <v>0</v>
      </c>
      <c r="E22" s="205">
        <v>0</v>
      </c>
      <c r="F22" s="205">
        <v>0</v>
      </c>
      <c r="G22" s="205">
        <v>0</v>
      </c>
      <c r="H22" s="205">
        <v>0</v>
      </c>
      <c r="I22" s="205">
        <v>0</v>
      </c>
      <c r="J22" s="205">
        <v>35378.169000000002</v>
      </c>
      <c r="K22" s="205">
        <v>565474.69799999997</v>
      </c>
      <c r="L22" s="205">
        <v>24142.863000000001</v>
      </c>
      <c r="M22" s="213">
        <v>624995.73</v>
      </c>
    </row>
    <row r="23" spans="1:13" x14ac:dyDescent="0.2">
      <c r="A23" s="209" t="s">
        <v>28</v>
      </c>
      <c r="B23" s="210">
        <v>124261.381259</v>
      </c>
      <c r="C23" s="211">
        <v>0</v>
      </c>
      <c r="D23" s="212">
        <v>0</v>
      </c>
      <c r="E23" s="205">
        <v>0</v>
      </c>
      <c r="F23" s="205">
        <v>0</v>
      </c>
      <c r="G23" s="205">
        <v>0</v>
      </c>
      <c r="H23" s="205">
        <v>0</v>
      </c>
      <c r="I23" s="205">
        <v>0</v>
      </c>
      <c r="J23" s="205">
        <v>0</v>
      </c>
      <c r="K23" s="205">
        <v>0</v>
      </c>
      <c r="L23" s="205">
        <v>0</v>
      </c>
      <c r="M23" s="213">
        <v>124261.381259</v>
      </c>
    </row>
    <row r="24" spans="1:13" x14ac:dyDescent="0.2">
      <c r="A24" s="209" t="s">
        <v>29</v>
      </c>
      <c r="B24" s="210">
        <v>2073.2218210000001</v>
      </c>
      <c r="C24" s="211">
        <v>0</v>
      </c>
      <c r="D24" s="212">
        <v>0</v>
      </c>
      <c r="E24" s="205">
        <v>0</v>
      </c>
      <c r="F24" s="205">
        <v>64.616377</v>
      </c>
      <c r="G24" s="205">
        <v>0</v>
      </c>
      <c r="H24" s="205">
        <v>0</v>
      </c>
      <c r="I24" s="205">
        <v>0</v>
      </c>
      <c r="J24" s="205">
        <v>0</v>
      </c>
      <c r="K24" s="205">
        <v>0</v>
      </c>
      <c r="L24" s="205">
        <v>0</v>
      </c>
      <c r="M24" s="213">
        <v>2137.8381979999999</v>
      </c>
    </row>
    <row r="25" spans="1:13" x14ac:dyDescent="0.2">
      <c r="A25" s="209" t="s">
        <v>30</v>
      </c>
      <c r="B25" s="210">
        <v>11880.627585</v>
      </c>
      <c r="C25" s="211">
        <v>0</v>
      </c>
      <c r="D25" s="212">
        <v>0</v>
      </c>
      <c r="E25" s="205">
        <v>0</v>
      </c>
      <c r="F25" s="205">
        <v>0</v>
      </c>
      <c r="G25" s="205">
        <v>0</v>
      </c>
      <c r="H25" s="205">
        <v>0</v>
      </c>
      <c r="I25" s="205">
        <v>0</v>
      </c>
      <c r="J25" s="205">
        <v>0</v>
      </c>
      <c r="K25" s="205">
        <v>0</v>
      </c>
      <c r="L25" s="205">
        <v>0</v>
      </c>
      <c r="M25" s="213">
        <v>11880.627585</v>
      </c>
    </row>
    <row r="26" spans="1:13" x14ac:dyDescent="0.2">
      <c r="A26" s="209" t="s">
        <v>31</v>
      </c>
      <c r="B26" s="210">
        <v>16128.557131000001</v>
      </c>
      <c r="C26" s="211">
        <v>0</v>
      </c>
      <c r="D26" s="212">
        <v>0</v>
      </c>
      <c r="E26" s="205">
        <v>0</v>
      </c>
      <c r="F26" s="205">
        <v>0</v>
      </c>
      <c r="G26" s="205">
        <v>0</v>
      </c>
      <c r="H26" s="205">
        <v>0</v>
      </c>
      <c r="I26" s="205">
        <v>0</v>
      </c>
      <c r="J26" s="205">
        <v>0</v>
      </c>
      <c r="K26" s="205">
        <v>0</v>
      </c>
      <c r="L26" s="205">
        <v>0</v>
      </c>
      <c r="M26" s="213">
        <v>16128.557131000001</v>
      </c>
    </row>
    <row r="27" spans="1:13" x14ac:dyDescent="0.2">
      <c r="A27" s="209" t="s">
        <v>32</v>
      </c>
      <c r="B27" s="210">
        <v>223.4743</v>
      </c>
      <c r="C27" s="211">
        <v>0</v>
      </c>
      <c r="D27" s="212">
        <v>0</v>
      </c>
      <c r="E27" s="205">
        <v>0</v>
      </c>
      <c r="F27" s="205">
        <v>0</v>
      </c>
      <c r="G27" s="205">
        <v>0</v>
      </c>
      <c r="H27" s="205">
        <v>0</v>
      </c>
      <c r="I27" s="205">
        <v>0</v>
      </c>
      <c r="J27" s="205">
        <v>0</v>
      </c>
      <c r="K27" s="205">
        <v>0</v>
      </c>
      <c r="L27" s="205">
        <v>0</v>
      </c>
      <c r="M27" s="213">
        <v>223.4743</v>
      </c>
    </row>
    <row r="28" spans="1:13" ht="13.5" thickBot="1" x14ac:dyDescent="0.25">
      <c r="A28" s="209" t="s">
        <v>33</v>
      </c>
      <c r="B28" s="210">
        <v>10352.356333999998</v>
      </c>
      <c r="C28" s="211">
        <v>0</v>
      </c>
      <c r="D28" s="212">
        <v>0</v>
      </c>
      <c r="E28" s="205">
        <v>0</v>
      </c>
      <c r="F28" s="205">
        <v>0</v>
      </c>
      <c r="G28" s="205">
        <v>0</v>
      </c>
      <c r="H28" s="205">
        <v>0</v>
      </c>
      <c r="I28" s="205">
        <v>5.5289999999999999</v>
      </c>
      <c r="J28" s="205">
        <v>0</v>
      </c>
      <c r="K28" s="205">
        <v>0</v>
      </c>
      <c r="L28" s="205">
        <v>0</v>
      </c>
      <c r="M28" s="213">
        <v>10357.885333999999</v>
      </c>
    </row>
    <row r="29" spans="1:13" x14ac:dyDescent="0.2">
      <c r="A29" s="214" t="s">
        <v>34</v>
      </c>
      <c r="B29" s="215">
        <v>588623.6485420001</v>
      </c>
      <c r="C29" s="215">
        <v>0</v>
      </c>
      <c r="D29" s="215">
        <v>0</v>
      </c>
      <c r="E29" s="215">
        <v>20224.774296</v>
      </c>
      <c r="F29" s="215">
        <v>5865.897352</v>
      </c>
      <c r="G29" s="215">
        <v>11986.168331999999</v>
      </c>
      <c r="H29" s="215">
        <v>0</v>
      </c>
      <c r="I29" s="215">
        <v>31.437999999999999</v>
      </c>
      <c r="J29" s="215">
        <v>35378.169000000002</v>
      </c>
      <c r="K29" s="215">
        <v>575461.77699799999</v>
      </c>
      <c r="L29" s="215">
        <v>24892.378366000001</v>
      </c>
      <c r="M29" s="216">
        <f>SUM(M8:M28)</f>
        <v>1262464.250886</v>
      </c>
    </row>
    <row r="30" spans="1:13" ht="13.5" thickBot="1" x14ac:dyDescent="0.25">
      <c r="A30" s="217" t="s">
        <v>35</v>
      </c>
      <c r="B30" s="218">
        <v>482952.280118</v>
      </c>
      <c r="C30" s="218">
        <v>0</v>
      </c>
      <c r="D30" s="219">
        <v>0</v>
      </c>
      <c r="E30" s="218">
        <v>36977.072210000006</v>
      </c>
      <c r="F30" s="218">
        <v>2068.9233920000001</v>
      </c>
      <c r="G30" s="218">
        <v>12893.076822000001</v>
      </c>
      <c r="H30" s="218">
        <v>0</v>
      </c>
      <c r="I30" s="218">
        <v>828.47462199999995</v>
      </c>
      <c r="J30" s="218">
        <v>46820.883999999998</v>
      </c>
      <c r="K30" s="218">
        <v>628382.55400699994</v>
      </c>
      <c r="L30" s="218">
        <v>20660.348641</v>
      </c>
      <c r="M30" s="220">
        <v>1231583.6138119998</v>
      </c>
    </row>
    <row r="31" spans="1:13" x14ac:dyDescent="0.2">
      <c r="A31" s="181"/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3" x14ac:dyDescent="0.2">
      <c r="A32" s="181"/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</row>
    <row r="33" spans="1:13" x14ac:dyDescent="0.2">
      <c r="A33" s="181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</row>
    <row r="34" spans="1:13" x14ac:dyDescent="0.2">
      <c r="A34" s="175" t="s">
        <v>36</v>
      </c>
      <c r="B34" s="176"/>
      <c r="C34" s="176"/>
      <c r="D34" s="177"/>
      <c r="E34" s="176"/>
      <c r="F34" s="178"/>
      <c r="G34" s="179"/>
      <c r="H34" s="176"/>
      <c r="I34" s="180"/>
      <c r="J34" s="221"/>
      <c r="K34" s="221"/>
      <c r="L34" s="221"/>
      <c r="M34" s="180"/>
    </row>
    <row r="35" spans="1:13" x14ac:dyDescent="0.2">
      <c r="A35" s="183" t="s">
        <v>60</v>
      </c>
      <c r="B35" s="184"/>
      <c r="C35" s="184"/>
      <c r="D35" s="185"/>
      <c r="E35" s="184"/>
      <c r="F35" s="181"/>
      <c r="G35" s="186"/>
      <c r="H35" s="184"/>
      <c r="I35" s="187"/>
      <c r="J35" s="187"/>
      <c r="K35" s="187"/>
      <c r="L35" s="187"/>
      <c r="M35" s="187"/>
    </row>
    <row r="36" spans="1:13" x14ac:dyDescent="0.2">
      <c r="A36" s="183"/>
      <c r="B36" s="184"/>
      <c r="C36" s="184"/>
      <c r="D36" s="185"/>
      <c r="E36" s="184"/>
      <c r="F36" s="181"/>
      <c r="G36" s="186"/>
      <c r="H36" s="184"/>
      <c r="I36" s="187"/>
      <c r="J36" s="187"/>
      <c r="K36" s="187"/>
      <c r="L36" s="187"/>
      <c r="M36" s="187"/>
    </row>
    <row r="37" spans="1:13" ht="13.5" thickBot="1" x14ac:dyDescent="0.25">
      <c r="A37" s="188"/>
      <c r="B37" s="184"/>
      <c r="C37" s="184"/>
      <c r="D37" s="185"/>
      <c r="E37" s="184"/>
      <c r="F37" s="187"/>
      <c r="G37" s="184"/>
      <c r="H37" s="184"/>
      <c r="I37" s="187"/>
      <c r="J37" s="187"/>
      <c r="K37" s="187"/>
      <c r="L37" s="187"/>
      <c r="M37" s="187"/>
    </row>
    <row r="38" spans="1:13" ht="13.5" thickBot="1" x14ac:dyDescent="0.25">
      <c r="A38" s="189"/>
      <c r="B38" s="190" t="s">
        <v>2</v>
      </c>
      <c r="C38" s="190"/>
      <c r="D38" s="191"/>
      <c r="E38" s="190"/>
      <c r="F38" s="191"/>
      <c r="G38" s="190"/>
      <c r="H38" s="190"/>
      <c r="I38" s="192"/>
      <c r="J38" s="193" t="s">
        <v>3</v>
      </c>
      <c r="K38" s="194"/>
      <c r="L38" s="195"/>
      <c r="M38" s="196"/>
    </row>
    <row r="39" spans="1:13" ht="13.5" thickBot="1" x14ac:dyDescent="0.25">
      <c r="A39" s="197" t="s">
        <v>4</v>
      </c>
      <c r="B39" s="198" t="s">
        <v>5</v>
      </c>
      <c r="C39" s="198" t="s">
        <v>6</v>
      </c>
      <c r="D39" s="199" t="s">
        <v>7</v>
      </c>
      <c r="E39" s="198" t="s">
        <v>8</v>
      </c>
      <c r="F39" s="199" t="s">
        <v>9</v>
      </c>
      <c r="G39" s="198" t="s">
        <v>10</v>
      </c>
      <c r="H39" s="198" t="s">
        <v>11</v>
      </c>
      <c r="I39" s="200" t="s">
        <v>12</v>
      </c>
      <c r="J39" s="199" t="s">
        <v>13</v>
      </c>
      <c r="K39" s="198" t="s">
        <v>10</v>
      </c>
      <c r="L39" s="201" t="s">
        <v>14</v>
      </c>
      <c r="M39" s="202" t="s">
        <v>15</v>
      </c>
    </row>
    <row r="40" spans="1:13" x14ac:dyDescent="0.2">
      <c r="A40" s="203"/>
      <c r="B40" s="204"/>
      <c r="C40" s="205"/>
      <c r="D40" s="206"/>
      <c r="E40" s="205"/>
      <c r="F40" s="207"/>
      <c r="G40" s="205"/>
      <c r="H40" s="205"/>
      <c r="I40" s="207"/>
      <c r="J40" s="207"/>
      <c r="K40" s="207"/>
      <c r="L40" s="207"/>
      <c r="M40" s="208"/>
    </row>
    <row r="41" spans="1:13" x14ac:dyDescent="0.2">
      <c r="A41" s="209" t="s">
        <v>16</v>
      </c>
      <c r="B41" s="222">
        <v>9.7020744270904213</v>
      </c>
      <c r="C41" s="223"/>
      <c r="D41" s="223"/>
      <c r="E41" s="224">
        <v>0</v>
      </c>
      <c r="F41" s="224">
        <v>0</v>
      </c>
      <c r="G41" s="224">
        <v>0</v>
      </c>
      <c r="H41" s="223"/>
      <c r="I41" s="223">
        <v>0</v>
      </c>
      <c r="J41" s="223">
        <v>0</v>
      </c>
      <c r="K41" s="223">
        <v>0</v>
      </c>
      <c r="L41" s="223">
        <v>0</v>
      </c>
      <c r="M41" s="225">
        <v>4.5235898313097573</v>
      </c>
    </row>
    <row r="42" spans="1:13" x14ac:dyDescent="0.2">
      <c r="A42" s="209" t="s">
        <v>17</v>
      </c>
      <c r="B42" s="222">
        <v>21.488000719864907</v>
      </c>
      <c r="C42" s="223"/>
      <c r="D42" s="223"/>
      <c r="E42" s="224">
        <v>0</v>
      </c>
      <c r="F42" s="224">
        <v>0</v>
      </c>
      <c r="G42" s="224">
        <v>0</v>
      </c>
      <c r="H42" s="223"/>
      <c r="I42" s="223">
        <v>0</v>
      </c>
      <c r="J42" s="223">
        <v>0</v>
      </c>
      <c r="K42" s="223">
        <v>0</v>
      </c>
      <c r="L42" s="223">
        <v>0</v>
      </c>
      <c r="M42" s="225">
        <v>10.018775085887281</v>
      </c>
    </row>
    <row r="43" spans="1:13" x14ac:dyDescent="0.2">
      <c r="A43" s="209" t="s">
        <v>44</v>
      </c>
      <c r="B43" s="222">
        <v>0</v>
      </c>
      <c r="C43" s="223"/>
      <c r="D43" s="223"/>
      <c r="E43" s="224">
        <v>0</v>
      </c>
      <c r="F43" s="224">
        <v>65.846540353848326</v>
      </c>
      <c r="G43" s="224">
        <v>25.064244275457416</v>
      </c>
      <c r="H43" s="223"/>
      <c r="I43" s="223">
        <v>0</v>
      </c>
      <c r="J43" s="223">
        <v>0</v>
      </c>
      <c r="K43" s="223">
        <v>0</v>
      </c>
      <c r="L43" s="223">
        <v>0</v>
      </c>
      <c r="M43" s="225">
        <v>0.54391504331159579</v>
      </c>
    </row>
    <row r="44" spans="1:13" x14ac:dyDescent="0.2">
      <c r="A44" s="209" t="s">
        <v>18</v>
      </c>
      <c r="B44" s="222">
        <v>3.3189889735811433</v>
      </c>
      <c r="C44" s="223"/>
      <c r="D44" s="223"/>
      <c r="E44" s="224">
        <v>50.966412460971981</v>
      </c>
      <c r="F44" s="224">
        <v>0</v>
      </c>
      <c r="G44" s="224">
        <v>0</v>
      </c>
      <c r="H44" s="223"/>
      <c r="I44" s="223">
        <v>0</v>
      </c>
      <c r="J44" s="223">
        <v>0</v>
      </c>
      <c r="K44" s="223">
        <v>0</v>
      </c>
      <c r="L44" s="223">
        <v>0</v>
      </c>
      <c r="M44" s="225">
        <v>2.3639636415094758</v>
      </c>
    </row>
    <row r="45" spans="1:13" x14ac:dyDescent="0.2">
      <c r="A45" s="209" t="s">
        <v>19</v>
      </c>
      <c r="B45" s="222">
        <v>7.1967517966579546</v>
      </c>
      <c r="C45" s="223"/>
      <c r="D45" s="223"/>
      <c r="E45" s="224">
        <v>0</v>
      </c>
      <c r="F45" s="224">
        <v>5.8146204158125538</v>
      </c>
      <c r="G45" s="224">
        <v>49.871511449085162</v>
      </c>
      <c r="H45" s="223"/>
      <c r="I45" s="223">
        <v>32.41300337171576</v>
      </c>
      <c r="J45" s="223">
        <v>0</v>
      </c>
      <c r="K45" s="223">
        <v>0</v>
      </c>
      <c r="L45" s="223">
        <v>0</v>
      </c>
      <c r="M45" s="225">
        <v>3.8568011684155601</v>
      </c>
    </row>
    <row r="46" spans="1:13" x14ac:dyDescent="0.2">
      <c r="A46" s="209" t="s">
        <v>20</v>
      </c>
      <c r="B46" s="222">
        <v>2.8930647003702417</v>
      </c>
      <c r="C46" s="223"/>
      <c r="D46" s="223"/>
      <c r="E46" s="224">
        <v>0</v>
      </c>
      <c r="F46" s="224">
        <v>27.237279262230089</v>
      </c>
      <c r="G46" s="224">
        <v>25.064244275457416</v>
      </c>
      <c r="H46" s="223"/>
      <c r="I46" s="223">
        <v>0</v>
      </c>
      <c r="J46" s="223">
        <v>0</v>
      </c>
      <c r="K46" s="223">
        <v>0</v>
      </c>
      <c r="L46" s="223">
        <v>0</v>
      </c>
      <c r="M46" s="225">
        <v>1.7134121882516011</v>
      </c>
    </row>
    <row r="47" spans="1:13" x14ac:dyDescent="0.2">
      <c r="A47" s="209" t="s">
        <v>21</v>
      </c>
      <c r="B47" s="222">
        <v>0.18594445308323407</v>
      </c>
      <c r="C47" s="223"/>
      <c r="D47" s="223"/>
      <c r="E47" s="224">
        <v>0</v>
      </c>
      <c r="F47" s="224">
        <v>0</v>
      </c>
      <c r="G47" s="224">
        <v>0</v>
      </c>
      <c r="H47" s="223"/>
      <c r="I47" s="223">
        <v>0</v>
      </c>
      <c r="J47" s="223">
        <v>0</v>
      </c>
      <c r="K47" s="223">
        <v>0</v>
      </c>
      <c r="L47" s="223">
        <v>0</v>
      </c>
      <c r="M47" s="225">
        <v>8.6696555821827725E-2</v>
      </c>
    </row>
    <row r="48" spans="1:13" x14ac:dyDescent="0.2">
      <c r="A48" s="209" t="s">
        <v>22</v>
      </c>
      <c r="B48" s="222">
        <v>4.796021734927912</v>
      </c>
      <c r="C48" s="223"/>
      <c r="D48" s="223"/>
      <c r="E48" s="224">
        <v>0</v>
      </c>
      <c r="F48" s="224">
        <v>0</v>
      </c>
      <c r="G48" s="224">
        <v>0</v>
      </c>
      <c r="H48" s="223"/>
      <c r="I48" s="223">
        <v>0</v>
      </c>
      <c r="J48" s="223">
        <v>0</v>
      </c>
      <c r="K48" s="223">
        <v>0</v>
      </c>
      <c r="L48" s="223">
        <v>0</v>
      </c>
      <c r="M48" s="225">
        <v>2.236143962190436</v>
      </c>
    </row>
    <row r="49" spans="1:13" x14ac:dyDescent="0.2">
      <c r="A49" s="209" t="s">
        <v>23</v>
      </c>
      <c r="B49" s="222">
        <v>4.4794233049096794</v>
      </c>
      <c r="C49" s="223"/>
      <c r="D49" s="223"/>
      <c r="E49" s="224">
        <v>0</v>
      </c>
      <c r="F49" s="224">
        <v>0</v>
      </c>
      <c r="G49" s="224">
        <v>0</v>
      </c>
      <c r="H49" s="223"/>
      <c r="I49" s="223">
        <v>0</v>
      </c>
      <c r="J49" s="223">
        <v>0</v>
      </c>
      <c r="K49" s="223">
        <v>0</v>
      </c>
      <c r="L49" s="223">
        <v>0</v>
      </c>
      <c r="M49" s="225">
        <v>2.0885300215428373</v>
      </c>
    </row>
    <row r="50" spans="1:13" x14ac:dyDescent="0.2">
      <c r="A50" s="209" t="s">
        <v>24</v>
      </c>
      <c r="B50" s="222">
        <v>0.32096010951642839</v>
      </c>
      <c r="C50" s="223"/>
      <c r="D50" s="223"/>
      <c r="E50" s="224">
        <v>0</v>
      </c>
      <c r="F50" s="224">
        <v>0</v>
      </c>
      <c r="G50" s="224">
        <v>0</v>
      </c>
      <c r="H50" s="223"/>
      <c r="I50" s="223">
        <v>50</v>
      </c>
      <c r="J50" s="223">
        <v>0</v>
      </c>
      <c r="K50" s="223">
        <v>1.7354895489496098</v>
      </c>
      <c r="L50" s="223">
        <v>3.0110235148271247</v>
      </c>
      <c r="M50" s="225">
        <v>1.0013400745508736</v>
      </c>
    </row>
    <row r="51" spans="1:13" x14ac:dyDescent="0.2">
      <c r="A51" s="209" t="s">
        <v>25</v>
      </c>
      <c r="B51" s="222">
        <v>7.226611726586925</v>
      </c>
      <c r="C51" s="223"/>
      <c r="D51" s="223"/>
      <c r="E51" s="224">
        <v>0</v>
      </c>
      <c r="F51" s="224">
        <v>0</v>
      </c>
      <c r="G51" s="224">
        <v>0</v>
      </c>
      <c r="H51" s="223"/>
      <c r="I51" s="223">
        <v>0</v>
      </c>
      <c r="J51" s="223">
        <v>0</v>
      </c>
      <c r="K51" s="223">
        <v>0</v>
      </c>
      <c r="L51" s="223">
        <v>0</v>
      </c>
      <c r="M51" s="225">
        <v>3.3694059519821691</v>
      </c>
    </row>
    <row r="52" spans="1:13" x14ac:dyDescent="0.2">
      <c r="A52" s="209" t="s">
        <v>26</v>
      </c>
      <c r="B52" s="222">
        <v>4.3777830226203243</v>
      </c>
      <c r="C52" s="223"/>
      <c r="D52" s="223"/>
      <c r="E52" s="224">
        <v>49.033587539028026</v>
      </c>
      <c r="F52" s="224">
        <v>0</v>
      </c>
      <c r="G52" s="224">
        <v>0</v>
      </c>
      <c r="H52" s="223"/>
      <c r="I52" s="223">
        <v>0</v>
      </c>
      <c r="J52" s="223">
        <v>0</v>
      </c>
      <c r="K52" s="223">
        <v>0</v>
      </c>
      <c r="L52" s="223">
        <v>0</v>
      </c>
      <c r="M52" s="225">
        <v>2.8266621044481681</v>
      </c>
    </row>
    <row r="53" spans="1:13" x14ac:dyDescent="0.2">
      <c r="A53" s="209" t="s">
        <v>55</v>
      </c>
      <c r="B53" s="222">
        <v>7.9847284621366017E-4</v>
      </c>
      <c r="C53" s="223"/>
      <c r="D53" s="223"/>
      <c r="E53" s="224">
        <v>0</v>
      </c>
      <c r="F53" s="224">
        <v>0</v>
      </c>
      <c r="G53" s="224">
        <v>0</v>
      </c>
      <c r="H53" s="223"/>
      <c r="I53" s="223">
        <v>0</v>
      </c>
      <c r="J53" s="223">
        <v>0</v>
      </c>
      <c r="K53" s="223">
        <v>0</v>
      </c>
      <c r="L53" s="223">
        <v>0</v>
      </c>
      <c r="M53" s="225">
        <v>3.7228776947161323E-4</v>
      </c>
    </row>
    <row r="54" spans="1:13" x14ac:dyDescent="0.2">
      <c r="A54" s="209" t="s">
        <v>47</v>
      </c>
      <c r="B54" s="222">
        <v>5.9957388719290963</v>
      </c>
      <c r="C54" s="223"/>
      <c r="D54" s="223"/>
      <c r="E54" s="224">
        <v>0</v>
      </c>
      <c r="F54" s="224">
        <v>0</v>
      </c>
      <c r="G54" s="224">
        <v>0</v>
      </c>
      <c r="H54" s="223"/>
      <c r="I54" s="223">
        <v>0</v>
      </c>
      <c r="J54" s="223">
        <v>0</v>
      </c>
      <c r="K54" s="223">
        <v>0</v>
      </c>
      <c r="L54" s="223">
        <v>0</v>
      </c>
      <c r="M54" s="225">
        <v>2.7955117842134358</v>
      </c>
    </row>
    <row r="55" spans="1:13" x14ac:dyDescent="0.2">
      <c r="A55" s="209" t="s">
        <v>27</v>
      </c>
      <c r="B55" s="222">
        <v>0</v>
      </c>
      <c r="C55" s="223"/>
      <c r="D55" s="223"/>
      <c r="E55" s="224">
        <v>0</v>
      </c>
      <c r="F55" s="224">
        <v>0</v>
      </c>
      <c r="G55" s="224">
        <v>0</v>
      </c>
      <c r="H55" s="223"/>
      <c r="I55" s="223">
        <v>0</v>
      </c>
      <c r="J55" s="223">
        <v>100</v>
      </c>
      <c r="K55" s="223">
        <v>98.264510451050384</v>
      </c>
      <c r="L55" s="223">
        <v>96.98897648517287</v>
      </c>
      <c r="M55" s="225">
        <v>49.506014095953745</v>
      </c>
    </row>
    <row r="56" spans="1:13" x14ac:dyDescent="0.2">
      <c r="A56" s="209" t="s">
        <v>28</v>
      </c>
      <c r="B56" s="222">
        <v>21.110497610279683</v>
      </c>
      <c r="C56" s="223"/>
      <c r="D56" s="223"/>
      <c r="E56" s="224">
        <v>0</v>
      </c>
      <c r="F56" s="224">
        <v>0</v>
      </c>
      <c r="G56" s="224">
        <v>0</v>
      </c>
      <c r="H56" s="223"/>
      <c r="I56" s="223">
        <v>0</v>
      </c>
      <c r="J56" s="223">
        <v>0</v>
      </c>
      <c r="K56" s="223">
        <v>0</v>
      </c>
      <c r="L56" s="223">
        <v>0</v>
      </c>
      <c r="M56" s="225">
        <v>9.8427643532712406</v>
      </c>
    </row>
    <row r="57" spans="1:13" x14ac:dyDescent="0.2">
      <c r="A57" s="209" t="s">
        <v>29</v>
      </c>
      <c r="B57" s="222">
        <v>0.35221517622258247</v>
      </c>
      <c r="C57" s="223"/>
      <c r="D57" s="223"/>
      <c r="E57" s="224">
        <v>0</v>
      </c>
      <c r="F57" s="224">
        <v>1.1015599681090362</v>
      </c>
      <c r="G57" s="224">
        <v>0</v>
      </c>
      <c r="H57" s="223"/>
      <c r="I57" s="223">
        <v>0</v>
      </c>
      <c r="J57" s="223">
        <v>0</v>
      </c>
      <c r="K57" s="223">
        <v>0</v>
      </c>
      <c r="L57" s="223">
        <v>0</v>
      </c>
      <c r="M57" s="225">
        <v>0.16933851366481553</v>
      </c>
    </row>
    <row r="58" spans="1:13" x14ac:dyDescent="0.2">
      <c r="A58" s="209" t="s">
        <v>30</v>
      </c>
      <c r="B58" s="222">
        <v>2.0183741537445692</v>
      </c>
      <c r="C58" s="223"/>
      <c r="D58" s="223"/>
      <c r="E58" s="224">
        <v>0</v>
      </c>
      <c r="F58" s="224">
        <v>0</v>
      </c>
      <c r="G58" s="224">
        <v>0</v>
      </c>
      <c r="H58" s="223"/>
      <c r="I58" s="223">
        <v>0</v>
      </c>
      <c r="J58" s="223">
        <v>0</v>
      </c>
      <c r="K58" s="223">
        <v>0</v>
      </c>
      <c r="L58" s="223">
        <v>0</v>
      </c>
      <c r="M58" s="225">
        <v>0.94106645607288686</v>
      </c>
    </row>
    <row r="59" spans="1:13" x14ac:dyDescent="0.2">
      <c r="A59" s="209" t="s">
        <v>31</v>
      </c>
      <c r="B59" s="222">
        <v>2.7400457271721694</v>
      </c>
      <c r="C59" s="223"/>
      <c r="D59" s="223"/>
      <c r="E59" s="224">
        <v>0</v>
      </c>
      <c r="F59" s="224">
        <v>0</v>
      </c>
      <c r="G59" s="224">
        <v>0</v>
      </c>
      <c r="H59" s="223"/>
      <c r="I59" s="223">
        <v>0</v>
      </c>
      <c r="J59" s="223">
        <v>0</v>
      </c>
      <c r="K59" s="223">
        <v>0</v>
      </c>
      <c r="L59" s="223">
        <v>0</v>
      </c>
      <c r="M59" s="225">
        <v>1.2775456508713767</v>
      </c>
    </row>
    <row r="60" spans="1:13" x14ac:dyDescent="0.2">
      <c r="A60" s="209" t="s">
        <v>32</v>
      </c>
      <c r="B60" s="222">
        <v>3.7965566037575608E-2</v>
      </c>
      <c r="C60" s="223"/>
      <c r="D60" s="223"/>
      <c r="E60" s="224">
        <v>0</v>
      </c>
      <c r="F60" s="224">
        <v>0</v>
      </c>
      <c r="G60" s="224">
        <v>0</v>
      </c>
      <c r="H60" s="223"/>
      <c r="I60" s="223">
        <v>0</v>
      </c>
      <c r="J60" s="223">
        <v>0</v>
      </c>
      <c r="K60" s="223">
        <v>0</v>
      </c>
      <c r="L60" s="223">
        <v>0</v>
      </c>
      <c r="M60" s="225">
        <v>1.7701435889623432E-2</v>
      </c>
    </row>
    <row r="61" spans="1:13" ht="13.5" thickBot="1" x14ac:dyDescent="0.25">
      <c r="A61" s="209" t="s">
        <v>33</v>
      </c>
      <c r="B61" s="222">
        <v>1.7587394525589342</v>
      </c>
      <c r="C61" s="223"/>
      <c r="D61" s="223"/>
      <c r="E61" s="224">
        <v>0</v>
      </c>
      <c r="F61" s="224">
        <v>0</v>
      </c>
      <c r="G61" s="224">
        <v>0</v>
      </c>
      <c r="H61" s="223"/>
      <c r="I61" s="223">
        <v>17.586996628284243</v>
      </c>
      <c r="J61" s="223">
        <v>0</v>
      </c>
      <c r="K61" s="223">
        <v>0</v>
      </c>
      <c r="L61" s="223">
        <v>0</v>
      </c>
      <c r="M61" s="225">
        <v>0.82044979307182875</v>
      </c>
    </row>
    <row r="62" spans="1:13" ht="13.5" thickBot="1" x14ac:dyDescent="0.25">
      <c r="A62" s="226" t="s">
        <v>34</v>
      </c>
      <c r="B62" s="227">
        <f>B29/$B$29*100</f>
        <v>100</v>
      </c>
      <c r="C62" s="227">
        <v>0</v>
      </c>
      <c r="D62" s="227">
        <v>0</v>
      </c>
      <c r="E62" s="227">
        <f t="shared" ref="E62:M62" si="0">SUM(E41:E61)</f>
        <v>100</v>
      </c>
      <c r="F62" s="227">
        <f t="shared" si="0"/>
        <v>100</v>
      </c>
      <c r="G62" s="227">
        <f t="shared" si="0"/>
        <v>99.999999999999986</v>
      </c>
      <c r="H62" s="227">
        <f t="shared" si="0"/>
        <v>0</v>
      </c>
      <c r="I62" s="227">
        <f t="shared" si="0"/>
        <v>100</v>
      </c>
      <c r="J62" s="227">
        <f t="shared" si="0"/>
        <v>100</v>
      </c>
      <c r="K62" s="227">
        <f t="shared" si="0"/>
        <v>100</v>
      </c>
      <c r="L62" s="227">
        <f t="shared" si="0"/>
        <v>100</v>
      </c>
      <c r="M62" s="228">
        <f t="shared" si="0"/>
        <v>100</v>
      </c>
    </row>
    <row r="63" spans="1:13" x14ac:dyDescent="0.2">
      <c r="A63" s="181"/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</row>
    <row r="64" spans="1:13" x14ac:dyDescent="0.2">
      <c r="A64" s="181"/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</row>
    <row r="65" s="181" customFormat="1" x14ac:dyDescent="0.2"/>
    <row r="66" s="181" customFormat="1" x14ac:dyDescent="0.2"/>
    <row r="67" s="181" customFormat="1" x14ac:dyDescent="0.2"/>
    <row r="68" s="181" customFormat="1" x14ac:dyDescent="0.2"/>
    <row r="69" s="181" customFormat="1" x14ac:dyDescent="0.2"/>
    <row r="70" s="181" customFormat="1" x14ac:dyDescent="0.2"/>
    <row r="71" s="181" customFormat="1" x14ac:dyDescent="0.2"/>
    <row r="72" s="181" customFormat="1" x14ac:dyDescent="0.2"/>
    <row r="73" s="181" customFormat="1" x14ac:dyDescent="0.2"/>
    <row r="74" s="181" customFormat="1" x14ac:dyDescent="0.2"/>
    <row r="75" s="181" customFormat="1" x14ac:dyDescent="0.2"/>
    <row r="76" s="181" customFormat="1" x14ac:dyDescent="0.2"/>
    <row r="77" s="181" customFormat="1" x14ac:dyDescent="0.2"/>
    <row r="78" s="181" customForma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6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9.5703125" style="15" customWidth="1"/>
    <col min="2" max="3" width="9.7109375" style="11" customWidth="1"/>
    <col min="4" max="4" width="9.7109375" style="12" customWidth="1"/>
    <col min="5" max="5" width="9.7109375" style="11" customWidth="1"/>
    <col min="6" max="6" width="9.7109375" style="14" customWidth="1"/>
    <col min="7" max="8" width="9.7109375" style="11" customWidth="1"/>
    <col min="9" max="9" width="9.7109375" style="14" customWidth="1"/>
    <col min="10" max="10" width="11.42578125" style="14" customWidth="1"/>
    <col min="11" max="11" width="12.7109375" style="14" customWidth="1"/>
    <col min="12" max="12" width="9.7109375" style="14" customWidth="1"/>
    <col min="13" max="13" width="11.5703125" style="14" customWidth="1"/>
    <col min="14" max="14" width="9.140625" style="15" customWidth="1"/>
    <col min="15" max="22" width="9.140625" style="16" customWidth="1"/>
    <col min="23" max="45" width="9.140625" style="17" customWidth="1"/>
    <col min="46" max="256" width="9.140625" style="15"/>
    <col min="257" max="257" width="29.5703125" style="15" customWidth="1"/>
    <col min="258" max="265" width="9.7109375" style="15" customWidth="1"/>
    <col min="266" max="266" width="11.42578125" style="15" customWidth="1"/>
    <col min="267" max="267" width="12.7109375" style="15" customWidth="1"/>
    <col min="268" max="268" width="9.7109375" style="15" customWidth="1"/>
    <col min="269" max="269" width="11.5703125" style="15" customWidth="1"/>
    <col min="270" max="301" width="9.140625" style="15" customWidth="1"/>
    <col min="302" max="512" width="9.140625" style="15"/>
    <col min="513" max="513" width="29.5703125" style="15" customWidth="1"/>
    <col min="514" max="521" width="9.7109375" style="15" customWidth="1"/>
    <col min="522" max="522" width="11.42578125" style="15" customWidth="1"/>
    <col min="523" max="523" width="12.7109375" style="15" customWidth="1"/>
    <col min="524" max="524" width="9.7109375" style="15" customWidth="1"/>
    <col min="525" max="525" width="11.5703125" style="15" customWidth="1"/>
    <col min="526" max="557" width="9.140625" style="15" customWidth="1"/>
    <col min="558" max="768" width="9.140625" style="15"/>
    <col min="769" max="769" width="29.5703125" style="15" customWidth="1"/>
    <col min="770" max="777" width="9.7109375" style="15" customWidth="1"/>
    <col min="778" max="778" width="11.42578125" style="15" customWidth="1"/>
    <col min="779" max="779" width="12.7109375" style="15" customWidth="1"/>
    <col min="780" max="780" width="9.7109375" style="15" customWidth="1"/>
    <col min="781" max="781" width="11.5703125" style="15" customWidth="1"/>
    <col min="782" max="813" width="9.140625" style="15" customWidth="1"/>
    <col min="814" max="1024" width="9.140625" style="15"/>
    <col min="1025" max="1025" width="29.5703125" style="15" customWidth="1"/>
    <col min="1026" max="1033" width="9.7109375" style="15" customWidth="1"/>
    <col min="1034" max="1034" width="11.42578125" style="15" customWidth="1"/>
    <col min="1035" max="1035" width="12.7109375" style="15" customWidth="1"/>
    <col min="1036" max="1036" width="9.7109375" style="15" customWidth="1"/>
    <col min="1037" max="1037" width="11.5703125" style="15" customWidth="1"/>
    <col min="1038" max="1069" width="9.140625" style="15" customWidth="1"/>
    <col min="1070" max="1280" width="9.140625" style="15"/>
    <col min="1281" max="1281" width="29.5703125" style="15" customWidth="1"/>
    <col min="1282" max="1289" width="9.7109375" style="15" customWidth="1"/>
    <col min="1290" max="1290" width="11.42578125" style="15" customWidth="1"/>
    <col min="1291" max="1291" width="12.7109375" style="15" customWidth="1"/>
    <col min="1292" max="1292" width="9.7109375" style="15" customWidth="1"/>
    <col min="1293" max="1293" width="11.5703125" style="15" customWidth="1"/>
    <col min="1294" max="1325" width="9.140625" style="15" customWidth="1"/>
    <col min="1326" max="1536" width="9.140625" style="15"/>
    <col min="1537" max="1537" width="29.5703125" style="15" customWidth="1"/>
    <col min="1538" max="1545" width="9.7109375" style="15" customWidth="1"/>
    <col min="1546" max="1546" width="11.42578125" style="15" customWidth="1"/>
    <col min="1547" max="1547" width="12.7109375" style="15" customWidth="1"/>
    <col min="1548" max="1548" width="9.7109375" style="15" customWidth="1"/>
    <col min="1549" max="1549" width="11.5703125" style="15" customWidth="1"/>
    <col min="1550" max="1581" width="9.140625" style="15" customWidth="1"/>
    <col min="1582" max="1792" width="9.140625" style="15"/>
    <col min="1793" max="1793" width="29.5703125" style="15" customWidth="1"/>
    <col min="1794" max="1801" width="9.7109375" style="15" customWidth="1"/>
    <col min="1802" max="1802" width="11.42578125" style="15" customWidth="1"/>
    <col min="1803" max="1803" width="12.7109375" style="15" customWidth="1"/>
    <col min="1804" max="1804" width="9.7109375" style="15" customWidth="1"/>
    <col min="1805" max="1805" width="11.5703125" style="15" customWidth="1"/>
    <col min="1806" max="1837" width="9.140625" style="15" customWidth="1"/>
    <col min="1838" max="2048" width="9.140625" style="15"/>
    <col min="2049" max="2049" width="29.5703125" style="15" customWidth="1"/>
    <col min="2050" max="2057" width="9.7109375" style="15" customWidth="1"/>
    <col min="2058" max="2058" width="11.42578125" style="15" customWidth="1"/>
    <col min="2059" max="2059" width="12.7109375" style="15" customWidth="1"/>
    <col min="2060" max="2060" width="9.7109375" style="15" customWidth="1"/>
    <col min="2061" max="2061" width="11.5703125" style="15" customWidth="1"/>
    <col min="2062" max="2093" width="9.140625" style="15" customWidth="1"/>
    <col min="2094" max="2304" width="9.140625" style="15"/>
    <col min="2305" max="2305" width="29.5703125" style="15" customWidth="1"/>
    <col min="2306" max="2313" width="9.7109375" style="15" customWidth="1"/>
    <col min="2314" max="2314" width="11.42578125" style="15" customWidth="1"/>
    <col min="2315" max="2315" width="12.7109375" style="15" customWidth="1"/>
    <col min="2316" max="2316" width="9.7109375" style="15" customWidth="1"/>
    <col min="2317" max="2317" width="11.5703125" style="15" customWidth="1"/>
    <col min="2318" max="2349" width="9.140625" style="15" customWidth="1"/>
    <col min="2350" max="2560" width="9.140625" style="15"/>
    <col min="2561" max="2561" width="29.5703125" style="15" customWidth="1"/>
    <col min="2562" max="2569" width="9.7109375" style="15" customWidth="1"/>
    <col min="2570" max="2570" width="11.42578125" style="15" customWidth="1"/>
    <col min="2571" max="2571" width="12.7109375" style="15" customWidth="1"/>
    <col min="2572" max="2572" width="9.7109375" style="15" customWidth="1"/>
    <col min="2573" max="2573" width="11.5703125" style="15" customWidth="1"/>
    <col min="2574" max="2605" width="9.140625" style="15" customWidth="1"/>
    <col min="2606" max="2816" width="9.140625" style="15"/>
    <col min="2817" max="2817" width="29.5703125" style="15" customWidth="1"/>
    <col min="2818" max="2825" width="9.7109375" style="15" customWidth="1"/>
    <col min="2826" max="2826" width="11.42578125" style="15" customWidth="1"/>
    <col min="2827" max="2827" width="12.7109375" style="15" customWidth="1"/>
    <col min="2828" max="2828" width="9.7109375" style="15" customWidth="1"/>
    <col min="2829" max="2829" width="11.5703125" style="15" customWidth="1"/>
    <col min="2830" max="2861" width="9.140625" style="15" customWidth="1"/>
    <col min="2862" max="3072" width="9.140625" style="15"/>
    <col min="3073" max="3073" width="29.5703125" style="15" customWidth="1"/>
    <col min="3074" max="3081" width="9.7109375" style="15" customWidth="1"/>
    <col min="3082" max="3082" width="11.42578125" style="15" customWidth="1"/>
    <col min="3083" max="3083" width="12.7109375" style="15" customWidth="1"/>
    <col min="3084" max="3084" width="9.7109375" style="15" customWidth="1"/>
    <col min="3085" max="3085" width="11.5703125" style="15" customWidth="1"/>
    <col min="3086" max="3117" width="9.140625" style="15" customWidth="1"/>
    <col min="3118" max="3328" width="9.140625" style="15"/>
    <col min="3329" max="3329" width="29.5703125" style="15" customWidth="1"/>
    <col min="3330" max="3337" width="9.7109375" style="15" customWidth="1"/>
    <col min="3338" max="3338" width="11.42578125" style="15" customWidth="1"/>
    <col min="3339" max="3339" width="12.7109375" style="15" customWidth="1"/>
    <col min="3340" max="3340" width="9.7109375" style="15" customWidth="1"/>
    <col min="3341" max="3341" width="11.5703125" style="15" customWidth="1"/>
    <col min="3342" max="3373" width="9.140625" style="15" customWidth="1"/>
    <col min="3374" max="3584" width="9.140625" style="15"/>
    <col min="3585" max="3585" width="29.5703125" style="15" customWidth="1"/>
    <col min="3586" max="3593" width="9.7109375" style="15" customWidth="1"/>
    <col min="3594" max="3594" width="11.42578125" style="15" customWidth="1"/>
    <col min="3595" max="3595" width="12.7109375" style="15" customWidth="1"/>
    <col min="3596" max="3596" width="9.7109375" style="15" customWidth="1"/>
    <col min="3597" max="3597" width="11.5703125" style="15" customWidth="1"/>
    <col min="3598" max="3629" width="9.140625" style="15" customWidth="1"/>
    <col min="3630" max="3840" width="9.140625" style="15"/>
    <col min="3841" max="3841" width="29.5703125" style="15" customWidth="1"/>
    <col min="3842" max="3849" width="9.7109375" style="15" customWidth="1"/>
    <col min="3850" max="3850" width="11.42578125" style="15" customWidth="1"/>
    <col min="3851" max="3851" width="12.7109375" style="15" customWidth="1"/>
    <col min="3852" max="3852" width="9.7109375" style="15" customWidth="1"/>
    <col min="3853" max="3853" width="11.5703125" style="15" customWidth="1"/>
    <col min="3854" max="3885" width="9.140625" style="15" customWidth="1"/>
    <col min="3886" max="4096" width="9.140625" style="15"/>
    <col min="4097" max="4097" width="29.5703125" style="15" customWidth="1"/>
    <col min="4098" max="4105" width="9.7109375" style="15" customWidth="1"/>
    <col min="4106" max="4106" width="11.42578125" style="15" customWidth="1"/>
    <col min="4107" max="4107" width="12.7109375" style="15" customWidth="1"/>
    <col min="4108" max="4108" width="9.7109375" style="15" customWidth="1"/>
    <col min="4109" max="4109" width="11.5703125" style="15" customWidth="1"/>
    <col min="4110" max="4141" width="9.140625" style="15" customWidth="1"/>
    <col min="4142" max="4352" width="9.140625" style="15"/>
    <col min="4353" max="4353" width="29.5703125" style="15" customWidth="1"/>
    <col min="4354" max="4361" width="9.7109375" style="15" customWidth="1"/>
    <col min="4362" max="4362" width="11.42578125" style="15" customWidth="1"/>
    <col min="4363" max="4363" width="12.7109375" style="15" customWidth="1"/>
    <col min="4364" max="4364" width="9.7109375" style="15" customWidth="1"/>
    <col min="4365" max="4365" width="11.5703125" style="15" customWidth="1"/>
    <col min="4366" max="4397" width="9.140625" style="15" customWidth="1"/>
    <col min="4398" max="4608" width="9.140625" style="15"/>
    <col min="4609" max="4609" width="29.5703125" style="15" customWidth="1"/>
    <col min="4610" max="4617" width="9.7109375" style="15" customWidth="1"/>
    <col min="4618" max="4618" width="11.42578125" style="15" customWidth="1"/>
    <col min="4619" max="4619" width="12.7109375" style="15" customWidth="1"/>
    <col min="4620" max="4620" width="9.7109375" style="15" customWidth="1"/>
    <col min="4621" max="4621" width="11.5703125" style="15" customWidth="1"/>
    <col min="4622" max="4653" width="9.140625" style="15" customWidth="1"/>
    <col min="4654" max="4864" width="9.140625" style="15"/>
    <col min="4865" max="4865" width="29.5703125" style="15" customWidth="1"/>
    <col min="4866" max="4873" width="9.7109375" style="15" customWidth="1"/>
    <col min="4874" max="4874" width="11.42578125" style="15" customWidth="1"/>
    <col min="4875" max="4875" width="12.7109375" style="15" customWidth="1"/>
    <col min="4876" max="4876" width="9.7109375" style="15" customWidth="1"/>
    <col min="4877" max="4877" width="11.5703125" style="15" customWidth="1"/>
    <col min="4878" max="4909" width="9.140625" style="15" customWidth="1"/>
    <col min="4910" max="5120" width="9.140625" style="15"/>
    <col min="5121" max="5121" width="29.5703125" style="15" customWidth="1"/>
    <col min="5122" max="5129" width="9.7109375" style="15" customWidth="1"/>
    <col min="5130" max="5130" width="11.42578125" style="15" customWidth="1"/>
    <col min="5131" max="5131" width="12.7109375" style="15" customWidth="1"/>
    <col min="5132" max="5132" width="9.7109375" style="15" customWidth="1"/>
    <col min="5133" max="5133" width="11.5703125" style="15" customWidth="1"/>
    <col min="5134" max="5165" width="9.140625" style="15" customWidth="1"/>
    <col min="5166" max="5376" width="9.140625" style="15"/>
    <col min="5377" max="5377" width="29.5703125" style="15" customWidth="1"/>
    <col min="5378" max="5385" width="9.7109375" style="15" customWidth="1"/>
    <col min="5386" max="5386" width="11.42578125" style="15" customWidth="1"/>
    <col min="5387" max="5387" width="12.7109375" style="15" customWidth="1"/>
    <col min="5388" max="5388" width="9.7109375" style="15" customWidth="1"/>
    <col min="5389" max="5389" width="11.5703125" style="15" customWidth="1"/>
    <col min="5390" max="5421" width="9.140625" style="15" customWidth="1"/>
    <col min="5422" max="5632" width="9.140625" style="15"/>
    <col min="5633" max="5633" width="29.5703125" style="15" customWidth="1"/>
    <col min="5634" max="5641" width="9.7109375" style="15" customWidth="1"/>
    <col min="5642" max="5642" width="11.42578125" style="15" customWidth="1"/>
    <col min="5643" max="5643" width="12.7109375" style="15" customWidth="1"/>
    <col min="5644" max="5644" width="9.7109375" style="15" customWidth="1"/>
    <col min="5645" max="5645" width="11.5703125" style="15" customWidth="1"/>
    <col min="5646" max="5677" width="9.140625" style="15" customWidth="1"/>
    <col min="5678" max="5888" width="9.140625" style="15"/>
    <col min="5889" max="5889" width="29.5703125" style="15" customWidth="1"/>
    <col min="5890" max="5897" width="9.7109375" style="15" customWidth="1"/>
    <col min="5898" max="5898" width="11.42578125" style="15" customWidth="1"/>
    <col min="5899" max="5899" width="12.7109375" style="15" customWidth="1"/>
    <col min="5900" max="5900" width="9.7109375" style="15" customWidth="1"/>
    <col min="5901" max="5901" width="11.5703125" style="15" customWidth="1"/>
    <col min="5902" max="5933" width="9.140625" style="15" customWidth="1"/>
    <col min="5934" max="6144" width="9.140625" style="15"/>
    <col min="6145" max="6145" width="29.5703125" style="15" customWidth="1"/>
    <col min="6146" max="6153" width="9.7109375" style="15" customWidth="1"/>
    <col min="6154" max="6154" width="11.42578125" style="15" customWidth="1"/>
    <col min="6155" max="6155" width="12.7109375" style="15" customWidth="1"/>
    <col min="6156" max="6156" width="9.7109375" style="15" customWidth="1"/>
    <col min="6157" max="6157" width="11.5703125" style="15" customWidth="1"/>
    <col min="6158" max="6189" width="9.140625" style="15" customWidth="1"/>
    <col min="6190" max="6400" width="9.140625" style="15"/>
    <col min="6401" max="6401" width="29.5703125" style="15" customWidth="1"/>
    <col min="6402" max="6409" width="9.7109375" style="15" customWidth="1"/>
    <col min="6410" max="6410" width="11.42578125" style="15" customWidth="1"/>
    <col min="6411" max="6411" width="12.7109375" style="15" customWidth="1"/>
    <col min="6412" max="6412" width="9.7109375" style="15" customWidth="1"/>
    <col min="6413" max="6413" width="11.5703125" style="15" customWidth="1"/>
    <col min="6414" max="6445" width="9.140625" style="15" customWidth="1"/>
    <col min="6446" max="6656" width="9.140625" style="15"/>
    <col min="6657" max="6657" width="29.5703125" style="15" customWidth="1"/>
    <col min="6658" max="6665" width="9.7109375" style="15" customWidth="1"/>
    <col min="6666" max="6666" width="11.42578125" style="15" customWidth="1"/>
    <col min="6667" max="6667" width="12.7109375" style="15" customWidth="1"/>
    <col min="6668" max="6668" width="9.7109375" style="15" customWidth="1"/>
    <col min="6669" max="6669" width="11.5703125" style="15" customWidth="1"/>
    <col min="6670" max="6701" width="9.140625" style="15" customWidth="1"/>
    <col min="6702" max="6912" width="9.140625" style="15"/>
    <col min="6913" max="6913" width="29.5703125" style="15" customWidth="1"/>
    <col min="6914" max="6921" width="9.7109375" style="15" customWidth="1"/>
    <col min="6922" max="6922" width="11.42578125" style="15" customWidth="1"/>
    <col min="6923" max="6923" width="12.7109375" style="15" customWidth="1"/>
    <col min="6924" max="6924" width="9.7109375" style="15" customWidth="1"/>
    <col min="6925" max="6925" width="11.5703125" style="15" customWidth="1"/>
    <col min="6926" max="6957" width="9.140625" style="15" customWidth="1"/>
    <col min="6958" max="7168" width="9.140625" style="15"/>
    <col min="7169" max="7169" width="29.5703125" style="15" customWidth="1"/>
    <col min="7170" max="7177" width="9.7109375" style="15" customWidth="1"/>
    <col min="7178" max="7178" width="11.42578125" style="15" customWidth="1"/>
    <col min="7179" max="7179" width="12.7109375" style="15" customWidth="1"/>
    <col min="7180" max="7180" width="9.7109375" style="15" customWidth="1"/>
    <col min="7181" max="7181" width="11.5703125" style="15" customWidth="1"/>
    <col min="7182" max="7213" width="9.140625" style="15" customWidth="1"/>
    <col min="7214" max="7424" width="9.140625" style="15"/>
    <col min="7425" max="7425" width="29.5703125" style="15" customWidth="1"/>
    <col min="7426" max="7433" width="9.7109375" style="15" customWidth="1"/>
    <col min="7434" max="7434" width="11.42578125" style="15" customWidth="1"/>
    <col min="7435" max="7435" width="12.7109375" style="15" customWidth="1"/>
    <col min="7436" max="7436" width="9.7109375" style="15" customWidth="1"/>
    <col min="7437" max="7437" width="11.5703125" style="15" customWidth="1"/>
    <col min="7438" max="7469" width="9.140625" style="15" customWidth="1"/>
    <col min="7470" max="7680" width="9.140625" style="15"/>
    <col min="7681" max="7681" width="29.5703125" style="15" customWidth="1"/>
    <col min="7682" max="7689" width="9.7109375" style="15" customWidth="1"/>
    <col min="7690" max="7690" width="11.42578125" style="15" customWidth="1"/>
    <col min="7691" max="7691" width="12.7109375" style="15" customWidth="1"/>
    <col min="7692" max="7692" width="9.7109375" style="15" customWidth="1"/>
    <col min="7693" max="7693" width="11.5703125" style="15" customWidth="1"/>
    <col min="7694" max="7725" width="9.140625" style="15" customWidth="1"/>
    <col min="7726" max="7936" width="9.140625" style="15"/>
    <col min="7937" max="7937" width="29.5703125" style="15" customWidth="1"/>
    <col min="7938" max="7945" width="9.7109375" style="15" customWidth="1"/>
    <col min="7946" max="7946" width="11.42578125" style="15" customWidth="1"/>
    <col min="7947" max="7947" width="12.7109375" style="15" customWidth="1"/>
    <col min="7948" max="7948" width="9.7109375" style="15" customWidth="1"/>
    <col min="7949" max="7949" width="11.5703125" style="15" customWidth="1"/>
    <col min="7950" max="7981" width="9.140625" style="15" customWidth="1"/>
    <col min="7982" max="8192" width="9.140625" style="15"/>
    <col min="8193" max="8193" width="29.5703125" style="15" customWidth="1"/>
    <col min="8194" max="8201" width="9.7109375" style="15" customWidth="1"/>
    <col min="8202" max="8202" width="11.42578125" style="15" customWidth="1"/>
    <col min="8203" max="8203" width="12.7109375" style="15" customWidth="1"/>
    <col min="8204" max="8204" width="9.7109375" style="15" customWidth="1"/>
    <col min="8205" max="8205" width="11.5703125" style="15" customWidth="1"/>
    <col min="8206" max="8237" width="9.140625" style="15" customWidth="1"/>
    <col min="8238" max="8448" width="9.140625" style="15"/>
    <col min="8449" max="8449" width="29.5703125" style="15" customWidth="1"/>
    <col min="8450" max="8457" width="9.7109375" style="15" customWidth="1"/>
    <col min="8458" max="8458" width="11.42578125" style="15" customWidth="1"/>
    <col min="8459" max="8459" width="12.7109375" style="15" customWidth="1"/>
    <col min="8460" max="8460" width="9.7109375" style="15" customWidth="1"/>
    <col min="8461" max="8461" width="11.5703125" style="15" customWidth="1"/>
    <col min="8462" max="8493" width="9.140625" style="15" customWidth="1"/>
    <col min="8494" max="8704" width="9.140625" style="15"/>
    <col min="8705" max="8705" width="29.5703125" style="15" customWidth="1"/>
    <col min="8706" max="8713" width="9.7109375" style="15" customWidth="1"/>
    <col min="8714" max="8714" width="11.42578125" style="15" customWidth="1"/>
    <col min="8715" max="8715" width="12.7109375" style="15" customWidth="1"/>
    <col min="8716" max="8716" width="9.7109375" style="15" customWidth="1"/>
    <col min="8717" max="8717" width="11.5703125" style="15" customWidth="1"/>
    <col min="8718" max="8749" width="9.140625" style="15" customWidth="1"/>
    <col min="8750" max="8960" width="9.140625" style="15"/>
    <col min="8961" max="8961" width="29.5703125" style="15" customWidth="1"/>
    <col min="8962" max="8969" width="9.7109375" style="15" customWidth="1"/>
    <col min="8970" max="8970" width="11.42578125" style="15" customWidth="1"/>
    <col min="8971" max="8971" width="12.7109375" style="15" customWidth="1"/>
    <col min="8972" max="8972" width="9.7109375" style="15" customWidth="1"/>
    <col min="8973" max="8973" width="11.5703125" style="15" customWidth="1"/>
    <col min="8974" max="9005" width="9.140625" style="15" customWidth="1"/>
    <col min="9006" max="9216" width="9.140625" style="15"/>
    <col min="9217" max="9217" width="29.5703125" style="15" customWidth="1"/>
    <col min="9218" max="9225" width="9.7109375" style="15" customWidth="1"/>
    <col min="9226" max="9226" width="11.42578125" style="15" customWidth="1"/>
    <col min="9227" max="9227" width="12.7109375" style="15" customWidth="1"/>
    <col min="9228" max="9228" width="9.7109375" style="15" customWidth="1"/>
    <col min="9229" max="9229" width="11.5703125" style="15" customWidth="1"/>
    <col min="9230" max="9261" width="9.140625" style="15" customWidth="1"/>
    <col min="9262" max="9472" width="9.140625" style="15"/>
    <col min="9473" max="9473" width="29.5703125" style="15" customWidth="1"/>
    <col min="9474" max="9481" width="9.7109375" style="15" customWidth="1"/>
    <col min="9482" max="9482" width="11.42578125" style="15" customWidth="1"/>
    <col min="9483" max="9483" width="12.7109375" style="15" customWidth="1"/>
    <col min="9484" max="9484" width="9.7109375" style="15" customWidth="1"/>
    <col min="9485" max="9485" width="11.5703125" style="15" customWidth="1"/>
    <col min="9486" max="9517" width="9.140625" style="15" customWidth="1"/>
    <col min="9518" max="9728" width="9.140625" style="15"/>
    <col min="9729" max="9729" width="29.5703125" style="15" customWidth="1"/>
    <col min="9730" max="9737" width="9.7109375" style="15" customWidth="1"/>
    <col min="9738" max="9738" width="11.42578125" style="15" customWidth="1"/>
    <col min="9739" max="9739" width="12.7109375" style="15" customWidth="1"/>
    <col min="9740" max="9740" width="9.7109375" style="15" customWidth="1"/>
    <col min="9741" max="9741" width="11.5703125" style="15" customWidth="1"/>
    <col min="9742" max="9773" width="9.140625" style="15" customWidth="1"/>
    <col min="9774" max="9984" width="9.140625" style="15"/>
    <col min="9985" max="9985" width="29.5703125" style="15" customWidth="1"/>
    <col min="9986" max="9993" width="9.7109375" style="15" customWidth="1"/>
    <col min="9994" max="9994" width="11.42578125" style="15" customWidth="1"/>
    <col min="9995" max="9995" width="12.7109375" style="15" customWidth="1"/>
    <col min="9996" max="9996" width="9.7109375" style="15" customWidth="1"/>
    <col min="9997" max="9997" width="11.5703125" style="15" customWidth="1"/>
    <col min="9998" max="10029" width="9.140625" style="15" customWidth="1"/>
    <col min="10030" max="10240" width="9.140625" style="15"/>
    <col min="10241" max="10241" width="29.5703125" style="15" customWidth="1"/>
    <col min="10242" max="10249" width="9.7109375" style="15" customWidth="1"/>
    <col min="10250" max="10250" width="11.42578125" style="15" customWidth="1"/>
    <col min="10251" max="10251" width="12.7109375" style="15" customWidth="1"/>
    <col min="10252" max="10252" width="9.7109375" style="15" customWidth="1"/>
    <col min="10253" max="10253" width="11.5703125" style="15" customWidth="1"/>
    <col min="10254" max="10285" width="9.140625" style="15" customWidth="1"/>
    <col min="10286" max="10496" width="9.140625" style="15"/>
    <col min="10497" max="10497" width="29.5703125" style="15" customWidth="1"/>
    <col min="10498" max="10505" width="9.7109375" style="15" customWidth="1"/>
    <col min="10506" max="10506" width="11.42578125" style="15" customWidth="1"/>
    <col min="10507" max="10507" width="12.7109375" style="15" customWidth="1"/>
    <col min="10508" max="10508" width="9.7109375" style="15" customWidth="1"/>
    <col min="10509" max="10509" width="11.5703125" style="15" customWidth="1"/>
    <col min="10510" max="10541" width="9.140625" style="15" customWidth="1"/>
    <col min="10542" max="10752" width="9.140625" style="15"/>
    <col min="10753" max="10753" width="29.5703125" style="15" customWidth="1"/>
    <col min="10754" max="10761" width="9.7109375" style="15" customWidth="1"/>
    <col min="10762" max="10762" width="11.42578125" style="15" customWidth="1"/>
    <col min="10763" max="10763" width="12.7109375" style="15" customWidth="1"/>
    <col min="10764" max="10764" width="9.7109375" style="15" customWidth="1"/>
    <col min="10765" max="10765" width="11.5703125" style="15" customWidth="1"/>
    <col min="10766" max="10797" width="9.140625" style="15" customWidth="1"/>
    <col min="10798" max="11008" width="9.140625" style="15"/>
    <col min="11009" max="11009" width="29.5703125" style="15" customWidth="1"/>
    <col min="11010" max="11017" width="9.7109375" style="15" customWidth="1"/>
    <col min="11018" max="11018" width="11.42578125" style="15" customWidth="1"/>
    <col min="11019" max="11019" width="12.7109375" style="15" customWidth="1"/>
    <col min="11020" max="11020" width="9.7109375" style="15" customWidth="1"/>
    <col min="11021" max="11021" width="11.5703125" style="15" customWidth="1"/>
    <col min="11022" max="11053" width="9.140625" style="15" customWidth="1"/>
    <col min="11054" max="11264" width="9.140625" style="15"/>
    <col min="11265" max="11265" width="29.5703125" style="15" customWidth="1"/>
    <col min="11266" max="11273" width="9.7109375" style="15" customWidth="1"/>
    <col min="11274" max="11274" width="11.42578125" style="15" customWidth="1"/>
    <col min="11275" max="11275" width="12.7109375" style="15" customWidth="1"/>
    <col min="11276" max="11276" width="9.7109375" style="15" customWidth="1"/>
    <col min="11277" max="11277" width="11.5703125" style="15" customWidth="1"/>
    <col min="11278" max="11309" width="9.140625" style="15" customWidth="1"/>
    <col min="11310" max="11520" width="9.140625" style="15"/>
    <col min="11521" max="11521" width="29.5703125" style="15" customWidth="1"/>
    <col min="11522" max="11529" width="9.7109375" style="15" customWidth="1"/>
    <col min="11530" max="11530" width="11.42578125" style="15" customWidth="1"/>
    <col min="11531" max="11531" width="12.7109375" style="15" customWidth="1"/>
    <col min="11532" max="11532" width="9.7109375" style="15" customWidth="1"/>
    <col min="11533" max="11533" width="11.5703125" style="15" customWidth="1"/>
    <col min="11534" max="11565" width="9.140625" style="15" customWidth="1"/>
    <col min="11566" max="11776" width="9.140625" style="15"/>
    <col min="11777" max="11777" width="29.5703125" style="15" customWidth="1"/>
    <col min="11778" max="11785" width="9.7109375" style="15" customWidth="1"/>
    <col min="11786" max="11786" width="11.42578125" style="15" customWidth="1"/>
    <col min="11787" max="11787" width="12.7109375" style="15" customWidth="1"/>
    <col min="11788" max="11788" width="9.7109375" style="15" customWidth="1"/>
    <col min="11789" max="11789" width="11.5703125" style="15" customWidth="1"/>
    <col min="11790" max="11821" width="9.140625" style="15" customWidth="1"/>
    <col min="11822" max="12032" width="9.140625" style="15"/>
    <col min="12033" max="12033" width="29.5703125" style="15" customWidth="1"/>
    <col min="12034" max="12041" width="9.7109375" style="15" customWidth="1"/>
    <col min="12042" max="12042" width="11.42578125" style="15" customWidth="1"/>
    <col min="12043" max="12043" width="12.7109375" style="15" customWidth="1"/>
    <col min="12044" max="12044" width="9.7109375" style="15" customWidth="1"/>
    <col min="12045" max="12045" width="11.5703125" style="15" customWidth="1"/>
    <col min="12046" max="12077" width="9.140625" style="15" customWidth="1"/>
    <col min="12078" max="12288" width="9.140625" style="15"/>
    <col min="12289" max="12289" width="29.5703125" style="15" customWidth="1"/>
    <col min="12290" max="12297" width="9.7109375" style="15" customWidth="1"/>
    <col min="12298" max="12298" width="11.42578125" style="15" customWidth="1"/>
    <col min="12299" max="12299" width="12.7109375" style="15" customWidth="1"/>
    <col min="12300" max="12300" width="9.7109375" style="15" customWidth="1"/>
    <col min="12301" max="12301" width="11.5703125" style="15" customWidth="1"/>
    <col min="12302" max="12333" width="9.140625" style="15" customWidth="1"/>
    <col min="12334" max="12544" width="9.140625" style="15"/>
    <col min="12545" max="12545" width="29.5703125" style="15" customWidth="1"/>
    <col min="12546" max="12553" width="9.7109375" style="15" customWidth="1"/>
    <col min="12554" max="12554" width="11.42578125" style="15" customWidth="1"/>
    <col min="12555" max="12555" width="12.7109375" style="15" customWidth="1"/>
    <col min="12556" max="12556" width="9.7109375" style="15" customWidth="1"/>
    <col min="12557" max="12557" width="11.5703125" style="15" customWidth="1"/>
    <col min="12558" max="12589" width="9.140625" style="15" customWidth="1"/>
    <col min="12590" max="12800" width="9.140625" style="15"/>
    <col min="12801" max="12801" width="29.5703125" style="15" customWidth="1"/>
    <col min="12802" max="12809" width="9.7109375" style="15" customWidth="1"/>
    <col min="12810" max="12810" width="11.42578125" style="15" customWidth="1"/>
    <col min="12811" max="12811" width="12.7109375" style="15" customWidth="1"/>
    <col min="12812" max="12812" width="9.7109375" style="15" customWidth="1"/>
    <col min="12813" max="12813" width="11.5703125" style="15" customWidth="1"/>
    <col min="12814" max="12845" width="9.140625" style="15" customWidth="1"/>
    <col min="12846" max="13056" width="9.140625" style="15"/>
    <col min="13057" max="13057" width="29.5703125" style="15" customWidth="1"/>
    <col min="13058" max="13065" width="9.7109375" style="15" customWidth="1"/>
    <col min="13066" max="13066" width="11.42578125" style="15" customWidth="1"/>
    <col min="13067" max="13067" width="12.7109375" style="15" customWidth="1"/>
    <col min="13068" max="13068" width="9.7109375" style="15" customWidth="1"/>
    <col min="13069" max="13069" width="11.5703125" style="15" customWidth="1"/>
    <col min="13070" max="13101" width="9.140625" style="15" customWidth="1"/>
    <col min="13102" max="13312" width="9.140625" style="15"/>
    <col min="13313" max="13313" width="29.5703125" style="15" customWidth="1"/>
    <col min="13314" max="13321" width="9.7109375" style="15" customWidth="1"/>
    <col min="13322" max="13322" width="11.42578125" style="15" customWidth="1"/>
    <col min="13323" max="13323" width="12.7109375" style="15" customWidth="1"/>
    <col min="13324" max="13324" width="9.7109375" style="15" customWidth="1"/>
    <col min="13325" max="13325" width="11.5703125" style="15" customWidth="1"/>
    <col min="13326" max="13357" width="9.140625" style="15" customWidth="1"/>
    <col min="13358" max="13568" width="9.140625" style="15"/>
    <col min="13569" max="13569" width="29.5703125" style="15" customWidth="1"/>
    <col min="13570" max="13577" width="9.7109375" style="15" customWidth="1"/>
    <col min="13578" max="13578" width="11.42578125" style="15" customWidth="1"/>
    <col min="13579" max="13579" width="12.7109375" style="15" customWidth="1"/>
    <col min="13580" max="13580" width="9.7109375" style="15" customWidth="1"/>
    <col min="13581" max="13581" width="11.5703125" style="15" customWidth="1"/>
    <col min="13582" max="13613" width="9.140625" style="15" customWidth="1"/>
    <col min="13614" max="13824" width="9.140625" style="15"/>
    <col min="13825" max="13825" width="29.5703125" style="15" customWidth="1"/>
    <col min="13826" max="13833" width="9.7109375" style="15" customWidth="1"/>
    <col min="13834" max="13834" width="11.42578125" style="15" customWidth="1"/>
    <col min="13835" max="13835" width="12.7109375" style="15" customWidth="1"/>
    <col min="13836" max="13836" width="9.7109375" style="15" customWidth="1"/>
    <col min="13837" max="13837" width="11.5703125" style="15" customWidth="1"/>
    <col min="13838" max="13869" width="9.140625" style="15" customWidth="1"/>
    <col min="13870" max="14080" width="9.140625" style="15"/>
    <col min="14081" max="14081" width="29.5703125" style="15" customWidth="1"/>
    <col min="14082" max="14089" width="9.7109375" style="15" customWidth="1"/>
    <col min="14090" max="14090" width="11.42578125" style="15" customWidth="1"/>
    <col min="14091" max="14091" width="12.7109375" style="15" customWidth="1"/>
    <col min="14092" max="14092" width="9.7109375" style="15" customWidth="1"/>
    <col min="14093" max="14093" width="11.5703125" style="15" customWidth="1"/>
    <col min="14094" max="14125" width="9.140625" style="15" customWidth="1"/>
    <col min="14126" max="14336" width="9.140625" style="15"/>
    <col min="14337" max="14337" width="29.5703125" style="15" customWidth="1"/>
    <col min="14338" max="14345" width="9.7109375" style="15" customWidth="1"/>
    <col min="14346" max="14346" width="11.42578125" style="15" customWidth="1"/>
    <col min="14347" max="14347" width="12.7109375" style="15" customWidth="1"/>
    <col min="14348" max="14348" width="9.7109375" style="15" customWidth="1"/>
    <col min="14349" max="14349" width="11.5703125" style="15" customWidth="1"/>
    <col min="14350" max="14381" width="9.140625" style="15" customWidth="1"/>
    <col min="14382" max="14592" width="9.140625" style="15"/>
    <col min="14593" max="14593" width="29.5703125" style="15" customWidth="1"/>
    <col min="14594" max="14601" width="9.7109375" style="15" customWidth="1"/>
    <col min="14602" max="14602" width="11.42578125" style="15" customWidth="1"/>
    <col min="14603" max="14603" width="12.7109375" style="15" customWidth="1"/>
    <col min="14604" max="14604" width="9.7109375" style="15" customWidth="1"/>
    <col min="14605" max="14605" width="11.5703125" style="15" customWidth="1"/>
    <col min="14606" max="14637" width="9.140625" style="15" customWidth="1"/>
    <col min="14638" max="14848" width="9.140625" style="15"/>
    <col min="14849" max="14849" width="29.5703125" style="15" customWidth="1"/>
    <col min="14850" max="14857" width="9.7109375" style="15" customWidth="1"/>
    <col min="14858" max="14858" width="11.42578125" style="15" customWidth="1"/>
    <col min="14859" max="14859" width="12.7109375" style="15" customWidth="1"/>
    <col min="14860" max="14860" width="9.7109375" style="15" customWidth="1"/>
    <col min="14861" max="14861" width="11.5703125" style="15" customWidth="1"/>
    <col min="14862" max="14893" width="9.140625" style="15" customWidth="1"/>
    <col min="14894" max="15104" width="9.140625" style="15"/>
    <col min="15105" max="15105" width="29.5703125" style="15" customWidth="1"/>
    <col min="15106" max="15113" width="9.7109375" style="15" customWidth="1"/>
    <col min="15114" max="15114" width="11.42578125" style="15" customWidth="1"/>
    <col min="15115" max="15115" width="12.7109375" style="15" customWidth="1"/>
    <col min="15116" max="15116" width="9.7109375" style="15" customWidth="1"/>
    <col min="15117" max="15117" width="11.5703125" style="15" customWidth="1"/>
    <col min="15118" max="15149" width="9.140625" style="15" customWidth="1"/>
    <col min="15150" max="15360" width="9.140625" style="15"/>
    <col min="15361" max="15361" width="29.5703125" style="15" customWidth="1"/>
    <col min="15362" max="15369" width="9.7109375" style="15" customWidth="1"/>
    <col min="15370" max="15370" width="11.42578125" style="15" customWidth="1"/>
    <col min="15371" max="15371" width="12.7109375" style="15" customWidth="1"/>
    <col min="15372" max="15372" width="9.7109375" style="15" customWidth="1"/>
    <col min="15373" max="15373" width="11.5703125" style="15" customWidth="1"/>
    <col min="15374" max="15405" width="9.140625" style="15" customWidth="1"/>
    <col min="15406" max="15616" width="9.140625" style="15"/>
    <col min="15617" max="15617" width="29.5703125" style="15" customWidth="1"/>
    <col min="15618" max="15625" width="9.7109375" style="15" customWidth="1"/>
    <col min="15626" max="15626" width="11.42578125" style="15" customWidth="1"/>
    <col min="15627" max="15627" width="12.7109375" style="15" customWidth="1"/>
    <col min="15628" max="15628" width="9.7109375" style="15" customWidth="1"/>
    <col min="15629" max="15629" width="11.5703125" style="15" customWidth="1"/>
    <col min="15630" max="15661" width="9.140625" style="15" customWidth="1"/>
    <col min="15662" max="15872" width="9.140625" style="15"/>
    <col min="15873" max="15873" width="29.5703125" style="15" customWidth="1"/>
    <col min="15874" max="15881" width="9.7109375" style="15" customWidth="1"/>
    <col min="15882" max="15882" width="11.42578125" style="15" customWidth="1"/>
    <col min="15883" max="15883" width="12.7109375" style="15" customWidth="1"/>
    <col min="15884" max="15884" width="9.7109375" style="15" customWidth="1"/>
    <col min="15885" max="15885" width="11.5703125" style="15" customWidth="1"/>
    <col min="15886" max="15917" width="9.140625" style="15" customWidth="1"/>
    <col min="15918" max="16128" width="9.140625" style="15"/>
    <col min="16129" max="16129" width="29.5703125" style="15" customWidth="1"/>
    <col min="16130" max="16137" width="9.7109375" style="15" customWidth="1"/>
    <col min="16138" max="16138" width="11.42578125" style="15" customWidth="1"/>
    <col min="16139" max="16139" width="12.7109375" style="15" customWidth="1"/>
    <col min="16140" max="16140" width="9.7109375" style="15" customWidth="1"/>
    <col min="16141" max="16141" width="11.5703125" style="15" customWidth="1"/>
    <col min="16142" max="16173" width="9.140625" style="15" customWidth="1"/>
    <col min="16174" max="16384" width="9.140625" style="15"/>
  </cols>
  <sheetData>
    <row r="1" spans="1:45" s="7" customFormat="1" ht="15" x14ac:dyDescent="0.25">
      <c r="A1" s="1" t="s">
        <v>0</v>
      </c>
      <c r="B1" s="2"/>
      <c r="C1" s="2"/>
      <c r="D1" s="3"/>
      <c r="E1" s="2"/>
      <c r="F1" s="4"/>
      <c r="G1" s="5"/>
      <c r="H1" s="2"/>
      <c r="I1" s="6"/>
      <c r="J1" s="6"/>
      <c r="K1" s="6"/>
      <c r="L1" s="6"/>
      <c r="M1" s="6"/>
      <c r="O1" s="8"/>
      <c r="P1" s="8"/>
      <c r="Q1" s="8"/>
      <c r="R1" s="8"/>
      <c r="S1" s="8"/>
      <c r="T1" s="8"/>
      <c r="U1" s="8"/>
      <c r="V1" s="8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ht="15" x14ac:dyDescent="0.25">
      <c r="A2" s="10" t="s">
        <v>38</v>
      </c>
      <c r="F2"/>
      <c r="G2" s="13"/>
    </row>
    <row r="3" spans="1:45" ht="15" x14ac:dyDescent="0.25">
      <c r="A3" s="10"/>
      <c r="F3"/>
      <c r="G3" s="13"/>
    </row>
    <row r="4" spans="1:45" ht="5.25" customHeight="1" thickBot="1" x14ac:dyDescent="0.25"/>
    <row r="5" spans="1:45" ht="12.75" thickBot="1" x14ac:dyDescent="0.25">
      <c r="A5" s="18"/>
      <c r="B5" s="19" t="s">
        <v>2</v>
      </c>
      <c r="C5" s="19"/>
      <c r="D5" s="20"/>
      <c r="E5" s="19"/>
      <c r="F5" s="20"/>
      <c r="G5" s="19"/>
      <c r="H5" s="19"/>
      <c r="I5" s="21"/>
      <c r="J5" s="22" t="s">
        <v>3</v>
      </c>
      <c r="K5" s="23"/>
      <c r="L5" s="24"/>
      <c r="M5" s="25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</row>
    <row r="6" spans="1:45" s="33" customFormat="1" ht="12.75" thickBot="1" x14ac:dyDescent="0.25">
      <c r="A6" s="27" t="s">
        <v>4</v>
      </c>
      <c r="B6" s="28" t="s">
        <v>5</v>
      </c>
      <c r="C6" s="28" t="s">
        <v>6</v>
      </c>
      <c r="D6" s="29" t="s">
        <v>7</v>
      </c>
      <c r="E6" s="28" t="s">
        <v>8</v>
      </c>
      <c r="F6" s="29" t="s">
        <v>9</v>
      </c>
      <c r="G6" s="28" t="s">
        <v>10</v>
      </c>
      <c r="H6" s="28" t="s">
        <v>11</v>
      </c>
      <c r="I6" s="30" t="s">
        <v>12</v>
      </c>
      <c r="J6" s="29" t="s">
        <v>13</v>
      </c>
      <c r="K6" s="28" t="s">
        <v>10</v>
      </c>
      <c r="L6" s="31" t="s">
        <v>14</v>
      </c>
      <c r="M6" s="32" t="s">
        <v>15</v>
      </c>
      <c r="O6" s="34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</row>
    <row r="7" spans="1:45" ht="5.25" customHeight="1" x14ac:dyDescent="0.2">
      <c r="A7" s="35"/>
      <c r="B7" s="36"/>
      <c r="C7" s="37"/>
      <c r="D7" s="38"/>
      <c r="E7" s="37"/>
      <c r="F7" s="39"/>
      <c r="G7" s="37"/>
      <c r="H7" s="37"/>
      <c r="I7" s="39"/>
      <c r="J7" s="39"/>
      <c r="K7" s="39"/>
      <c r="L7" s="39"/>
      <c r="M7" s="40"/>
    </row>
    <row r="8" spans="1:45" x14ac:dyDescent="0.2">
      <c r="A8" s="41" t="s">
        <v>16</v>
      </c>
      <c r="B8" s="42">
        <v>17374</v>
      </c>
      <c r="C8" s="43">
        <v>0</v>
      </c>
      <c r="D8" s="44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/>
      <c r="K8" s="37"/>
      <c r="L8" s="37"/>
      <c r="M8" s="45">
        <v>17374</v>
      </c>
      <c r="N8" s="11"/>
    </row>
    <row r="9" spans="1:45" x14ac:dyDescent="0.2">
      <c r="A9" s="41" t="s">
        <v>17</v>
      </c>
      <c r="B9" s="75">
        <v>51103</v>
      </c>
      <c r="C9" s="43">
        <v>0</v>
      </c>
      <c r="D9" s="44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/>
      <c r="K9" s="37"/>
      <c r="L9" s="37"/>
      <c r="M9" s="45">
        <v>51103</v>
      </c>
    </row>
    <row r="10" spans="1:45" x14ac:dyDescent="0.2">
      <c r="A10" s="41" t="s">
        <v>18</v>
      </c>
      <c r="B10" s="42">
        <v>4191</v>
      </c>
      <c r="C10" s="43">
        <v>0</v>
      </c>
      <c r="D10" s="44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/>
      <c r="K10" s="37"/>
      <c r="L10" s="37"/>
      <c r="M10" s="45">
        <v>4191</v>
      </c>
    </row>
    <row r="11" spans="1:45" x14ac:dyDescent="0.2">
      <c r="A11" s="41" t="s">
        <v>19</v>
      </c>
      <c r="B11" s="42">
        <v>1999</v>
      </c>
      <c r="C11" s="43">
        <v>0</v>
      </c>
      <c r="D11" s="44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/>
      <c r="K11" s="37"/>
      <c r="L11" s="37"/>
      <c r="M11" s="45">
        <v>1999</v>
      </c>
    </row>
    <row r="12" spans="1:45" x14ac:dyDescent="0.2">
      <c r="A12" s="41" t="s">
        <v>20</v>
      </c>
      <c r="B12" s="42">
        <v>425</v>
      </c>
      <c r="C12" s="43">
        <v>0</v>
      </c>
      <c r="D12" s="44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/>
      <c r="K12" s="37"/>
      <c r="L12" s="37"/>
      <c r="M12" s="45">
        <v>425</v>
      </c>
    </row>
    <row r="13" spans="1:45" x14ac:dyDescent="0.2">
      <c r="A13" s="41" t="s">
        <v>21</v>
      </c>
      <c r="B13" s="42">
        <v>1195</v>
      </c>
      <c r="C13" s="43">
        <v>0</v>
      </c>
      <c r="D13" s="44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/>
      <c r="K13" s="37"/>
      <c r="L13" s="37"/>
      <c r="M13" s="45">
        <v>1195</v>
      </c>
    </row>
    <row r="14" spans="1:45" x14ac:dyDescent="0.2">
      <c r="A14" s="41" t="s">
        <v>22</v>
      </c>
      <c r="B14" s="42">
        <v>2297</v>
      </c>
      <c r="C14" s="43">
        <v>0</v>
      </c>
      <c r="D14" s="44">
        <v>0</v>
      </c>
      <c r="E14" s="37">
        <v>0</v>
      </c>
      <c r="F14" s="37">
        <v>0</v>
      </c>
      <c r="G14" s="37">
        <v>0</v>
      </c>
      <c r="H14" s="37">
        <v>0</v>
      </c>
      <c r="I14" s="37">
        <v>13</v>
      </c>
      <c r="J14" s="37"/>
      <c r="K14" s="37"/>
      <c r="L14" s="37"/>
      <c r="M14" s="45">
        <v>2311</v>
      </c>
    </row>
    <row r="15" spans="1:45" x14ac:dyDescent="0.2">
      <c r="A15" s="41" t="s">
        <v>23</v>
      </c>
      <c r="B15" s="42">
        <v>349</v>
      </c>
      <c r="C15" s="43">
        <v>0</v>
      </c>
      <c r="D15" s="44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/>
      <c r="K15" s="37"/>
      <c r="L15" s="37"/>
      <c r="M15" s="45">
        <v>349</v>
      </c>
    </row>
    <row r="16" spans="1:45" x14ac:dyDescent="0.2">
      <c r="A16" s="41" t="s">
        <v>24</v>
      </c>
      <c r="B16" s="42">
        <v>3885</v>
      </c>
      <c r="C16" s="43">
        <v>0</v>
      </c>
      <c r="D16" s="44">
        <v>0</v>
      </c>
      <c r="E16" s="37">
        <v>0</v>
      </c>
      <c r="F16" s="37">
        <v>0</v>
      </c>
      <c r="G16" s="37">
        <v>0</v>
      </c>
      <c r="H16" s="37">
        <v>0</v>
      </c>
      <c r="I16" s="37">
        <v>13</v>
      </c>
      <c r="J16" s="37"/>
      <c r="K16" s="37">
        <v>10168</v>
      </c>
      <c r="L16" s="37">
        <v>361</v>
      </c>
      <c r="M16" s="45">
        <v>14427</v>
      </c>
    </row>
    <row r="17" spans="1:45" x14ac:dyDescent="0.2">
      <c r="A17" s="41" t="s">
        <v>25</v>
      </c>
      <c r="B17" s="42">
        <v>5936</v>
      </c>
      <c r="C17" s="43">
        <v>0</v>
      </c>
      <c r="D17" s="44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/>
      <c r="K17" s="37"/>
      <c r="L17" s="37"/>
      <c r="M17" s="45">
        <v>5936</v>
      </c>
    </row>
    <row r="18" spans="1:45" x14ac:dyDescent="0.2">
      <c r="A18" s="41" t="s">
        <v>26</v>
      </c>
      <c r="B18" s="42">
        <v>2166</v>
      </c>
      <c r="C18" s="43">
        <v>0</v>
      </c>
      <c r="D18" s="44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/>
      <c r="K18" s="37"/>
      <c r="L18" s="37"/>
      <c r="M18" s="45">
        <v>2166</v>
      </c>
    </row>
    <row r="19" spans="1:45" x14ac:dyDescent="0.2">
      <c r="A19" s="41" t="s">
        <v>27</v>
      </c>
      <c r="B19" s="42">
        <v>0</v>
      </c>
      <c r="C19" s="43">
        <v>0</v>
      </c>
      <c r="D19" s="44">
        <v>0</v>
      </c>
      <c r="E19" s="37"/>
      <c r="F19" s="37">
        <v>0</v>
      </c>
      <c r="G19" s="37"/>
      <c r="H19" s="37">
        <v>0</v>
      </c>
      <c r="I19" s="37">
        <v>0</v>
      </c>
      <c r="J19" s="37">
        <v>8245</v>
      </c>
      <c r="K19" s="37">
        <v>386977</v>
      </c>
      <c r="L19" s="37">
        <v>18782</v>
      </c>
      <c r="M19" s="45">
        <v>414004</v>
      </c>
    </row>
    <row r="20" spans="1:45" x14ac:dyDescent="0.2">
      <c r="A20" s="41" t="s">
        <v>28</v>
      </c>
      <c r="B20" s="42">
        <v>39371</v>
      </c>
      <c r="C20" s="43">
        <v>0</v>
      </c>
      <c r="D20" s="44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/>
      <c r="K20" s="37"/>
      <c r="L20" s="37"/>
      <c r="M20" s="45">
        <v>39371</v>
      </c>
    </row>
    <row r="21" spans="1:45" x14ac:dyDescent="0.2">
      <c r="A21" s="41" t="s">
        <v>29</v>
      </c>
      <c r="B21" s="42">
        <v>2560</v>
      </c>
      <c r="C21" s="43">
        <v>0</v>
      </c>
      <c r="D21" s="44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/>
      <c r="K21" s="37">
        <v>13520</v>
      </c>
      <c r="L21" s="37">
        <v>8392</v>
      </c>
      <c r="M21" s="45">
        <v>24472</v>
      </c>
    </row>
    <row r="22" spans="1:45" x14ac:dyDescent="0.2">
      <c r="A22" s="41" t="s">
        <v>30</v>
      </c>
      <c r="B22" s="42">
        <v>6749</v>
      </c>
      <c r="C22" s="43">
        <v>0</v>
      </c>
      <c r="D22" s="44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/>
      <c r="K22" s="37"/>
      <c r="L22" s="37"/>
      <c r="M22" s="45">
        <v>6749</v>
      </c>
    </row>
    <row r="23" spans="1:45" x14ac:dyDescent="0.2">
      <c r="A23" s="41" t="s">
        <v>31</v>
      </c>
      <c r="B23" s="42">
        <v>418</v>
      </c>
      <c r="C23" s="43">
        <v>0</v>
      </c>
      <c r="D23" s="44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/>
      <c r="K23" s="37"/>
      <c r="L23" s="37"/>
      <c r="M23" s="45">
        <v>418</v>
      </c>
      <c r="N23" s="11"/>
    </row>
    <row r="24" spans="1:45" x14ac:dyDescent="0.2">
      <c r="A24" s="41" t="s">
        <v>32</v>
      </c>
      <c r="B24" s="42">
        <v>1098</v>
      </c>
      <c r="C24" s="43">
        <v>0</v>
      </c>
      <c r="D24" s="44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/>
      <c r="K24" s="37"/>
      <c r="L24" s="37"/>
      <c r="M24" s="45">
        <v>1098</v>
      </c>
    </row>
    <row r="25" spans="1:45" x14ac:dyDescent="0.2">
      <c r="A25" s="41" t="s">
        <v>33</v>
      </c>
      <c r="B25" s="42">
        <v>1200</v>
      </c>
      <c r="C25" s="43">
        <v>0</v>
      </c>
      <c r="D25" s="44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/>
      <c r="K25" s="37"/>
      <c r="L25" s="37"/>
      <c r="M25" s="45">
        <v>1200</v>
      </c>
    </row>
    <row r="26" spans="1:45" ht="5.25" customHeight="1" thickBot="1" x14ac:dyDescent="0.25">
      <c r="A26" s="47"/>
      <c r="B26" s="48"/>
      <c r="C26" s="49"/>
      <c r="D26" s="50"/>
      <c r="E26" s="49"/>
      <c r="F26" s="51"/>
      <c r="G26" s="49"/>
      <c r="H26" s="49"/>
      <c r="I26" s="51"/>
      <c r="J26" s="51"/>
      <c r="K26" s="51"/>
      <c r="L26" s="51"/>
      <c r="M26" s="52"/>
    </row>
    <row r="27" spans="1:45" s="56" customFormat="1" x14ac:dyDescent="0.2">
      <c r="A27" s="53" t="s">
        <v>34</v>
      </c>
      <c r="B27" s="54">
        <v>142316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26</v>
      </c>
      <c r="J27" s="54">
        <v>8245</v>
      </c>
      <c r="K27" s="54">
        <v>410665</v>
      </c>
      <c r="L27" s="54">
        <v>27535</v>
      </c>
      <c r="M27" s="55">
        <v>588786</v>
      </c>
      <c r="O27" s="57"/>
      <c r="P27" s="57"/>
      <c r="Q27" s="57"/>
      <c r="R27" s="57"/>
      <c r="S27" s="57"/>
      <c r="T27" s="57"/>
      <c r="U27" s="57"/>
      <c r="V27" s="57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</row>
    <row r="28" spans="1:45" ht="12" thickBot="1" x14ac:dyDescent="0.25">
      <c r="A28" s="59" t="s">
        <v>35</v>
      </c>
      <c r="B28" s="60">
        <v>255583</v>
      </c>
      <c r="C28" s="60">
        <v>0</v>
      </c>
      <c r="D28" s="61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14036</v>
      </c>
      <c r="K28" s="60">
        <v>714412</v>
      </c>
      <c r="L28" s="60">
        <v>32554</v>
      </c>
      <c r="M28" s="62">
        <v>1016584</v>
      </c>
    </row>
    <row r="30" spans="1:45" ht="15" x14ac:dyDescent="0.25">
      <c r="A30" s="1" t="s">
        <v>36</v>
      </c>
      <c r="B30" s="2"/>
      <c r="C30" s="2"/>
      <c r="D30" s="3"/>
      <c r="E30" s="2"/>
      <c r="F30" s="4"/>
      <c r="G30" s="5"/>
      <c r="H30" s="2"/>
      <c r="I30" s="6"/>
      <c r="J30" s="63"/>
      <c r="K30" s="63"/>
      <c r="L30" s="63"/>
      <c r="M30" s="6"/>
    </row>
    <row r="31" spans="1:45" ht="15" x14ac:dyDescent="0.25">
      <c r="A31" s="10" t="s">
        <v>39</v>
      </c>
      <c r="F31"/>
      <c r="G31" s="13"/>
    </row>
    <row r="32" spans="1:45" ht="15" x14ac:dyDescent="0.25">
      <c r="A32" s="10"/>
      <c r="F32"/>
      <c r="G32" s="13"/>
    </row>
    <row r="33" spans="1:13" ht="5.25" customHeight="1" thickBot="1" x14ac:dyDescent="0.25"/>
    <row r="34" spans="1:13" ht="12.75" thickBot="1" x14ac:dyDescent="0.25">
      <c r="A34" s="18"/>
      <c r="B34" s="19" t="s">
        <v>2</v>
      </c>
      <c r="C34" s="19"/>
      <c r="D34" s="20"/>
      <c r="E34" s="19"/>
      <c r="F34" s="20"/>
      <c r="G34" s="19"/>
      <c r="H34" s="19"/>
      <c r="I34" s="21"/>
      <c r="J34" s="22" t="s">
        <v>3</v>
      </c>
      <c r="K34" s="23"/>
      <c r="L34" s="24"/>
      <c r="M34" s="25"/>
    </row>
    <row r="35" spans="1:13" ht="12.75" thickBot="1" x14ac:dyDescent="0.25">
      <c r="A35" s="27" t="s">
        <v>4</v>
      </c>
      <c r="B35" s="28" t="s">
        <v>5</v>
      </c>
      <c r="C35" s="28" t="s">
        <v>6</v>
      </c>
      <c r="D35" s="29" t="s">
        <v>7</v>
      </c>
      <c r="E35" s="28" t="s">
        <v>8</v>
      </c>
      <c r="F35" s="29" t="s">
        <v>9</v>
      </c>
      <c r="G35" s="28" t="s">
        <v>10</v>
      </c>
      <c r="H35" s="28" t="s">
        <v>11</v>
      </c>
      <c r="I35" s="30" t="s">
        <v>12</v>
      </c>
      <c r="J35" s="29" t="s">
        <v>13</v>
      </c>
      <c r="K35" s="28" t="s">
        <v>10</v>
      </c>
      <c r="L35" s="31" t="s">
        <v>14</v>
      </c>
      <c r="M35" s="32" t="s">
        <v>15</v>
      </c>
    </row>
    <row r="36" spans="1:13" ht="5.25" customHeight="1" x14ac:dyDescent="0.2">
      <c r="A36" s="35"/>
      <c r="B36" s="36"/>
      <c r="C36" s="37"/>
      <c r="D36" s="38"/>
      <c r="E36" s="37"/>
      <c r="F36" s="39"/>
      <c r="G36" s="37"/>
      <c r="H36" s="37"/>
      <c r="I36" s="39"/>
      <c r="J36" s="39"/>
      <c r="K36" s="39"/>
      <c r="L36" s="39"/>
      <c r="M36" s="40"/>
    </row>
    <row r="37" spans="1:13" x14ac:dyDescent="0.2">
      <c r="A37" s="41" t="s">
        <v>16</v>
      </c>
      <c r="B37" s="64">
        <v>12.21</v>
      </c>
      <c r="C37" s="65"/>
      <c r="D37" s="65"/>
      <c r="E37" s="65"/>
      <c r="F37" s="65"/>
      <c r="G37" s="65"/>
      <c r="H37" s="65"/>
      <c r="I37" s="65">
        <v>0</v>
      </c>
      <c r="J37" s="65">
        <v>0</v>
      </c>
      <c r="K37" s="65">
        <v>0</v>
      </c>
      <c r="L37" s="65">
        <v>0</v>
      </c>
      <c r="M37" s="66">
        <v>2.95</v>
      </c>
    </row>
    <row r="38" spans="1:13" x14ac:dyDescent="0.2">
      <c r="A38" s="41" t="s">
        <v>17</v>
      </c>
      <c r="B38" s="64">
        <v>35.909999999999997</v>
      </c>
      <c r="C38" s="65"/>
      <c r="D38" s="65"/>
      <c r="E38" s="64"/>
      <c r="F38" s="65"/>
      <c r="G38" s="65"/>
      <c r="H38" s="65"/>
      <c r="I38" s="65">
        <v>0</v>
      </c>
      <c r="J38" s="65">
        <v>0</v>
      </c>
      <c r="K38" s="65">
        <v>0</v>
      </c>
      <c r="L38" s="65">
        <v>0</v>
      </c>
      <c r="M38" s="66">
        <v>8.68</v>
      </c>
    </row>
    <row r="39" spans="1:13" x14ac:dyDescent="0.2">
      <c r="A39" s="41" t="s">
        <v>18</v>
      </c>
      <c r="B39" s="64">
        <v>2.94</v>
      </c>
      <c r="C39" s="65"/>
      <c r="D39" s="65"/>
      <c r="E39" s="64"/>
      <c r="F39" s="65"/>
      <c r="G39" s="65"/>
      <c r="H39" s="65"/>
      <c r="I39" s="65">
        <v>0</v>
      </c>
      <c r="J39" s="65">
        <v>0</v>
      </c>
      <c r="K39" s="65">
        <v>0</v>
      </c>
      <c r="L39" s="65">
        <v>0</v>
      </c>
      <c r="M39" s="66">
        <v>0.71</v>
      </c>
    </row>
    <row r="40" spans="1:13" x14ac:dyDescent="0.2">
      <c r="A40" s="41" t="s">
        <v>19</v>
      </c>
      <c r="B40" s="64">
        <v>1.4</v>
      </c>
      <c r="C40" s="65"/>
      <c r="D40" s="65"/>
      <c r="E40" s="64"/>
      <c r="F40" s="65"/>
      <c r="G40" s="65"/>
      <c r="H40" s="65"/>
      <c r="I40" s="65">
        <v>0</v>
      </c>
      <c r="J40" s="65">
        <v>0</v>
      </c>
      <c r="K40" s="65">
        <v>0</v>
      </c>
      <c r="L40" s="65">
        <v>0</v>
      </c>
      <c r="M40" s="66">
        <v>0.34</v>
      </c>
    </row>
    <row r="41" spans="1:13" x14ac:dyDescent="0.2">
      <c r="A41" s="41" t="s">
        <v>20</v>
      </c>
      <c r="B41" s="64">
        <v>0.3</v>
      </c>
      <c r="C41" s="65"/>
      <c r="D41" s="65"/>
      <c r="E41" s="64"/>
      <c r="F41" s="65"/>
      <c r="G41" s="65"/>
      <c r="H41" s="65"/>
      <c r="I41" s="65">
        <v>0</v>
      </c>
      <c r="J41" s="65">
        <v>0</v>
      </c>
      <c r="K41" s="65">
        <v>0</v>
      </c>
      <c r="L41" s="65">
        <v>0</v>
      </c>
      <c r="M41" s="66">
        <v>7.0000000000000007E-2</v>
      </c>
    </row>
    <row r="42" spans="1:13" x14ac:dyDescent="0.2">
      <c r="A42" s="41" t="s">
        <v>21</v>
      </c>
      <c r="B42" s="64">
        <v>0.84</v>
      </c>
      <c r="C42" s="65"/>
      <c r="D42" s="65"/>
      <c r="E42" s="64"/>
      <c r="F42" s="65"/>
      <c r="G42" s="65"/>
      <c r="H42" s="65"/>
      <c r="I42" s="65">
        <v>0</v>
      </c>
      <c r="J42" s="65">
        <v>0</v>
      </c>
      <c r="K42" s="65">
        <v>0</v>
      </c>
      <c r="L42" s="65">
        <v>0</v>
      </c>
      <c r="M42" s="66">
        <v>0.2</v>
      </c>
    </row>
    <row r="43" spans="1:13" x14ac:dyDescent="0.2">
      <c r="A43" s="41" t="s">
        <v>22</v>
      </c>
      <c r="B43" s="64">
        <v>1.61</v>
      </c>
      <c r="C43" s="65"/>
      <c r="D43" s="65"/>
      <c r="E43" s="64"/>
      <c r="F43" s="65"/>
      <c r="G43" s="65"/>
      <c r="H43" s="65"/>
      <c r="I43" s="65">
        <v>50</v>
      </c>
      <c r="J43" s="65">
        <v>0</v>
      </c>
      <c r="K43" s="65">
        <v>0</v>
      </c>
      <c r="L43" s="65">
        <v>0</v>
      </c>
      <c r="M43" s="66">
        <v>0.39</v>
      </c>
    </row>
    <row r="44" spans="1:13" x14ac:dyDescent="0.2">
      <c r="A44" s="41" t="s">
        <v>23</v>
      </c>
      <c r="B44" s="64">
        <v>0.25</v>
      </c>
      <c r="C44" s="65"/>
      <c r="D44" s="65"/>
      <c r="E44" s="64"/>
      <c r="F44" s="65"/>
      <c r="G44" s="65"/>
      <c r="H44" s="65"/>
      <c r="I44" s="65">
        <v>0</v>
      </c>
      <c r="J44" s="65">
        <v>0</v>
      </c>
      <c r="K44" s="65">
        <v>0</v>
      </c>
      <c r="L44" s="65">
        <v>0</v>
      </c>
      <c r="M44" s="66">
        <v>0.06</v>
      </c>
    </row>
    <row r="45" spans="1:13" x14ac:dyDescent="0.2">
      <c r="A45" s="41" t="s">
        <v>24</v>
      </c>
      <c r="B45" s="64">
        <v>2.73</v>
      </c>
      <c r="C45" s="65"/>
      <c r="D45" s="65"/>
      <c r="E45" s="64"/>
      <c r="F45" s="65"/>
      <c r="G45" s="65"/>
      <c r="H45" s="65"/>
      <c r="I45" s="65">
        <v>50</v>
      </c>
      <c r="J45" s="65">
        <v>0</v>
      </c>
      <c r="K45" s="65">
        <v>2.48</v>
      </c>
      <c r="L45" s="65">
        <v>1.31</v>
      </c>
      <c r="M45" s="66">
        <v>2.4500000000000002</v>
      </c>
    </row>
    <row r="46" spans="1:13" x14ac:dyDescent="0.2">
      <c r="A46" s="41" t="s">
        <v>25</v>
      </c>
      <c r="B46" s="64">
        <v>4.17</v>
      </c>
      <c r="C46" s="65"/>
      <c r="D46" s="65"/>
      <c r="E46" s="64"/>
      <c r="F46" s="65"/>
      <c r="G46" s="65"/>
      <c r="H46" s="65"/>
      <c r="I46" s="65">
        <v>0</v>
      </c>
      <c r="J46" s="65">
        <v>0</v>
      </c>
      <c r="K46" s="65">
        <v>0</v>
      </c>
      <c r="L46" s="65">
        <v>0</v>
      </c>
      <c r="M46" s="66">
        <v>1.01</v>
      </c>
    </row>
    <row r="47" spans="1:13" x14ac:dyDescent="0.2">
      <c r="A47" s="41" t="s">
        <v>26</v>
      </c>
      <c r="B47" s="64">
        <v>1.52</v>
      </c>
      <c r="C47" s="65"/>
      <c r="D47" s="65"/>
      <c r="E47" s="64"/>
      <c r="F47" s="65"/>
      <c r="G47" s="65"/>
      <c r="H47" s="65"/>
      <c r="I47" s="65">
        <v>0</v>
      </c>
      <c r="J47" s="65">
        <v>0</v>
      </c>
      <c r="K47" s="65">
        <v>0</v>
      </c>
      <c r="L47" s="65">
        <v>0</v>
      </c>
      <c r="M47" s="66">
        <v>0.37</v>
      </c>
    </row>
    <row r="48" spans="1:13" x14ac:dyDescent="0.2">
      <c r="A48" s="41" t="s">
        <v>27</v>
      </c>
      <c r="B48" s="64"/>
      <c r="C48" s="65"/>
      <c r="D48" s="65"/>
      <c r="E48" s="64"/>
      <c r="F48" s="65"/>
      <c r="G48" s="65"/>
      <c r="H48" s="65"/>
      <c r="I48" s="65">
        <v>0</v>
      </c>
      <c r="J48" s="65">
        <v>100</v>
      </c>
      <c r="K48" s="65">
        <v>94.23</v>
      </c>
      <c r="L48" s="65">
        <v>68.209999999999994</v>
      </c>
      <c r="M48" s="66">
        <v>70.31</v>
      </c>
    </row>
    <row r="49" spans="1:13" x14ac:dyDescent="0.2">
      <c r="A49" s="41" t="s">
        <v>28</v>
      </c>
      <c r="B49" s="64">
        <v>27.66</v>
      </c>
      <c r="C49" s="65"/>
      <c r="D49" s="65"/>
      <c r="E49" s="64"/>
      <c r="F49" s="65"/>
      <c r="G49" s="65"/>
      <c r="H49" s="65"/>
      <c r="I49" s="65">
        <v>0</v>
      </c>
      <c r="J49" s="65">
        <v>0</v>
      </c>
      <c r="K49" s="65">
        <v>0</v>
      </c>
      <c r="L49" s="65">
        <v>0</v>
      </c>
      <c r="M49" s="66">
        <v>6.69</v>
      </c>
    </row>
    <row r="50" spans="1:13" x14ac:dyDescent="0.2">
      <c r="A50" s="41" t="s">
        <v>29</v>
      </c>
      <c r="B50" s="64">
        <v>1.8</v>
      </c>
      <c r="C50" s="65"/>
      <c r="D50" s="65"/>
      <c r="E50" s="64"/>
      <c r="F50" s="65"/>
      <c r="G50" s="65"/>
      <c r="H50" s="65"/>
      <c r="I50" s="65">
        <v>0</v>
      </c>
      <c r="J50" s="65">
        <v>0</v>
      </c>
      <c r="K50" s="65">
        <v>3.29</v>
      </c>
      <c r="L50" s="65">
        <v>30.48</v>
      </c>
      <c r="M50" s="66">
        <v>4.16</v>
      </c>
    </row>
    <row r="51" spans="1:13" x14ac:dyDescent="0.2">
      <c r="A51" s="41" t="s">
        <v>30</v>
      </c>
      <c r="B51" s="64">
        <v>4.74</v>
      </c>
      <c r="C51" s="65"/>
      <c r="D51" s="65"/>
      <c r="E51" s="64"/>
      <c r="F51" s="65"/>
      <c r="G51" s="65"/>
      <c r="H51" s="65"/>
      <c r="I51" s="65">
        <v>0</v>
      </c>
      <c r="J51" s="65">
        <v>0</v>
      </c>
      <c r="K51" s="65">
        <v>0</v>
      </c>
      <c r="L51" s="65">
        <v>0</v>
      </c>
      <c r="M51" s="66">
        <v>1.1499999999999999</v>
      </c>
    </row>
    <row r="52" spans="1:13" x14ac:dyDescent="0.2">
      <c r="A52" s="41" t="s">
        <v>31</v>
      </c>
      <c r="B52" s="64">
        <v>0.28999999999999998</v>
      </c>
      <c r="C52" s="65"/>
      <c r="D52" s="65"/>
      <c r="E52" s="64"/>
      <c r="F52" s="65"/>
      <c r="G52" s="65"/>
      <c r="H52" s="65"/>
      <c r="I52" s="65">
        <v>0</v>
      </c>
      <c r="J52" s="65">
        <v>0</v>
      </c>
      <c r="K52" s="65">
        <v>0</v>
      </c>
      <c r="L52" s="65">
        <v>0</v>
      </c>
      <c r="M52" s="66">
        <v>7.0000000000000007E-2</v>
      </c>
    </row>
    <row r="53" spans="1:13" x14ac:dyDescent="0.2">
      <c r="A53" s="41" t="s">
        <v>32</v>
      </c>
      <c r="B53" s="64">
        <v>0.77</v>
      </c>
      <c r="C53" s="65"/>
      <c r="D53" s="65"/>
      <c r="E53" s="64"/>
      <c r="F53" s="65"/>
      <c r="G53" s="65"/>
      <c r="H53" s="65"/>
      <c r="I53" s="65">
        <v>0</v>
      </c>
      <c r="J53" s="65">
        <v>0</v>
      </c>
      <c r="K53" s="65">
        <v>0</v>
      </c>
      <c r="L53" s="65">
        <v>0</v>
      </c>
      <c r="M53" s="66">
        <v>0.19</v>
      </c>
    </row>
    <row r="54" spans="1:13" x14ac:dyDescent="0.2">
      <c r="A54" s="41" t="s">
        <v>33</v>
      </c>
      <c r="B54" s="64">
        <v>0.84</v>
      </c>
      <c r="C54" s="65"/>
      <c r="D54" s="65"/>
      <c r="E54" s="64"/>
      <c r="F54" s="65"/>
      <c r="G54" s="65"/>
      <c r="H54" s="65"/>
      <c r="I54" s="65">
        <v>0</v>
      </c>
      <c r="J54" s="65">
        <v>0</v>
      </c>
      <c r="K54" s="65">
        <v>0</v>
      </c>
      <c r="L54" s="65">
        <v>0</v>
      </c>
      <c r="M54" s="66">
        <v>0.2</v>
      </c>
    </row>
    <row r="55" spans="1:13" ht="5.25" customHeight="1" thickBot="1" x14ac:dyDescent="0.25">
      <c r="A55" s="47"/>
      <c r="B55" s="67"/>
      <c r="C55" s="68"/>
      <c r="D55" s="69"/>
      <c r="E55" s="68"/>
      <c r="F55" s="68"/>
      <c r="G55" s="68"/>
      <c r="H55" s="68"/>
      <c r="I55" s="68"/>
      <c r="J55" s="68"/>
      <c r="K55" s="68"/>
      <c r="L55" s="68"/>
      <c r="M55" s="70"/>
    </row>
    <row r="56" spans="1:13" ht="12" thickBot="1" x14ac:dyDescent="0.25">
      <c r="A56" s="71" t="s">
        <v>34</v>
      </c>
      <c r="B56" s="76">
        <v>100</v>
      </c>
      <c r="C56" s="77"/>
      <c r="D56" s="77"/>
      <c r="E56" s="77"/>
      <c r="F56" s="77"/>
      <c r="G56" s="77"/>
      <c r="H56" s="77"/>
      <c r="I56" s="72">
        <v>100</v>
      </c>
      <c r="J56" s="72">
        <v>100</v>
      </c>
      <c r="K56" s="72">
        <v>100</v>
      </c>
      <c r="L56" s="72">
        <v>100</v>
      </c>
      <c r="M56" s="74">
        <v>100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6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9.5703125" style="15" customWidth="1"/>
    <col min="2" max="3" width="9.7109375" style="11" customWidth="1"/>
    <col min="4" max="4" width="9.7109375" style="12" customWidth="1"/>
    <col min="5" max="5" width="9.7109375" style="11" customWidth="1"/>
    <col min="6" max="6" width="9.7109375" style="14" customWidth="1"/>
    <col min="7" max="8" width="9.7109375" style="11" customWidth="1"/>
    <col min="9" max="9" width="9.7109375" style="14" customWidth="1"/>
    <col min="10" max="10" width="11.42578125" style="14" customWidth="1"/>
    <col min="11" max="11" width="12.7109375" style="14" customWidth="1"/>
    <col min="12" max="12" width="9.7109375" style="14" customWidth="1"/>
    <col min="13" max="13" width="11.5703125" style="14" customWidth="1"/>
    <col min="14" max="14" width="9.140625" style="15" customWidth="1"/>
    <col min="15" max="22" width="9.140625" style="16" customWidth="1"/>
    <col min="23" max="45" width="9.140625" style="17" customWidth="1"/>
    <col min="46" max="256" width="9.140625" style="15"/>
    <col min="257" max="257" width="29.5703125" style="15" customWidth="1"/>
    <col min="258" max="265" width="9.7109375" style="15" customWidth="1"/>
    <col min="266" max="266" width="11.42578125" style="15" customWidth="1"/>
    <col min="267" max="267" width="12.7109375" style="15" customWidth="1"/>
    <col min="268" max="268" width="9.7109375" style="15" customWidth="1"/>
    <col min="269" max="269" width="11.5703125" style="15" customWidth="1"/>
    <col min="270" max="301" width="9.140625" style="15" customWidth="1"/>
    <col min="302" max="512" width="9.140625" style="15"/>
    <col min="513" max="513" width="29.5703125" style="15" customWidth="1"/>
    <col min="514" max="521" width="9.7109375" style="15" customWidth="1"/>
    <col min="522" max="522" width="11.42578125" style="15" customWidth="1"/>
    <col min="523" max="523" width="12.7109375" style="15" customWidth="1"/>
    <col min="524" max="524" width="9.7109375" style="15" customWidth="1"/>
    <col min="525" max="525" width="11.5703125" style="15" customWidth="1"/>
    <col min="526" max="557" width="9.140625" style="15" customWidth="1"/>
    <col min="558" max="768" width="9.140625" style="15"/>
    <col min="769" max="769" width="29.5703125" style="15" customWidth="1"/>
    <col min="770" max="777" width="9.7109375" style="15" customWidth="1"/>
    <col min="778" max="778" width="11.42578125" style="15" customWidth="1"/>
    <col min="779" max="779" width="12.7109375" style="15" customWidth="1"/>
    <col min="780" max="780" width="9.7109375" style="15" customWidth="1"/>
    <col min="781" max="781" width="11.5703125" style="15" customWidth="1"/>
    <col min="782" max="813" width="9.140625" style="15" customWidth="1"/>
    <col min="814" max="1024" width="9.140625" style="15"/>
    <col min="1025" max="1025" width="29.5703125" style="15" customWidth="1"/>
    <col min="1026" max="1033" width="9.7109375" style="15" customWidth="1"/>
    <col min="1034" max="1034" width="11.42578125" style="15" customWidth="1"/>
    <col min="1035" max="1035" width="12.7109375" style="15" customWidth="1"/>
    <col min="1036" max="1036" width="9.7109375" style="15" customWidth="1"/>
    <col min="1037" max="1037" width="11.5703125" style="15" customWidth="1"/>
    <col min="1038" max="1069" width="9.140625" style="15" customWidth="1"/>
    <col min="1070" max="1280" width="9.140625" style="15"/>
    <col min="1281" max="1281" width="29.5703125" style="15" customWidth="1"/>
    <col min="1282" max="1289" width="9.7109375" style="15" customWidth="1"/>
    <col min="1290" max="1290" width="11.42578125" style="15" customWidth="1"/>
    <col min="1291" max="1291" width="12.7109375" style="15" customWidth="1"/>
    <col min="1292" max="1292" width="9.7109375" style="15" customWidth="1"/>
    <col min="1293" max="1293" width="11.5703125" style="15" customWidth="1"/>
    <col min="1294" max="1325" width="9.140625" style="15" customWidth="1"/>
    <col min="1326" max="1536" width="9.140625" style="15"/>
    <col min="1537" max="1537" width="29.5703125" style="15" customWidth="1"/>
    <col min="1538" max="1545" width="9.7109375" style="15" customWidth="1"/>
    <col min="1546" max="1546" width="11.42578125" style="15" customWidth="1"/>
    <col min="1547" max="1547" width="12.7109375" style="15" customWidth="1"/>
    <col min="1548" max="1548" width="9.7109375" style="15" customWidth="1"/>
    <col min="1549" max="1549" width="11.5703125" style="15" customWidth="1"/>
    <col min="1550" max="1581" width="9.140625" style="15" customWidth="1"/>
    <col min="1582" max="1792" width="9.140625" style="15"/>
    <col min="1793" max="1793" width="29.5703125" style="15" customWidth="1"/>
    <col min="1794" max="1801" width="9.7109375" style="15" customWidth="1"/>
    <col min="1802" max="1802" width="11.42578125" style="15" customWidth="1"/>
    <col min="1803" max="1803" width="12.7109375" style="15" customWidth="1"/>
    <col min="1804" max="1804" width="9.7109375" style="15" customWidth="1"/>
    <col min="1805" max="1805" width="11.5703125" style="15" customWidth="1"/>
    <col min="1806" max="1837" width="9.140625" style="15" customWidth="1"/>
    <col min="1838" max="2048" width="9.140625" style="15"/>
    <col min="2049" max="2049" width="29.5703125" style="15" customWidth="1"/>
    <col min="2050" max="2057" width="9.7109375" style="15" customWidth="1"/>
    <col min="2058" max="2058" width="11.42578125" style="15" customWidth="1"/>
    <col min="2059" max="2059" width="12.7109375" style="15" customWidth="1"/>
    <col min="2060" max="2060" width="9.7109375" style="15" customWidth="1"/>
    <col min="2061" max="2061" width="11.5703125" style="15" customWidth="1"/>
    <col min="2062" max="2093" width="9.140625" style="15" customWidth="1"/>
    <col min="2094" max="2304" width="9.140625" style="15"/>
    <col min="2305" max="2305" width="29.5703125" style="15" customWidth="1"/>
    <col min="2306" max="2313" width="9.7109375" style="15" customWidth="1"/>
    <col min="2314" max="2314" width="11.42578125" style="15" customWidth="1"/>
    <col min="2315" max="2315" width="12.7109375" style="15" customWidth="1"/>
    <col min="2316" max="2316" width="9.7109375" style="15" customWidth="1"/>
    <col min="2317" max="2317" width="11.5703125" style="15" customWidth="1"/>
    <col min="2318" max="2349" width="9.140625" style="15" customWidth="1"/>
    <col min="2350" max="2560" width="9.140625" style="15"/>
    <col min="2561" max="2561" width="29.5703125" style="15" customWidth="1"/>
    <col min="2562" max="2569" width="9.7109375" style="15" customWidth="1"/>
    <col min="2570" max="2570" width="11.42578125" style="15" customWidth="1"/>
    <col min="2571" max="2571" width="12.7109375" style="15" customWidth="1"/>
    <col min="2572" max="2572" width="9.7109375" style="15" customWidth="1"/>
    <col min="2573" max="2573" width="11.5703125" style="15" customWidth="1"/>
    <col min="2574" max="2605" width="9.140625" style="15" customWidth="1"/>
    <col min="2606" max="2816" width="9.140625" style="15"/>
    <col min="2817" max="2817" width="29.5703125" style="15" customWidth="1"/>
    <col min="2818" max="2825" width="9.7109375" style="15" customWidth="1"/>
    <col min="2826" max="2826" width="11.42578125" style="15" customWidth="1"/>
    <col min="2827" max="2827" width="12.7109375" style="15" customWidth="1"/>
    <col min="2828" max="2828" width="9.7109375" style="15" customWidth="1"/>
    <col min="2829" max="2829" width="11.5703125" style="15" customWidth="1"/>
    <col min="2830" max="2861" width="9.140625" style="15" customWidth="1"/>
    <col min="2862" max="3072" width="9.140625" style="15"/>
    <col min="3073" max="3073" width="29.5703125" style="15" customWidth="1"/>
    <col min="3074" max="3081" width="9.7109375" style="15" customWidth="1"/>
    <col min="3082" max="3082" width="11.42578125" style="15" customWidth="1"/>
    <col min="3083" max="3083" width="12.7109375" style="15" customWidth="1"/>
    <col min="3084" max="3084" width="9.7109375" style="15" customWidth="1"/>
    <col min="3085" max="3085" width="11.5703125" style="15" customWidth="1"/>
    <col min="3086" max="3117" width="9.140625" style="15" customWidth="1"/>
    <col min="3118" max="3328" width="9.140625" style="15"/>
    <col min="3329" max="3329" width="29.5703125" style="15" customWidth="1"/>
    <col min="3330" max="3337" width="9.7109375" style="15" customWidth="1"/>
    <col min="3338" max="3338" width="11.42578125" style="15" customWidth="1"/>
    <col min="3339" max="3339" width="12.7109375" style="15" customWidth="1"/>
    <col min="3340" max="3340" width="9.7109375" style="15" customWidth="1"/>
    <col min="3341" max="3341" width="11.5703125" style="15" customWidth="1"/>
    <col min="3342" max="3373" width="9.140625" style="15" customWidth="1"/>
    <col min="3374" max="3584" width="9.140625" style="15"/>
    <col min="3585" max="3585" width="29.5703125" style="15" customWidth="1"/>
    <col min="3586" max="3593" width="9.7109375" style="15" customWidth="1"/>
    <col min="3594" max="3594" width="11.42578125" style="15" customWidth="1"/>
    <col min="3595" max="3595" width="12.7109375" style="15" customWidth="1"/>
    <col min="3596" max="3596" width="9.7109375" style="15" customWidth="1"/>
    <col min="3597" max="3597" width="11.5703125" style="15" customWidth="1"/>
    <col min="3598" max="3629" width="9.140625" style="15" customWidth="1"/>
    <col min="3630" max="3840" width="9.140625" style="15"/>
    <col min="3841" max="3841" width="29.5703125" style="15" customWidth="1"/>
    <col min="3842" max="3849" width="9.7109375" style="15" customWidth="1"/>
    <col min="3850" max="3850" width="11.42578125" style="15" customWidth="1"/>
    <col min="3851" max="3851" width="12.7109375" style="15" customWidth="1"/>
    <col min="3852" max="3852" width="9.7109375" style="15" customWidth="1"/>
    <col min="3853" max="3853" width="11.5703125" style="15" customWidth="1"/>
    <col min="3854" max="3885" width="9.140625" style="15" customWidth="1"/>
    <col min="3886" max="4096" width="9.140625" style="15"/>
    <col min="4097" max="4097" width="29.5703125" style="15" customWidth="1"/>
    <col min="4098" max="4105" width="9.7109375" style="15" customWidth="1"/>
    <col min="4106" max="4106" width="11.42578125" style="15" customWidth="1"/>
    <col min="4107" max="4107" width="12.7109375" style="15" customWidth="1"/>
    <col min="4108" max="4108" width="9.7109375" style="15" customWidth="1"/>
    <col min="4109" max="4109" width="11.5703125" style="15" customWidth="1"/>
    <col min="4110" max="4141" width="9.140625" style="15" customWidth="1"/>
    <col min="4142" max="4352" width="9.140625" style="15"/>
    <col min="4353" max="4353" width="29.5703125" style="15" customWidth="1"/>
    <col min="4354" max="4361" width="9.7109375" style="15" customWidth="1"/>
    <col min="4362" max="4362" width="11.42578125" style="15" customWidth="1"/>
    <col min="4363" max="4363" width="12.7109375" style="15" customWidth="1"/>
    <col min="4364" max="4364" width="9.7109375" style="15" customWidth="1"/>
    <col min="4365" max="4365" width="11.5703125" style="15" customWidth="1"/>
    <col min="4366" max="4397" width="9.140625" style="15" customWidth="1"/>
    <col min="4398" max="4608" width="9.140625" style="15"/>
    <col min="4609" max="4609" width="29.5703125" style="15" customWidth="1"/>
    <col min="4610" max="4617" width="9.7109375" style="15" customWidth="1"/>
    <col min="4618" max="4618" width="11.42578125" style="15" customWidth="1"/>
    <col min="4619" max="4619" width="12.7109375" style="15" customWidth="1"/>
    <col min="4620" max="4620" width="9.7109375" style="15" customWidth="1"/>
    <col min="4621" max="4621" width="11.5703125" style="15" customWidth="1"/>
    <col min="4622" max="4653" width="9.140625" style="15" customWidth="1"/>
    <col min="4654" max="4864" width="9.140625" style="15"/>
    <col min="4865" max="4865" width="29.5703125" style="15" customWidth="1"/>
    <col min="4866" max="4873" width="9.7109375" style="15" customWidth="1"/>
    <col min="4874" max="4874" width="11.42578125" style="15" customWidth="1"/>
    <col min="4875" max="4875" width="12.7109375" style="15" customWidth="1"/>
    <col min="4876" max="4876" width="9.7109375" style="15" customWidth="1"/>
    <col min="4877" max="4877" width="11.5703125" style="15" customWidth="1"/>
    <col min="4878" max="4909" width="9.140625" style="15" customWidth="1"/>
    <col min="4910" max="5120" width="9.140625" style="15"/>
    <col min="5121" max="5121" width="29.5703125" style="15" customWidth="1"/>
    <col min="5122" max="5129" width="9.7109375" style="15" customWidth="1"/>
    <col min="5130" max="5130" width="11.42578125" style="15" customWidth="1"/>
    <col min="5131" max="5131" width="12.7109375" style="15" customWidth="1"/>
    <col min="5132" max="5132" width="9.7109375" style="15" customWidth="1"/>
    <col min="5133" max="5133" width="11.5703125" style="15" customWidth="1"/>
    <col min="5134" max="5165" width="9.140625" style="15" customWidth="1"/>
    <col min="5166" max="5376" width="9.140625" style="15"/>
    <col min="5377" max="5377" width="29.5703125" style="15" customWidth="1"/>
    <col min="5378" max="5385" width="9.7109375" style="15" customWidth="1"/>
    <col min="5386" max="5386" width="11.42578125" style="15" customWidth="1"/>
    <col min="5387" max="5387" width="12.7109375" style="15" customWidth="1"/>
    <col min="5388" max="5388" width="9.7109375" style="15" customWidth="1"/>
    <col min="5389" max="5389" width="11.5703125" style="15" customWidth="1"/>
    <col min="5390" max="5421" width="9.140625" style="15" customWidth="1"/>
    <col min="5422" max="5632" width="9.140625" style="15"/>
    <col min="5633" max="5633" width="29.5703125" style="15" customWidth="1"/>
    <col min="5634" max="5641" width="9.7109375" style="15" customWidth="1"/>
    <col min="5642" max="5642" width="11.42578125" style="15" customWidth="1"/>
    <col min="5643" max="5643" width="12.7109375" style="15" customWidth="1"/>
    <col min="5644" max="5644" width="9.7109375" style="15" customWidth="1"/>
    <col min="5645" max="5645" width="11.5703125" style="15" customWidth="1"/>
    <col min="5646" max="5677" width="9.140625" style="15" customWidth="1"/>
    <col min="5678" max="5888" width="9.140625" style="15"/>
    <col min="5889" max="5889" width="29.5703125" style="15" customWidth="1"/>
    <col min="5890" max="5897" width="9.7109375" style="15" customWidth="1"/>
    <col min="5898" max="5898" width="11.42578125" style="15" customWidth="1"/>
    <col min="5899" max="5899" width="12.7109375" style="15" customWidth="1"/>
    <col min="5900" max="5900" width="9.7109375" style="15" customWidth="1"/>
    <col min="5901" max="5901" width="11.5703125" style="15" customWidth="1"/>
    <col min="5902" max="5933" width="9.140625" style="15" customWidth="1"/>
    <col min="5934" max="6144" width="9.140625" style="15"/>
    <col min="6145" max="6145" width="29.5703125" style="15" customWidth="1"/>
    <col min="6146" max="6153" width="9.7109375" style="15" customWidth="1"/>
    <col min="6154" max="6154" width="11.42578125" style="15" customWidth="1"/>
    <col min="6155" max="6155" width="12.7109375" style="15" customWidth="1"/>
    <col min="6156" max="6156" width="9.7109375" style="15" customWidth="1"/>
    <col min="6157" max="6157" width="11.5703125" style="15" customWidth="1"/>
    <col min="6158" max="6189" width="9.140625" style="15" customWidth="1"/>
    <col min="6190" max="6400" width="9.140625" style="15"/>
    <col min="6401" max="6401" width="29.5703125" style="15" customWidth="1"/>
    <col min="6402" max="6409" width="9.7109375" style="15" customWidth="1"/>
    <col min="6410" max="6410" width="11.42578125" style="15" customWidth="1"/>
    <col min="6411" max="6411" width="12.7109375" style="15" customWidth="1"/>
    <col min="6412" max="6412" width="9.7109375" style="15" customWidth="1"/>
    <col min="6413" max="6413" width="11.5703125" style="15" customWidth="1"/>
    <col min="6414" max="6445" width="9.140625" style="15" customWidth="1"/>
    <col min="6446" max="6656" width="9.140625" style="15"/>
    <col min="6657" max="6657" width="29.5703125" style="15" customWidth="1"/>
    <col min="6658" max="6665" width="9.7109375" style="15" customWidth="1"/>
    <col min="6666" max="6666" width="11.42578125" style="15" customWidth="1"/>
    <col min="6667" max="6667" width="12.7109375" style="15" customWidth="1"/>
    <col min="6668" max="6668" width="9.7109375" style="15" customWidth="1"/>
    <col min="6669" max="6669" width="11.5703125" style="15" customWidth="1"/>
    <col min="6670" max="6701" width="9.140625" style="15" customWidth="1"/>
    <col min="6702" max="6912" width="9.140625" style="15"/>
    <col min="6913" max="6913" width="29.5703125" style="15" customWidth="1"/>
    <col min="6914" max="6921" width="9.7109375" style="15" customWidth="1"/>
    <col min="6922" max="6922" width="11.42578125" style="15" customWidth="1"/>
    <col min="6923" max="6923" width="12.7109375" style="15" customWidth="1"/>
    <col min="6924" max="6924" width="9.7109375" style="15" customWidth="1"/>
    <col min="6925" max="6925" width="11.5703125" style="15" customWidth="1"/>
    <col min="6926" max="6957" width="9.140625" style="15" customWidth="1"/>
    <col min="6958" max="7168" width="9.140625" style="15"/>
    <col min="7169" max="7169" width="29.5703125" style="15" customWidth="1"/>
    <col min="7170" max="7177" width="9.7109375" style="15" customWidth="1"/>
    <col min="7178" max="7178" width="11.42578125" style="15" customWidth="1"/>
    <col min="7179" max="7179" width="12.7109375" style="15" customWidth="1"/>
    <col min="7180" max="7180" width="9.7109375" style="15" customWidth="1"/>
    <col min="7181" max="7181" width="11.5703125" style="15" customWidth="1"/>
    <col min="7182" max="7213" width="9.140625" style="15" customWidth="1"/>
    <col min="7214" max="7424" width="9.140625" style="15"/>
    <col min="7425" max="7425" width="29.5703125" style="15" customWidth="1"/>
    <col min="7426" max="7433" width="9.7109375" style="15" customWidth="1"/>
    <col min="7434" max="7434" width="11.42578125" style="15" customWidth="1"/>
    <col min="7435" max="7435" width="12.7109375" style="15" customWidth="1"/>
    <col min="7436" max="7436" width="9.7109375" style="15" customWidth="1"/>
    <col min="7437" max="7437" width="11.5703125" style="15" customWidth="1"/>
    <col min="7438" max="7469" width="9.140625" style="15" customWidth="1"/>
    <col min="7470" max="7680" width="9.140625" style="15"/>
    <col min="7681" max="7681" width="29.5703125" style="15" customWidth="1"/>
    <col min="7682" max="7689" width="9.7109375" style="15" customWidth="1"/>
    <col min="7690" max="7690" width="11.42578125" style="15" customWidth="1"/>
    <col min="7691" max="7691" width="12.7109375" style="15" customWidth="1"/>
    <col min="7692" max="7692" width="9.7109375" style="15" customWidth="1"/>
    <col min="7693" max="7693" width="11.5703125" style="15" customWidth="1"/>
    <col min="7694" max="7725" width="9.140625" style="15" customWidth="1"/>
    <col min="7726" max="7936" width="9.140625" style="15"/>
    <col min="7937" max="7937" width="29.5703125" style="15" customWidth="1"/>
    <col min="7938" max="7945" width="9.7109375" style="15" customWidth="1"/>
    <col min="7946" max="7946" width="11.42578125" style="15" customWidth="1"/>
    <col min="7947" max="7947" width="12.7109375" style="15" customWidth="1"/>
    <col min="7948" max="7948" width="9.7109375" style="15" customWidth="1"/>
    <col min="7949" max="7949" width="11.5703125" style="15" customWidth="1"/>
    <col min="7950" max="7981" width="9.140625" style="15" customWidth="1"/>
    <col min="7982" max="8192" width="9.140625" style="15"/>
    <col min="8193" max="8193" width="29.5703125" style="15" customWidth="1"/>
    <col min="8194" max="8201" width="9.7109375" style="15" customWidth="1"/>
    <col min="8202" max="8202" width="11.42578125" style="15" customWidth="1"/>
    <col min="8203" max="8203" width="12.7109375" style="15" customWidth="1"/>
    <col min="8204" max="8204" width="9.7109375" style="15" customWidth="1"/>
    <col min="8205" max="8205" width="11.5703125" style="15" customWidth="1"/>
    <col min="8206" max="8237" width="9.140625" style="15" customWidth="1"/>
    <col min="8238" max="8448" width="9.140625" style="15"/>
    <col min="8449" max="8449" width="29.5703125" style="15" customWidth="1"/>
    <col min="8450" max="8457" width="9.7109375" style="15" customWidth="1"/>
    <col min="8458" max="8458" width="11.42578125" style="15" customWidth="1"/>
    <col min="8459" max="8459" width="12.7109375" style="15" customWidth="1"/>
    <col min="8460" max="8460" width="9.7109375" style="15" customWidth="1"/>
    <col min="8461" max="8461" width="11.5703125" style="15" customWidth="1"/>
    <col min="8462" max="8493" width="9.140625" style="15" customWidth="1"/>
    <col min="8494" max="8704" width="9.140625" style="15"/>
    <col min="8705" max="8705" width="29.5703125" style="15" customWidth="1"/>
    <col min="8706" max="8713" width="9.7109375" style="15" customWidth="1"/>
    <col min="8714" max="8714" width="11.42578125" style="15" customWidth="1"/>
    <col min="8715" max="8715" width="12.7109375" style="15" customWidth="1"/>
    <col min="8716" max="8716" width="9.7109375" style="15" customWidth="1"/>
    <col min="8717" max="8717" width="11.5703125" style="15" customWidth="1"/>
    <col min="8718" max="8749" width="9.140625" style="15" customWidth="1"/>
    <col min="8750" max="8960" width="9.140625" style="15"/>
    <col min="8961" max="8961" width="29.5703125" style="15" customWidth="1"/>
    <col min="8962" max="8969" width="9.7109375" style="15" customWidth="1"/>
    <col min="8970" max="8970" width="11.42578125" style="15" customWidth="1"/>
    <col min="8971" max="8971" width="12.7109375" style="15" customWidth="1"/>
    <col min="8972" max="8972" width="9.7109375" style="15" customWidth="1"/>
    <col min="8973" max="8973" width="11.5703125" style="15" customWidth="1"/>
    <col min="8974" max="9005" width="9.140625" style="15" customWidth="1"/>
    <col min="9006" max="9216" width="9.140625" style="15"/>
    <col min="9217" max="9217" width="29.5703125" style="15" customWidth="1"/>
    <col min="9218" max="9225" width="9.7109375" style="15" customWidth="1"/>
    <col min="9226" max="9226" width="11.42578125" style="15" customWidth="1"/>
    <col min="9227" max="9227" width="12.7109375" style="15" customWidth="1"/>
    <col min="9228" max="9228" width="9.7109375" style="15" customWidth="1"/>
    <col min="9229" max="9229" width="11.5703125" style="15" customWidth="1"/>
    <col min="9230" max="9261" width="9.140625" style="15" customWidth="1"/>
    <col min="9262" max="9472" width="9.140625" style="15"/>
    <col min="9473" max="9473" width="29.5703125" style="15" customWidth="1"/>
    <col min="9474" max="9481" width="9.7109375" style="15" customWidth="1"/>
    <col min="9482" max="9482" width="11.42578125" style="15" customWidth="1"/>
    <col min="9483" max="9483" width="12.7109375" style="15" customWidth="1"/>
    <col min="9484" max="9484" width="9.7109375" style="15" customWidth="1"/>
    <col min="9485" max="9485" width="11.5703125" style="15" customWidth="1"/>
    <col min="9486" max="9517" width="9.140625" style="15" customWidth="1"/>
    <col min="9518" max="9728" width="9.140625" style="15"/>
    <col min="9729" max="9729" width="29.5703125" style="15" customWidth="1"/>
    <col min="9730" max="9737" width="9.7109375" style="15" customWidth="1"/>
    <col min="9738" max="9738" width="11.42578125" style="15" customWidth="1"/>
    <col min="9739" max="9739" width="12.7109375" style="15" customWidth="1"/>
    <col min="9740" max="9740" width="9.7109375" style="15" customWidth="1"/>
    <col min="9741" max="9741" width="11.5703125" style="15" customWidth="1"/>
    <col min="9742" max="9773" width="9.140625" style="15" customWidth="1"/>
    <col min="9774" max="9984" width="9.140625" style="15"/>
    <col min="9985" max="9985" width="29.5703125" style="15" customWidth="1"/>
    <col min="9986" max="9993" width="9.7109375" style="15" customWidth="1"/>
    <col min="9994" max="9994" width="11.42578125" style="15" customWidth="1"/>
    <col min="9995" max="9995" width="12.7109375" style="15" customWidth="1"/>
    <col min="9996" max="9996" width="9.7109375" style="15" customWidth="1"/>
    <col min="9997" max="9997" width="11.5703125" style="15" customWidth="1"/>
    <col min="9998" max="10029" width="9.140625" style="15" customWidth="1"/>
    <col min="10030" max="10240" width="9.140625" style="15"/>
    <col min="10241" max="10241" width="29.5703125" style="15" customWidth="1"/>
    <col min="10242" max="10249" width="9.7109375" style="15" customWidth="1"/>
    <col min="10250" max="10250" width="11.42578125" style="15" customWidth="1"/>
    <col min="10251" max="10251" width="12.7109375" style="15" customWidth="1"/>
    <col min="10252" max="10252" width="9.7109375" style="15" customWidth="1"/>
    <col min="10253" max="10253" width="11.5703125" style="15" customWidth="1"/>
    <col min="10254" max="10285" width="9.140625" style="15" customWidth="1"/>
    <col min="10286" max="10496" width="9.140625" style="15"/>
    <col min="10497" max="10497" width="29.5703125" style="15" customWidth="1"/>
    <col min="10498" max="10505" width="9.7109375" style="15" customWidth="1"/>
    <col min="10506" max="10506" width="11.42578125" style="15" customWidth="1"/>
    <col min="10507" max="10507" width="12.7109375" style="15" customWidth="1"/>
    <col min="10508" max="10508" width="9.7109375" style="15" customWidth="1"/>
    <col min="10509" max="10509" width="11.5703125" style="15" customWidth="1"/>
    <col min="10510" max="10541" width="9.140625" style="15" customWidth="1"/>
    <col min="10542" max="10752" width="9.140625" style="15"/>
    <col min="10753" max="10753" width="29.5703125" style="15" customWidth="1"/>
    <col min="10754" max="10761" width="9.7109375" style="15" customWidth="1"/>
    <col min="10762" max="10762" width="11.42578125" style="15" customWidth="1"/>
    <col min="10763" max="10763" width="12.7109375" style="15" customWidth="1"/>
    <col min="10764" max="10764" width="9.7109375" style="15" customWidth="1"/>
    <col min="10765" max="10765" width="11.5703125" style="15" customWidth="1"/>
    <col min="10766" max="10797" width="9.140625" style="15" customWidth="1"/>
    <col min="10798" max="11008" width="9.140625" style="15"/>
    <col min="11009" max="11009" width="29.5703125" style="15" customWidth="1"/>
    <col min="11010" max="11017" width="9.7109375" style="15" customWidth="1"/>
    <col min="11018" max="11018" width="11.42578125" style="15" customWidth="1"/>
    <col min="11019" max="11019" width="12.7109375" style="15" customWidth="1"/>
    <col min="11020" max="11020" width="9.7109375" style="15" customWidth="1"/>
    <col min="11021" max="11021" width="11.5703125" style="15" customWidth="1"/>
    <col min="11022" max="11053" width="9.140625" style="15" customWidth="1"/>
    <col min="11054" max="11264" width="9.140625" style="15"/>
    <col min="11265" max="11265" width="29.5703125" style="15" customWidth="1"/>
    <col min="11266" max="11273" width="9.7109375" style="15" customWidth="1"/>
    <col min="11274" max="11274" width="11.42578125" style="15" customWidth="1"/>
    <col min="11275" max="11275" width="12.7109375" style="15" customWidth="1"/>
    <col min="11276" max="11276" width="9.7109375" style="15" customWidth="1"/>
    <col min="11277" max="11277" width="11.5703125" style="15" customWidth="1"/>
    <col min="11278" max="11309" width="9.140625" style="15" customWidth="1"/>
    <col min="11310" max="11520" width="9.140625" style="15"/>
    <col min="11521" max="11521" width="29.5703125" style="15" customWidth="1"/>
    <col min="11522" max="11529" width="9.7109375" style="15" customWidth="1"/>
    <col min="11530" max="11530" width="11.42578125" style="15" customWidth="1"/>
    <col min="11531" max="11531" width="12.7109375" style="15" customWidth="1"/>
    <col min="11532" max="11532" width="9.7109375" style="15" customWidth="1"/>
    <col min="11533" max="11533" width="11.5703125" style="15" customWidth="1"/>
    <col min="11534" max="11565" width="9.140625" style="15" customWidth="1"/>
    <col min="11566" max="11776" width="9.140625" style="15"/>
    <col min="11777" max="11777" width="29.5703125" style="15" customWidth="1"/>
    <col min="11778" max="11785" width="9.7109375" style="15" customWidth="1"/>
    <col min="11786" max="11786" width="11.42578125" style="15" customWidth="1"/>
    <col min="11787" max="11787" width="12.7109375" style="15" customWidth="1"/>
    <col min="11788" max="11788" width="9.7109375" style="15" customWidth="1"/>
    <col min="11789" max="11789" width="11.5703125" style="15" customWidth="1"/>
    <col min="11790" max="11821" width="9.140625" style="15" customWidth="1"/>
    <col min="11822" max="12032" width="9.140625" style="15"/>
    <col min="12033" max="12033" width="29.5703125" style="15" customWidth="1"/>
    <col min="12034" max="12041" width="9.7109375" style="15" customWidth="1"/>
    <col min="12042" max="12042" width="11.42578125" style="15" customWidth="1"/>
    <col min="12043" max="12043" width="12.7109375" style="15" customWidth="1"/>
    <col min="12044" max="12044" width="9.7109375" style="15" customWidth="1"/>
    <col min="12045" max="12045" width="11.5703125" style="15" customWidth="1"/>
    <col min="12046" max="12077" width="9.140625" style="15" customWidth="1"/>
    <col min="12078" max="12288" width="9.140625" style="15"/>
    <col min="12289" max="12289" width="29.5703125" style="15" customWidth="1"/>
    <col min="12290" max="12297" width="9.7109375" style="15" customWidth="1"/>
    <col min="12298" max="12298" width="11.42578125" style="15" customWidth="1"/>
    <col min="12299" max="12299" width="12.7109375" style="15" customWidth="1"/>
    <col min="12300" max="12300" width="9.7109375" style="15" customWidth="1"/>
    <col min="12301" max="12301" width="11.5703125" style="15" customWidth="1"/>
    <col min="12302" max="12333" width="9.140625" style="15" customWidth="1"/>
    <col min="12334" max="12544" width="9.140625" style="15"/>
    <col min="12545" max="12545" width="29.5703125" style="15" customWidth="1"/>
    <col min="12546" max="12553" width="9.7109375" style="15" customWidth="1"/>
    <col min="12554" max="12554" width="11.42578125" style="15" customWidth="1"/>
    <col min="12555" max="12555" width="12.7109375" style="15" customWidth="1"/>
    <col min="12556" max="12556" width="9.7109375" style="15" customWidth="1"/>
    <col min="12557" max="12557" width="11.5703125" style="15" customWidth="1"/>
    <col min="12558" max="12589" width="9.140625" style="15" customWidth="1"/>
    <col min="12590" max="12800" width="9.140625" style="15"/>
    <col min="12801" max="12801" width="29.5703125" style="15" customWidth="1"/>
    <col min="12802" max="12809" width="9.7109375" style="15" customWidth="1"/>
    <col min="12810" max="12810" width="11.42578125" style="15" customWidth="1"/>
    <col min="12811" max="12811" width="12.7109375" style="15" customWidth="1"/>
    <col min="12812" max="12812" width="9.7109375" style="15" customWidth="1"/>
    <col min="12813" max="12813" width="11.5703125" style="15" customWidth="1"/>
    <col min="12814" max="12845" width="9.140625" style="15" customWidth="1"/>
    <col min="12846" max="13056" width="9.140625" style="15"/>
    <col min="13057" max="13057" width="29.5703125" style="15" customWidth="1"/>
    <col min="13058" max="13065" width="9.7109375" style="15" customWidth="1"/>
    <col min="13066" max="13066" width="11.42578125" style="15" customWidth="1"/>
    <col min="13067" max="13067" width="12.7109375" style="15" customWidth="1"/>
    <col min="13068" max="13068" width="9.7109375" style="15" customWidth="1"/>
    <col min="13069" max="13069" width="11.5703125" style="15" customWidth="1"/>
    <col min="13070" max="13101" width="9.140625" style="15" customWidth="1"/>
    <col min="13102" max="13312" width="9.140625" style="15"/>
    <col min="13313" max="13313" width="29.5703125" style="15" customWidth="1"/>
    <col min="13314" max="13321" width="9.7109375" style="15" customWidth="1"/>
    <col min="13322" max="13322" width="11.42578125" style="15" customWidth="1"/>
    <col min="13323" max="13323" width="12.7109375" style="15" customWidth="1"/>
    <col min="13324" max="13324" width="9.7109375" style="15" customWidth="1"/>
    <col min="13325" max="13325" width="11.5703125" style="15" customWidth="1"/>
    <col min="13326" max="13357" width="9.140625" style="15" customWidth="1"/>
    <col min="13358" max="13568" width="9.140625" style="15"/>
    <col min="13569" max="13569" width="29.5703125" style="15" customWidth="1"/>
    <col min="13570" max="13577" width="9.7109375" style="15" customWidth="1"/>
    <col min="13578" max="13578" width="11.42578125" style="15" customWidth="1"/>
    <col min="13579" max="13579" width="12.7109375" style="15" customWidth="1"/>
    <col min="13580" max="13580" width="9.7109375" style="15" customWidth="1"/>
    <col min="13581" max="13581" width="11.5703125" style="15" customWidth="1"/>
    <col min="13582" max="13613" width="9.140625" style="15" customWidth="1"/>
    <col min="13614" max="13824" width="9.140625" style="15"/>
    <col min="13825" max="13825" width="29.5703125" style="15" customWidth="1"/>
    <col min="13826" max="13833" width="9.7109375" style="15" customWidth="1"/>
    <col min="13834" max="13834" width="11.42578125" style="15" customWidth="1"/>
    <col min="13835" max="13835" width="12.7109375" style="15" customWidth="1"/>
    <col min="13836" max="13836" width="9.7109375" style="15" customWidth="1"/>
    <col min="13837" max="13837" width="11.5703125" style="15" customWidth="1"/>
    <col min="13838" max="13869" width="9.140625" style="15" customWidth="1"/>
    <col min="13870" max="14080" width="9.140625" style="15"/>
    <col min="14081" max="14081" width="29.5703125" style="15" customWidth="1"/>
    <col min="14082" max="14089" width="9.7109375" style="15" customWidth="1"/>
    <col min="14090" max="14090" width="11.42578125" style="15" customWidth="1"/>
    <col min="14091" max="14091" width="12.7109375" style="15" customWidth="1"/>
    <col min="14092" max="14092" width="9.7109375" style="15" customWidth="1"/>
    <col min="14093" max="14093" width="11.5703125" style="15" customWidth="1"/>
    <col min="14094" max="14125" width="9.140625" style="15" customWidth="1"/>
    <col min="14126" max="14336" width="9.140625" style="15"/>
    <col min="14337" max="14337" width="29.5703125" style="15" customWidth="1"/>
    <col min="14338" max="14345" width="9.7109375" style="15" customWidth="1"/>
    <col min="14346" max="14346" width="11.42578125" style="15" customWidth="1"/>
    <col min="14347" max="14347" width="12.7109375" style="15" customWidth="1"/>
    <col min="14348" max="14348" width="9.7109375" style="15" customWidth="1"/>
    <col min="14349" max="14349" width="11.5703125" style="15" customWidth="1"/>
    <col min="14350" max="14381" width="9.140625" style="15" customWidth="1"/>
    <col min="14382" max="14592" width="9.140625" style="15"/>
    <col min="14593" max="14593" width="29.5703125" style="15" customWidth="1"/>
    <col min="14594" max="14601" width="9.7109375" style="15" customWidth="1"/>
    <col min="14602" max="14602" width="11.42578125" style="15" customWidth="1"/>
    <col min="14603" max="14603" width="12.7109375" style="15" customWidth="1"/>
    <col min="14604" max="14604" width="9.7109375" style="15" customWidth="1"/>
    <col min="14605" max="14605" width="11.5703125" style="15" customWidth="1"/>
    <col min="14606" max="14637" width="9.140625" style="15" customWidth="1"/>
    <col min="14638" max="14848" width="9.140625" style="15"/>
    <col min="14849" max="14849" width="29.5703125" style="15" customWidth="1"/>
    <col min="14850" max="14857" width="9.7109375" style="15" customWidth="1"/>
    <col min="14858" max="14858" width="11.42578125" style="15" customWidth="1"/>
    <col min="14859" max="14859" width="12.7109375" style="15" customWidth="1"/>
    <col min="14860" max="14860" width="9.7109375" style="15" customWidth="1"/>
    <col min="14861" max="14861" width="11.5703125" style="15" customWidth="1"/>
    <col min="14862" max="14893" width="9.140625" style="15" customWidth="1"/>
    <col min="14894" max="15104" width="9.140625" style="15"/>
    <col min="15105" max="15105" width="29.5703125" style="15" customWidth="1"/>
    <col min="15106" max="15113" width="9.7109375" style="15" customWidth="1"/>
    <col min="15114" max="15114" width="11.42578125" style="15" customWidth="1"/>
    <col min="15115" max="15115" width="12.7109375" style="15" customWidth="1"/>
    <col min="15116" max="15116" width="9.7109375" style="15" customWidth="1"/>
    <col min="15117" max="15117" width="11.5703125" style="15" customWidth="1"/>
    <col min="15118" max="15149" width="9.140625" style="15" customWidth="1"/>
    <col min="15150" max="15360" width="9.140625" style="15"/>
    <col min="15361" max="15361" width="29.5703125" style="15" customWidth="1"/>
    <col min="15362" max="15369" width="9.7109375" style="15" customWidth="1"/>
    <col min="15370" max="15370" width="11.42578125" style="15" customWidth="1"/>
    <col min="15371" max="15371" width="12.7109375" style="15" customWidth="1"/>
    <col min="15372" max="15372" width="9.7109375" style="15" customWidth="1"/>
    <col min="15373" max="15373" width="11.5703125" style="15" customWidth="1"/>
    <col min="15374" max="15405" width="9.140625" style="15" customWidth="1"/>
    <col min="15406" max="15616" width="9.140625" style="15"/>
    <col min="15617" max="15617" width="29.5703125" style="15" customWidth="1"/>
    <col min="15618" max="15625" width="9.7109375" style="15" customWidth="1"/>
    <col min="15626" max="15626" width="11.42578125" style="15" customWidth="1"/>
    <col min="15627" max="15627" width="12.7109375" style="15" customWidth="1"/>
    <col min="15628" max="15628" width="9.7109375" style="15" customWidth="1"/>
    <col min="15629" max="15629" width="11.5703125" style="15" customWidth="1"/>
    <col min="15630" max="15661" width="9.140625" style="15" customWidth="1"/>
    <col min="15662" max="15872" width="9.140625" style="15"/>
    <col min="15873" max="15873" width="29.5703125" style="15" customWidth="1"/>
    <col min="15874" max="15881" width="9.7109375" style="15" customWidth="1"/>
    <col min="15882" max="15882" width="11.42578125" style="15" customWidth="1"/>
    <col min="15883" max="15883" width="12.7109375" style="15" customWidth="1"/>
    <col min="15884" max="15884" width="9.7109375" style="15" customWidth="1"/>
    <col min="15885" max="15885" width="11.5703125" style="15" customWidth="1"/>
    <col min="15886" max="15917" width="9.140625" style="15" customWidth="1"/>
    <col min="15918" max="16128" width="9.140625" style="15"/>
    <col min="16129" max="16129" width="29.5703125" style="15" customWidth="1"/>
    <col min="16130" max="16137" width="9.7109375" style="15" customWidth="1"/>
    <col min="16138" max="16138" width="11.42578125" style="15" customWidth="1"/>
    <col min="16139" max="16139" width="12.7109375" style="15" customWidth="1"/>
    <col min="16140" max="16140" width="9.7109375" style="15" customWidth="1"/>
    <col min="16141" max="16141" width="11.5703125" style="15" customWidth="1"/>
    <col min="16142" max="16173" width="9.140625" style="15" customWidth="1"/>
    <col min="16174" max="16384" width="9.140625" style="15"/>
  </cols>
  <sheetData>
    <row r="1" spans="1:45" s="7" customFormat="1" ht="15" x14ac:dyDescent="0.25">
      <c r="A1" s="1" t="s">
        <v>0</v>
      </c>
      <c r="B1" s="2"/>
      <c r="C1" s="2"/>
      <c r="D1" s="3"/>
      <c r="E1" s="2"/>
      <c r="F1" s="4"/>
      <c r="G1" s="5"/>
      <c r="H1" s="2"/>
      <c r="I1" s="6"/>
      <c r="J1" s="6"/>
      <c r="K1" s="6"/>
      <c r="L1" s="6"/>
      <c r="M1" s="6"/>
      <c r="O1" s="8"/>
      <c r="P1" s="8"/>
      <c r="Q1" s="8"/>
      <c r="R1" s="8"/>
      <c r="S1" s="8"/>
      <c r="T1" s="8"/>
      <c r="U1" s="8"/>
      <c r="V1" s="8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ht="15" x14ac:dyDescent="0.25">
      <c r="A2" s="10" t="s">
        <v>40</v>
      </c>
      <c r="F2"/>
      <c r="G2" s="13"/>
    </row>
    <row r="3" spans="1:45" ht="15" x14ac:dyDescent="0.25">
      <c r="A3" s="10"/>
      <c r="F3"/>
      <c r="G3" s="13"/>
    </row>
    <row r="4" spans="1:45" ht="5.25" customHeight="1" thickBot="1" x14ac:dyDescent="0.25"/>
    <row r="5" spans="1:45" ht="12.75" thickBot="1" x14ac:dyDescent="0.25">
      <c r="A5" s="18"/>
      <c r="B5" s="19" t="s">
        <v>2</v>
      </c>
      <c r="C5" s="19"/>
      <c r="D5" s="20"/>
      <c r="E5" s="19"/>
      <c r="F5" s="20"/>
      <c r="G5" s="19"/>
      <c r="H5" s="19"/>
      <c r="I5" s="21"/>
      <c r="J5" s="22" t="s">
        <v>3</v>
      </c>
      <c r="K5" s="23"/>
      <c r="L5" s="24"/>
      <c r="M5" s="25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</row>
    <row r="6" spans="1:45" s="33" customFormat="1" ht="12.75" thickBot="1" x14ac:dyDescent="0.25">
      <c r="A6" s="27" t="s">
        <v>4</v>
      </c>
      <c r="B6" s="28" t="s">
        <v>5</v>
      </c>
      <c r="C6" s="28" t="s">
        <v>6</v>
      </c>
      <c r="D6" s="29" t="s">
        <v>7</v>
      </c>
      <c r="E6" s="28" t="s">
        <v>8</v>
      </c>
      <c r="F6" s="29" t="s">
        <v>9</v>
      </c>
      <c r="G6" s="28" t="s">
        <v>10</v>
      </c>
      <c r="H6" s="28" t="s">
        <v>11</v>
      </c>
      <c r="I6" s="30" t="s">
        <v>12</v>
      </c>
      <c r="J6" s="29" t="s">
        <v>13</v>
      </c>
      <c r="K6" s="28" t="s">
        <v>10</v>
      </c>
      <c r="L6" s="31" t="s">
        <v>14</v>
      </c>
      <c r="M6" s="32" t="s">
        <v>15</v>
      </c>
      <c r="O6" s="34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</row>
    <row r="7" spans="1:45" ht="5.25" customHeight="1" x14ac:dyDescent="0.2">
      <c r="A7" s="35"/>
      <c r="B7" s="36"/>
      <c r="C7" s="37"/>
      <c r="D7" s="38"/>
      <c r="E7" s="37"/>
      <c r="F7" s="39"/>
      <c r="G7" s="37"/>
      <c r="H7" s="37"/>
      <c r="I7" s="39"/>
      <c r="J7" s="39"/>
      <c r="K7" s="39"/>
      <c r="L7" s="39"/>
      <c r="M7" s="40"/>
    </row>
    <row r="8" spans="1:45" x14ac:dyDescent="0.2">
      <c r="A8" s="41" t="s">
        <v>16</v>
      </c>
      <c r="B8" s="42">
        <v>30353</v>
      </c>
      <c r="C8" s="43">
        <v>0</v>
      </c>
      <c r="D8" s="44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/>
      <c r="K8" s="37"/>
      <c r="L8" s="37"/>
      <c r="M8" s="45">
        <v>30353</v>
      </c>
      <c r="N8" s="11"/>
    </row>
    <row r="9" spans="1:45" x14ac:dyDescent="0.2">
      <c r="A9" s="41" t="s">
        <v>17</v>
      </c>
      <c r="B9" s="42">
        <v>121330</v>
      </c>
      <c r="C9" s="43">
        <v>0</v>
      </c>
      <c r="D9" s="44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/>
      <c r="K9" s="37"/>
      <c r="L9" s="37"/>
      <c r="M9" s="45">
        <v>121330</v>
      </c>
    </row>
    <row r="10" spans="1:45" x14ac:dyDescent="0.2">
      <c r="A10" s="41" t="s">
        <v>18</v>
      </c>
      <c r="B10" s="42">
        <v>15394</v>
      </c>
      <c r="C10" s="43">
        <v>0</v>
      </c>
      <c r="D10" s="44">
        <v>0</v>
      </c>
      <c r="E10" s="37">
        <v>116</v>
      </c>
      <c r="F10" s="37">
        <v>0</v>
      </c>
      <c r="G10" s="37">
        <v>0</v>
      </c>
      <c r="H10" s="37">
        <v>0</v>
      </c>
      <c r="I10" s="37">
        <v>0</v>
      </c>
      <c r="J10" s="37"/>
      <c r="K10" s="37"/>
      <c r="L10" s="37"/>
      <c r="M10" s="45">
        <v>15511</v>
      </c>
    </row>
    <row r="11" spans="1:45" x14ac:dyDescent="0.2">
      <c r="A11" s="41" t="s">
        <v>19</v>
      </c>
      <c r="B11" s="42">
        <v>5288</v>
      </c>
      <c r="C11" s="43">
        <v>0</v>
      </c>
      <c r="D11" s="44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/>
      <c r="K11" s="37"/>
      <c r="L11" s="37"/>
      <c r="M11" s="45">
        <v>5288</v>
      </c>
    </row>
    <row r="12" spans="1:45" x14ac:dyDescent="0.2">
      <c r="A12" s="41" t="s">
        <v>20</v>
      </c>
      <c r="B12" s="42">
        <v>1413</v>
      </c>
      <c r="C12" s="43">
        <v>0</v>
      </c>
      <c r="D12" s="44">
        <v>0</v>
      </c>
      <c r="E12" s="37">
        <v>116</v>
      </c>
      <c r="F12" s="37">
        <v>0</v>
      </c>
      <c r="G12" s="37">
        <v>0</v>
      </c>
      <c r="H12" s="37">
        <v>0</v>
      </c>
      <c r="I12" s="37">
        <v>0</v>
      </c>
      <c r="J12" s="37"/>
      <c r="K12" s="37"/>
      <c r="L12" s="37"/>
      <c r="M12" s="45">
        <v>1530</v>
      </c>
    </row>
    <row r="13" spans="1:45" x14ac:dyDescent="0.2">
      <c r="A13" s="41" t="s">
        <v>21</v>
      </c>
      <c r="B13" s="42">
        <v>3289</v>
      </c>
      <c r="C13" s="43">
        <v>0</v>
      </c>
      <c r="D13" s="44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/>
      <c r="K13" s="37"/>
      <c r="L13" s="37"/>
      <c r="M13" s="45">
        <v>3289</v>
      </c>
    </row>
    <row r="14" spans="1:45" x14ac:dyDescent="0.2">
      <c r="A14" s="41" t="s">
        <v>22</v>
      </c>
      <c r="B14" s="42">
        <v>5478</v>
      </c>
      <c r="C14" s="43">
        <v>0</v>
      </c>
      <c r="D14" s="44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/>
      <c r="K14" s="37"/>
      <c r="L14" s="37"/>
      <c r="M14" s="45">
        <v>5478</v>
      </c>
    </row>
    <row r="15" spans="1:45" x14ac:dyDescent="0.2">
      <c r="A15" s="41" t="s">
        <v>23</v>
      </c>
      <c r="B15" s="42">
        <v>3805</v>
      </c>
      <c r="C15" s="43">
        <v>0</v>
      </c>
      <c r="D15" s="44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/>
      <c r="K15" s="37"/>
      <c r="L15" s="37"/>
      <c r="M15" s="45">
        <v>3805</v>
      </c>
    </row>
    <row r="16" spans="1:45" x14ac:dyDescent="0.2">
      <c r="A16" s="41" t="s">
        <v>24</v>
      </c>
      <c r="B16" s="42">
        <v>4272</v>
      </c>
      <c r="C16" s="43">
        <v>0</v>
      </c>
      <c r="D16" s="44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/>
      <c r="K16" s="37">
        <v>10069</v>
      </c>
      <c r="L16" s="37">
        <v>2381</v>
      </c>
      <c r="M16" s="45">
        <v>16723</v>
      </c>
    </row>
    <row r="17" spans="1:45" x14ac:dyDescent="0.2">
      <c r="A17" s="41" t="s">
        <v>25</v>
      </c>
      <c r="B17" s="42">
        <v>2639</v>
      </c>
      <c r="C17" s="43">
        <v>0</v>
      </c>
      <c r="D17" s="44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/>
      <c r="K17" s="37"/>
      <c r="L17" s="37"/>
      <c r="M17" s="45">
        <v>2639</v>
      </c>
    </row>
    <row r="18" spans="1:45" x14ac:dyDescent="0.2">
      <c r="A18" s="41" t="s">
        <v>26</v>
      </c>
      <c r="B18" s="42">
        <v>16619</v>
      </c>
      <c r="C18" s="43">
        <v>0</v>
      </c>
      <c r="D18" s="44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/>
      <c r="K18" s="37"/>
      <c r="L18" s="37"/>
      <c r="M18" s="45">
        <v>16619</v>
      </c>
    </row>
    <row r="19" spans="1:45" x14ac:dyDescent="0.2">
      <c r="A19" s="41" t="s">
        <v>27</v>
      </c>
      <c r="B19" s="42">
        <v>0</v>
      </c>
      <c r="C19" s="43">
        <v>0</v>
      </c>
      <c r="D19" s="44">
        <v>0</v>
      </c>
      <c r="E19" s="37">
        <v>1087</v>
      </c>
      <c r="F19" s="37">
        <v>0</v>
      </c>
      <c r="G19" s="37"/>
      <c r="H19" s="37">
        <v>0</v>
      </c>
      <c r="I19" s="37">
        <v>0</v>
      </c>
      <c r="J19" s="37">
        <v>11214</v>
      </c>
      <c r="K19" s="37">
        <v>395836</v>
      </c>
      <c r="L19" s="37">
        <v>21426</v>
      </c>
      <c r="M19" s="45">
        <v>429562</v>
      </c>
    </row>
    <row r="20" spans="1:45" x14ac:dyDescent="0.2">
      <c r="A20" s="41" t="s">
        <v>28</v>
      </c>
      <c r="B20" s="42">
        <v>56784</v>
      </c>
      <c r="C20" s="43">
        <v>0</v>
      </c>
      <c r="D20" s="44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/>
      <c r="K20" s="37"/>
      <c r="L20" s="37"/>
      <c r="M20" s="45">
        <v>56784</v>
      </c>
    </row>
    <row r="21" spans="1:45" x14ac:dyDescent="0.2">
      <c r="A21" s="41" t="s">
        <v>29</v>
      </c>
      <c r="B21" s="42">
        <v>418</v>
      </c>
      <c r="C21" s="43">
        <v>0</v>
      </c>
      <c r="D21" s="44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/>
      <c r="K21" s="37">
        <v>32693</v>
      </c>
      <c r="L21" s="37">
        <v>2028</v>
      </c>
      <c r="M21" s="45">
        <v>35139</v>
      </c>
    </row>
    <row r="22" spans="1:45" x14ac:dyDescent="0.2">
      <c r="A22" s="41" t="s">
        <v>30</v>
      </c>
      <c r="B22" s="42">
        <v>6014</v>
      </c>
      <c r="C22" s="43">
        <v>0</v>
      </c>
      <c r="D22" s="44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/>
      <c r="K22" s="37"/>
      <c r="L22" s="37"/>
      <c r="M22" s="45">
        <v>6014</v>
      </c>
    </row>
    <row r="23" spans="1:45" x14ac:dyDescent="0.2">
      <c r="A23" s="41" t="s">
        <v>31</v>
      </c>
      <c r="B23" s="42">
        <v>697</v>
      </c>
      <c r="C23" s="43">
        <v>0</v>
      </c>
      <c r="D23" s="44">
        <v>0</v>
      </c>
      <c r="E23" s="37">
        <v>0</v>
      </c>
      <c r="F23" s="37">
        <v>0</v>
      </c>
      <c r="G23" s="37">
        <v>802</v>
      </c>
      <c r="H23" s="37">
        <v>0</v>
      </c>
      <c r="I23" s="37">
        <v>0</v>
      </c>
      <c r="J23" s="37"/>
      <c r="K23" s="37"/>
      <c r="L23" s="37"/>
      <c r="M23" s="45">
        <v>1498</v>
      </c>
      <c r="N23" s="11"/>
    </row>
    <row r="24" spans="1:45" x14ac:dyDescent="0.2">
      <c r="A24" s="41" t="s">
        <v>32</v>
      </c>
      <c r="B24" s="42">
        <v>1339</v>
      </c>
      <c r="C24" s="43">
        <v>0</v>
      </c>
      <c r="D24" s="44">
        <v>0</v>
      </c>
      <c r="E24" s="37">
        <v>1087</v>
      </c>
      <c r="F24" s="37">
        <v>0</v>
      </c>
      <c r="G24" s="37">
        <v>0</v>
      </c>
      <c r="H24" s="37">
        <v>0</v>
      </c>
      <c r="I24" s="37">
        <v>0</v>
      </c>
      <c r="J24" s="37"/>
      <c r="K24" s="37"/>
      <c r="L24" s="37"/>
      <c r="M24" s="45">
        <v>2425</v>
      </c>
    </row>
    <row r="25" spans="1:45" x14ac:dyDescent="0.2">
      <c r="A25" s="41" t="s">
        <v>33</v>
      </c>
      <c r="B25" s="42">
        <v>2117</v>
      </c>
      <c r="C25" s="43">
        <v>0</v>
      </c>
      <c r="D25" s="44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/>
      <c r="K25" s="37"/>
      <c r="L25" s="37"/>
      <c r="M25" s="45">
        <v>2117</v>
      </c>
    </row>
    <row r="26" spans="1:45" ht="5.25" customHeight="1" thickBot="1" x14ac:dyDescent="0.25">
      <c r="A26" s="47"/>
      <c r="B26" s="48"/>
      <c r="C26" s="49"/>
      <c r="D26" s="50"/>
      <c r="E26" s="49"/>
      <c r="F26" s="51"/>
      <c r="G26" s="49"/>
      <c r="H26" s="49"/>
      <c r="I26" s="51"/>
      <c r="J26" s="51"/>
      <c r="K26" s="51"/>
      <c r="L26" s="51"/>
      <c r="M26" s="52"/>
    </row>
    <row r="27" spans="1:45" s="56" customFormat="1" x14ac:dyDescent="0.2">
      <c r="A27" s="53" t="s">
        <v>34</v>
      </c>
      <c r="B27" s="54">
        <v>277250</v>
      </c>
      <c r="C27" s="54">
        <v>0</v>
      </c>
      <c r="D27" s="54">
        <v>0</v>
      </c>
      <c r="E27" s="54">
        <v>2406</v>
      </c>
      <c r="F27" s="54">
        <v>0</v>
      </c>
      <c r="G27" s="54">
        <v>802</v>
      </c>
      <c r="H27" s="54">
        <v>0</v>
      </c>
      <c r="I27" s="54">
        <v>0</v>
      </c>
      <c r="J27" s="54">
        <v>11214</v>
      </c>
      <c r="K27" s="54">
        <v>438599</v>
      </c>
      <c r="L27" s="54">
        <v>25835</v>
      </c>
      <c r="M27" s="55">
        <v>756105</v>
      </c>
      <c r="O27" s="57"/>
      <c r="P27" s="57"/>
      <c r="Q27" s="57"/>
      <c r="R27" s="57"/>
      <c r="S27" s="57"/>
      <c r="T27" s="57"/>
      <c r="U27" s="57"/>
      <c r="V27" s="57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</row>
    <row r="28" spans="1:45" ht="12" thickBot="1" x14ac:dyDescent="0.25">
      <c r="A28" s="59" t="s">
        <v>35</v>
      </c>
      <c r="B28" s="60">
        <v>142316</v>
      </c>
      <c r="C28" s="60">
        <v>0</v>
      </c>
      <c r="D28" s="61">
        <v>0</v>
      </c>
      <c r="E28" s="60">
        <v>0</v>
      </c>
      <c r="F28" s="60">
        <v>0</v>
      </c>
      <c r="G28" s="60">
        <v>0</v>
      </c>
      <c r="H28" s="60">
        <v>0</v>
      </c>
      <c r="I28" s="60">
        <v>26</v>
      </c>
      <c r="J28" s="60">
        <v>8245</v>
      </c>
      <c r="K28" s="60">
        <v>410665</v>
      </c>
      <c r="L28" s="60">
        <v>27535</v>
      </c>
      <c r="M28" s="62">
        <v>588786</v>
      </c>
    </row>
    <row r="30" spans="1:45" ht="15" x14ac:dyDescent="0.25">
      <c r="A30" s="1" t="s">
        <v>36</v>
      </c>
      <c r="B30" s="2"/>
      <c r="C30" s="2"/>
      <c r="D30" s="3"/>
      <c r="E30" s="2"/>
      <c r="F30" s="4"/>
      <c r="G30" s="5"/>
      <c r="H30" s="2"/>
      <c r="I30" s="6"/>
      <c r="J30" s="63"/>
      <c r="K30" s="63"/>
      <c r="L30" s="63"/>
      <c r="M30" s="6"/>
    </row>
    <row r="31" spans="1:45" ht="15" x14ac:dyDescent="0.25">
      <c r="A31" s="10" t="s">
        <v>41</v>
      </c>
      <c r="F31"/>
      <c r="G31" s="13"/>
    </row>
    <row r="32" spans="1:45" ht="15" x14ac:dyDescent="0.25">
      <c r="A32" s="10"/>
      <c r="F32"/>
      <c r="G32" s="13"/>
    </row>
    <row r="33" spans="1:13" ht="5.25" customHeight="1" thickBot="1" x14ac:dyDescent="0.25"/>
    <row r="34" spans="1:13" ht="12.75" thickBot="1" x14ac:dyDescent="0.25">
      <c r="A34" s="18"/>
      <c r="B34" s="19" t="s">
        <v>2</v>
      </c>
      <c r="C34" s="19"/>
      <c r="D34" s="20"/>
      <c r="E34" s="19"/>
      <c r="F34" s="20"/>
      <c r="G34" s="19"/>
      <c r="H34" s="19"/>
      <c r="I34" s="21"/>
      <c r="J34" s="22" t="s">
        <v>3</v>
      </c>
      <c r="K34" s="23"/>
      <c r="L34" s="24"/>
      <c r="M34" s="25"/>
    </row>
    <row r="35" spans="1:13" ht="12.75" thickBot="1" x14ac:dyDescent="0.25">
      <c r="A35" s="27" t="s">
        <v>4</v>
      </c>
      <c r="B35" s="28" t="s">
        <v>5</v>
      </c>
      <c r="C35" s="28" t="s">
        <v>6</v>
      </c>
      <c r="D35" s="29" t="s">
        <v>7</v>
      </c>
      <c r="E35" s="28" t="s">
        <v>8</v>
      </c>
      <c r="F35" s="29" t="s">
        <v>9</v>
      </c>
      <c r="G35" s="28" t="s">
        <v>10</v>
      </c>
      <c r="H35" s="28" t="s">
        <v>11</v>
      </c>
      <c r="I35" s="30" t="s">
        <v>12</v>
      </c>
      <c r="J35" s="29" t="s">
        <v>13</v>
      </c>
      <c r="K35" s="28" t="s">
        <v>10</v>
      </c>
      <c r="L35" s="31" t="s">
        <v>14</v>
      </c>
      <c r="M35" s="32" t="s">
        <v>15</v>
      </c>
    </row>
    <row r="36" spans="1:13" ht="5.25" customHeight="1" x14ac:dyDescent="0.2">
      <c r="A36" s="35"/>
      <c r="B36" s="36"/>
      <c r="C36" s="37"/>
      <c r="D36" s="38"/>
      <c r="E36" s="37"/>
      <c r="F36" s="39"/>
      <c r="G36" s="37"/>
      <c r="H36" s="37"/>
      <c r="I36" s="39"/>
      <c r="J36" s="39"/>
      <c r="K36" s="39"/>
      <c r="L36" s="39"/>
      <c r="M36" s="40"/>
    </row>
    <row r="37" spans="1:13" x14ac:dyDescent="0.2">
      <c r="A37" s="41" t="s">
        <v>16</v>
      </c>
      <c r="B37" s="64">
        <v>10.95</v>
      </c>
      <c r="C37" s="65"/>
      <c r="D37" s="65"/>
      <c r="E37" s="65">
        <v>0</v>
      </c>
      <c r="F37" s="65"/>
      <c r="G37" s="65">
        <v>0</v>
      </c>
      <c r="H37" s="65"/>
      <c r="I37" s="65"/>
      <c r="J37" s="65">
        <v>0</v>
      </c>
      <c r="K37" s="65">
        <v>0</v>
      </c>
      <c r="L37" s="65">
        <v>0</v>
      </c>
      <c r="M37" s="66">
        <v>4.01</v>
      </c>
    </row>
    <row r="38" spans="1:13" x14ac:dyDescent="0.2">
      <c r="A38" s="41" t="s">
        <v>17</v>
      </c>
      <c r="B38" s="64">
        <v>43.76</v>
      </c>
      <c r="C38" s="65"/>
      <c r="D38" s="65"/>
      <c r="E38" s="65">
        <v>0</v>
      </c>
      <c r="F38" s="65"/>
      <c r="G38" s="65">
        <v>0</v>
      </c>
      <c r="H38" s="65"/>
      <c r="I38" s="65"/>
      <c r="J38" s="65">
        <v>0</v>
      </c>
      <c r="K38" s="65">
        <v>0</v>
      </c>
      <c r="L38" s="65">
        <v>0</v>
      </c>
      <c r="M38" s="66">
        <v>16.05</v>
      </c>
    </row>
    <row r="39" spans="1:13" x14ac:dyDescent="0.2">
      <c r="A39" s="41" t="s">
        <v>18</v>
      </c>
      <c r="B39" s="64">
        <v>5.55</v>
      </c>
      <c r="C39" s="65"/>
      <c r="D39" s="65"/>
      <c r="E39" s="65">
        <v>4.84</v>
      </c>
      <c r="F39" s="65"/>
      <c r="G39" s="65">
        <v>0</v>
      </c>
      <c r="H39" s="65"/>
      <c r="I39" s="65"/>
      <c r="J39" s="65">
        <v>0</v>
      </c>
      <c r="K39" s="65">
        <v>0</v>
      </c>
      <c r="L39" s="65">
        <v>0</v>
      </c>
      <c r="M39" s="66">
        <v>2.0499999999999998</v>
      </c>
    </row>
    <row r="40" spans="1:13" x14ac:dyDescent="0.2">
      <c r="A40" s="41" t="s">
        <v>19</v>
      </c>
      <c r="B40" s="64">
        <v>1.91</v>
      </c>
      <c r="C40" s="65"/>
      <c r="D40" s="65"/>
      <c r="E40" s="65">
        <v>0</v>
      </c>
      <c r="F40" s="65"/>
      <c r="G40" s="65">
        <v>0</v>
      </c>
      <c r="H40" s="65"/>
      <c r="I40" s="65"/>
      <c r="J40" s="65">
        <v>0</v>
      </c>
      <c r="K40" s="65">
        <v>0</v>
      </c>
      <c r="L40" s="65">
        <v>0</v>
      </c>
      <c r="M40" s="66">
        <v>0.7</v>
      </c>
    </row>
    <row r="41" spans="1:13" x14ac:dyDescent="0.2">
      <c r="A41" s="41" t="s">
        <v>20</v>
      </c>
      <c r="B41" s="64">
        <v>0.51</v>
      </c>
      <c r="C41" s="65"/>
      <c r="D41" s="65"/>
      <c r="E41" s="65">
        <v>4.84</v>
      </c>
      <c r="F41" s="65"/>
      <c r="G41" s="65">
        <v>0</v>
      </c>
      <c r="H41" s="65"/>
      <c r="I41" s="65"/>
      <c r="J41" s="65">
        <v>0</v>
      </c>
      <c r="K41" s="65">
        <v>0</v>
      </c>
      <c r="L41" s="65">
        <v>0</v>
      </c>
      <c r="M41" s="66">
        <v>0.2</v>
      </c>
    </row>
    <row r="42" spans="1:13" x14ac:dyDescent="0.2">
      <c r="A42" s="41" t="s">
        <v>21</v>
      </c>
      <c r="B42" s="64">
        <v>1.19</v>
      </c>
      <c r="C42" s="65"/>
      <c r="D42" s="65"/>
      <c r="E42" s="65">
        <v>0</v>
      </c>
      <c r="F42" s="65"/>
      <c r="G42" s="65">
        <v>0</v>
      </c>
      <c r="H42" s="65"/>
      <c r="I42" s="65"/>
      <c r="J42" s="65">
        <v>0</v>
      </c>
      <c r="K42" s="65">
        <v>0</v>
      </c>
      <c r="L42" s="65">
        <v>0</v>
      </c>
      <c r="M42" s="66">
        <v>0.44</v>
      </c>
    </row>
    <row r="43" spans="1:13" x14ac:dyDescent="0.2">
      <c r="A43" s="41" t="s">
        <v>22</v>
      </c>
      <c r="B43" s="64">
        <v>1.98</v>
      </c>
      <c r="C43" s="65"/>
      <c r="D43" s="65"/>
      <c r="E43" s="65">
        <v>0</v>
      </c>
      <c r="F43" s="65"/>
      <c r="G43" s="65">
        <v>0</v>
      </c>
      <c r="H43" s="65"/>
      <c r="I43" s="65"/>
      <c r="J43" s="65">
        <v>0</v>
      </c>
      <c r="K43" s="65">
        <v>0</v>
      </c>
      <c r="L43" s="65">
        <v>0</v>
      </c>
      <c r="M43" s="66">
        <v>0.72</v>
      </c>
    </row>
    <row r="44" spans="1:13" x14ac:dyDescent="0.2">
      <c r="A44" s="41" t="s">
        <v>23</v>
      </c>
      <c r="B44" s="64">
        <v>1.37</v>
      </c>
      <c r="C44" s="65"/>
      <c r="D44" s="65"/>
      <c r="E44" s="65">
        <v>0</v>
      </c>
      <c r="F44" s="65"/>
      <c r="G44" s="65">
        <v>0</v>
      </c>
      <c r="H44" s="65"/>
      <c r="I44" s="65"/>
      <c r="J44" s="65">
        <v>0</v>
      </c>
      <c r="K44" s="65">
        <v>0</v>
      </c>
      <c r="L44" s="65">
        <v>0</v>
      </c>
      <c r="M44" s="66">
        <v>0.5</v>
      </c>
    </row>
    <row r="45" spans="1:13" x14ac:dyDescent="0.2">
      <c r="A45" s="41" t="s">
        <v>24</v>
      </c>
      <c r="B45" s="64">
        <v>1.54</v>
      </c>
      <c r="C45" s="65"/>
      <c r="D45" s="65"/>
      <c r="E45" s="65">
        <v>0</v>
      </c>
      <c r="F45" s="65"/>
      <c r="G45" s="65">
        <v>0</v>
      </c>
      <c r="H45" s="65"/>
      <c r="I45" s="65"/>
      <c r="J45" s="65">
        <v>0</v>
      </c>
      <c r="K45" s="65">
        <v>2.2999999999999998</v>
      </c>
      <c r="L45" s="65">
        <v>9.2200000000000006</v>
      </c>
      <c r="M45" s="66">
        <v>2.21</v>
      </c>
    </row>
    <row r="46" spans="1:13" x14ac:dyDescent="0.2">
      <c r="A46" s="41" t="s">
        <v>25</v>
      </c>
      <c r="B46" s="64">
        <v>0.95</v>
      </c>
      <c r="C46" s="65"/>
      <c r="D46" s="65"/>
      <c r="E46" s="65">
        <v>0</v>
      </c>
      <c r="F46" s="65"/>
      <c r="G46" s="65">
        <v>0</v>
      </c>
      <c r="H46" s="65"/>
      <c r="I46" s="65"/>
      <c r="J46" s="65">
        <v>0</v>
      </c>
      <c r="K46" s="65">
        <v>0</v>
      </c>
      <c r="L46" s="65">
        <v>0</v>
      </c>
      <c r="M46" s="66">
        <v>0.35</v>
      </c>
    </row>
    <row r="47" spans="1:13" x14ac:dyDescent="0.2">
      <c r="A47" s="41" t="s">
        <v>26</v>
      </c>
      <c r="B47" s="64">
        <v>5.99</v>
      </c>
      <c r="C47" s="65"/>
      <c r="D47" s="65"/>
      <c r="E47" s="65">
        <v>0</v>
      </c>
      <c r="F47" s="65"/>
      <c r="G47" s="65">
        <v>0</v>
      </c>
      <c r="H47" s="65"/>
      <c r="I47" s="65"/>
      <c r="J47" s="65">
        <v>0</v>
      </c>
      <c r="K47" s="65">
        <v>0</v>
      </c>
      <c r="L47" s="65">
        <v>0</v>
      </c>
      <c r="M47" s="66">
        <v>2.2000000000000002</v>
      </c>
    </row>
    <row r="48" spans="1:13" x14ac:dyDescent="0.2">
      <c r="A48" s="41" t="s">
        <v>27</v>
      </c>
      <c r="B48" s="64">
        <v>0</v>
      </c>
      <c r="C48" s="65"/>
      <c r="D48" s="65"/>
      <c r="E48" s="65">
        <v>45.16</v>
      </c>
      <c r="F48" s="65"/>
      <c r="G48" s="65">
        <v>0</v>
      </c>
      <c r="H48" s="65"/>
      <c r="I48" s="65"/>
      <c r="J48" s="65">
        <v>100</v>
      </c>
      <c r="K48" s="65">
        <v>90.25</v>
      </c>
      <c r="L48" s="65">
        <v>82.93</v>
      </c>
      <c r="M48" s="66">
        <v>56.81</v>
      </c>
    </row>
    <row r="49" spans="1:13" x14ac:dyDescent="0.2">
      <c r="A49" s="41" t="s">
        <v>28</v>
      </c>
      <c r="B49" s="64">
        <v>20.48</v>
      </c>
      <c r="C49" s="65"/>
      <c r="D49" s="65"/>
      <c r="E49" s="65">
        <v>0</v>
      </c>
      <c r="F49" s="65"/>
      <c r="G49" s="65">
        <v>0</v>
      </c>
      <c r="H49" s="65"/>
      <c r="I49" s="65"/>
      <c r="J49" s="65">
        <v>0</v>
      </c>
      <c r="K49" s="65">
        <v>0</v>
      </c>
      <c r="L49" s="65">
        <v>0</v>
      </c>
      <c r="M49" s="66">
        <v>7.51</v>
      </c>
    </row>
    <row r="50" spans="1:13" x14ac:dyDescent="0.2">
      <c r="A50" s="41" t="s">
        <v>29</v>
      </c>
      <c r="B50" s="64">
        <v>0.15</v>
      </c>
      <c r="C50" s="65"/>
      <c r="D50" s="65"/>
      <c r="E50" s="65">
        <v>0</v>
      </c>
      <c r="F50" s="65"/>
      <c r="G50" s="65">
        <v>0</v>
      </c>
      <c r="H50" s="65"/>
      <c r="I50" s="65"/>
      <c r="J50" s="65"/>
      <c r="K50" s="65">
        <v>7.45</v>
      </c>
      <c r="L50" s="65">
        <v>7.85</v>
      </c>
      <c r="M50" s="66">
        <v>4.6500000000000004</v>
      </c>
    </row>
    <row r="51" spans="1:13" x14ac:dyDescent="0.2">
      <c r="A51" s="41" t="s">
        <v>30</v>
      </c>
      <c r="B51" s="64">
        <v>2.17</v>
      </c>
      <c r="C51" s="65"/>
      <c r="D51" s="65"/>
      <c r="E51" s="65">
        <v>0</v>
      </c>
      <c r="F51" s="65"/>
      <c r="G51" s="65">
        <v>0</v>
      </c>
      <c r="H51" s="65"/>
      <c r="I51" s="65"/>
      <c r="J51" s="65">
        <v>0</v>
      </c>
      <c r="K51" s="65">
        <v>0</v>
      </c>
      <c r="L51" s="65">
        <v>0</v>
      </c>
      <c r="M51" s="66">
        <v>0.8</v>
      </c>
    </row>
    <row r="52" spans="1:13" x14ac:dyDescent="0.2">
      <c r="A52" s="41" t="s">
        <v>31</v>
      </c>
      <c r="B52" s="64">
        <v>0.25</v>
      </c>
      <c r="C52" s="65"/>
      <c r="D52" s="65"/>
      <c r="E52" s="65">
        <v>0</v>
      </c>
      <c r="F52" s="65"/>
      <c r="G52" s="65">
        <v>100</v>
      </c>
      <c r="H52" s="65"/>
      <c r="I52" s="65"/>
      <c r="J52" s="65">
        <v>0</v>
      </c>
      <c r="K52" s="65">
        <v>0</v>
      </c>
      <c r="L52" s="65">
        <v>0</v>
      </c>
      <c r="M52" s="66">
        <v>0.2</v>
      </c>
    </row>
    <row r="53" spans="1:13" x14ac:dyDescent="0.2">
      <c r="A53" s="41" t="s">
        <v>32</v>
      </c>
      <c r="B53" s="64">
        <v>0.48</v>
      </c>
      <c r="C53" s="65"/>
      <c r="D53" s="65"/>
      <c r="E53" s="65">
        <v>45.16</v>
      </c>
      <c r="F53" s="65"/>
      <c r="G53" s="65">
        <v>0</v>
      </c>
      <c r="H53" s="65"/>
      <c r="I53" s="65"/>
      <c r="J53" s="65">
        <v>0</v>
      </c>
      <c r="K53" s="65">
        <v>0</v>
      </c>
      <c r="L53" s="65">
        <v>0</v>
      </c>
      <c r="M53" s="66">
        <v>0.32</v>
      </c>
    </row>
    <row r="54" spans="1:13" x14ac:dyDescent="0.2">
      <c r="A54" s="41" t="s">
        <v>33</v>
      </c>
      <c r="B54" s="64">
        <v>0.76</v>
      </c>
      <c r="C54" s="65"/>
      <c r="D54" s="65"/>
      <c r="E54" s="65">
        <v>0</v>
      </c>
      <c r="F54" s="65"/>
      <c r="G54" s="65">
        <v>0</v>
      </c>
      <c r="H54" s="65"/>
      <c r="I54" s="65"/>
      <c r="J54" s="65">
        <v>0</v>
      </c>
      <c r="K54" s="65">
        <v>0</v>
      </c>
      <c r="L54" s="65">
        <v>0</v>
      </c>
      <c r="M54" s="66">
        <v>0.28000000000000003</v>
      </c>
    </row>
    <row r="55" spans="1:13" ht="5.25" customHeight="1" thickBot="1" x14ac:dyDescent="0.25">
      <c r="A55" s="47"/>
      <c r="B55" s="67"/>
      <c r="C55" s="68"/>
      <c r="D55" s="69"/>
      <c r="E55" s="68"/>
      <c r="F55" s="68"/>
      <c r="G55" s="68"/>
      <c r="H55" s="68"/>
      <c r="I55" s="68"/>
      <c r="J55" s="68"/>
      <c r="K55" s="68"/>
      <c r="L55" s="68"/>
      <c r="M55" s="70"/>
    </row>
    <row r="56" spans="1:13" ht="12" thickBot="1" x14ac:dyDescent="0.25">
      <c r="A56" s="71" t="s">
        <v>34</v>
      </c>
      <c r="B56" s="72">
        <v>100</v>
      </c>
      <c r="C56" s="72"/>
      <c r="D56" s="72"/>
      <c r="E56" s="72">
        <v>100</v>
      </c>
      <c r="F56" s="72"/>
      <c r="G56" s="72">
        <v>100</v>
      </c>
      <c r="H56" s="72"/>
      <c r="I56" s="72"/>
      <c r="J56" s="72">
        <v>100</v>
      </c>
      <c r="K56" s="72">
        <v>100</v>
      </c>
      <c r="L56" s="72">
        <v>100</v>
      </c>
      <c r="M56" s="74">
        <v>100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7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9.5703125" style="15" customWidth="1"/>
    <col min="2" max="3" width="9.7109375" style="11" customWidth="1"/>
    <col min="4" max="4" width="9.7109375" style="12" customWidth="1"/>
    <col min="5" max="5" width="9.7109375" style="11" customWidth="1"/>
    <col min="6" max="6" width="9.7109375" style="14" customWidth="1"/>
    <col min="7" max="8" width="9.7109375" style="11" customWidth="1"/>
    <col min="9" max="9" width="9.7109375" style="14" customWidth="1"/>
    <col min="10" max="10" width="11.42578125" style="14" customWidth="1"/>
    <col min="11" max="11" width="12.7109375" style="14" customWidth="1"/>
    <col min="12" max="12" width="9.7109375" style="14" customWidth="1"/>
    <col min="13" max="13" width="11.5703125" style="14" customWidth="1"/>
    <col min="14" max="14" width="9.140625" style="15" customWidth="1"/>
    <col min="15" max="22" width="9.140625" style="16" customWidth="1"/>
    <col min="23" max="45" width="9.140625" style="17" customWidth="1"/>
    <col min="46" max="256" width="9.140625" style="15"/>
    <col min="257" max="257" width="29.5703125" style="15" customWidth="1"/>
    <col min="258" max="265" width="9.7109375" style="15" customWidth="1"/>
    <col min="266" max="266" width="11.42578125" style="15" customWidth="1"/>
    <col min="267" max="267" width="12.7109375" style="15" customWidth="1"/>
    <col min="268" max="268" width="9.7109375" style="15" customWidth="1"/>
    <col min="269" max="269" width="11.5703125" style="15" customWidth="1"/>
    <col min="270" max="301" width="9.140625" style="15" customWidth="1"/>
    <col min="302" max="512" width="9.140625" style="15"/>
    <col min="513" max="513" width="29.5703125" style="15" customWidth="1"/>
    <col min="514" max="521" width="9.7109375" style="15" customWidth="1"/>
    <col min="522" max="522" width="11.42578125" style="15" customWidth="1"/>
    <col min="523" max="523" width="12.7109375" style="15" customWidth="1"/>
    <col min="524" max="524" width="9.7109375" style="15" customWidth="1"/>
    <col min="525" max="525" width="11.5703125" style="15" customWidth="1"/>
    <col min="526" max="557" width="9.140625" style="15" customWidth="1"/>
    <col min="558" max="768" width="9.140625" style="15"/>
    <col min="769" max="769" width="29.5703125" style="15" customWidth="1"/>
    <col min="770" max="777" width="9.7109375" style="15" customWidth="1"/>
    <col min="778" max="778" width="11.42578125" style="15" customWidth="1"/>
    <col min="779" max="779" width="12.7109375" style="15" customWidth="1"/>
    <col min="780" max="780" width="9.7109375" style="15" customWidth="1"/>
    <col min="781" max="781" width="11.5703125" style="15" customWidth="1"/>
    <col min="782" max="813" width="9.140625" style="15" customWidth="1"/>
    <col min="814" max="1024" width="9.140625" style="15"/>
    <col min="1025" max="1025" width="29.5703125" style="15" customWidth="1"/>
    <col min="1026" max="1033" width="9.7109375" style="15" customWidth="1"/>
    <col min="1034" max="1034" width="11.42578125" style="15" customWidth="1"/>
    <col min="1035" max="1035" width="12.7109375" style="15" customWidth="1"/>
    <col min="1036" max="1036" width="9.7109375" style="15" customWidth="1"/>
    <col min="1037" max="1037" width="11.5703125" style="15" customWidth="1"/>
    <col min="1038" max="1069" width="9.140625" style="15" customWidth="1"/>
    <col min="1070" max="1280" width="9.140625" style="15"/>
    <col min="1281" max="1281" width="29.5703125" style="15" customWidth="1"/>
    <col min="1282" max="1289" width="9.7109375" style="15" customWidth="1"/>
    <col min="1290" max="1290" width="11.42578125" style="15" customWidth="1"/>
    <col min="1291" max="1291" width="12.7109375" style="15" customWidth="1"/>
    <col min="1292" max="1292" width="9.7109375" style="15" customWidth="1"/>
    <col min="1293" max="1293" width="11.5703125" style="15" customWidth="1"/>
    <col min="1294" max="1325" width="9.140625" style="15" customWidth="1"/>
    <col min="1326" max="1536" width="9.140625" style="15"/>
    <col min="1537" max="1537" width="29.5703125" style="15" customWidth="1"/>
    <col min="1538" max="1545" width="9.7109375" style="15" customWidth="1"/>
    <col min="1546" max="1546" width="11.42578125" style="15" customWidth="1"/>
    <col min="1547" max="1547" width="12.7109375" style="15" customWidth="1"/>
    <col min="1548" max="1548" width="9.7109375" style="15" customWidth="1"/>
    <col min="1549" max="1549" width="11.5703125" style="15" customWidth="1"/>
    <col min="1550" max="1581" width="9.140625" style="15" customWidth="1"/>
    <col min="1582" max="1792" width="9.140625" style="15"/>
    <col min="1793" max="1793" width="29.5703125" style="15" customWidth="1"/>
    <col min="1794" max="1801" width="9.7109375" style="15" customWidth="1"/>
    <col min="1802" max="1802" width="11.42578125" style="15" customWidth="1"/>
    <col min="1803" max="1803" width="12.7109375" style="15" customWidth="1"/>
    <col min="1804" max="1804" width="9.7109375" style="15" customWidth="1"/>
    <col min="1805" max="1805" width="11.5703125" style="15" customWidth="1"/>
    <col min="1806" max="1837" width="9.140625" style="15" customWidth="1"/>
    <col min="1838" max="2048" width="9.140625" style="15"/>
    <col min="2049" max="2049" width="29.5703125" style="15" customWidth="1"/>
    <col min="2050" max="2057" width="9.7109375" style="15" customWidth="1"/>
    <col min="2058" max="2058" width="11.42578125" style="15" customWidth="1"/>
    <col min="2059" max="2059" width="12.7109375" style="15" customWidth="1"/>
    <col min="2060" max="2060" width="9.7109375" style="15" customWidth="1"/>
    <col min="2061" max="2061" width="11.5703125" style="15" customWidth="1"/>
    <col min="2062" max="2093" width="9.140625" style="15" customWidth="1"/>
    <col min="2094" max="2304" width="9.140625" style="15"/>
    <col min="2305" max="2305" width="29.5703125" style="15" customWidth="1"/>
    <col min="2306" max="2313" width="9.7109375" style="15" customWidth="1"/>
    <col min="2314" max="2314" width="11.42578125" style="15" customWidth="1"/>
    <col min="2315" max="2315" width="12.7109375" style="15" customWidth="1"/>
    <col min="2316" max="2316" width="9.7109375" style="15" customWidth="1"/>
    <col min="2317" max="2317" width="11.5703125" style="15" customWidth="1"/>
    <col min="2318" max="2349" width="9.140625" style="15" customWidth="1"/>
    <col min="2350" max="2560" width="9.140625" style="15"/>
    <col min="2561" max="2561" width="29.5703125" style="15" customWidth="1"/>
    <col min="2562" max="2569" width="9.7109375" style="15" customWidth="1"/>
    <col min="2570" max="2570" width="11.42578125" style="15" customWidth="1"/>
    <col min="2571" max="2571" width="12.7109375" style="15" customWidth="1"/>
    <col min="2572" max="2572" width="9.7109375" style="15" customWidth="1"/>
    <col min="2573" max="2573" width="11.5703125" style="15" customWidth="1"/>
    <col min="2574" max="2605" width="9.140625" style="15" customWidth="1"/>
    <col min="2606" max="2816" width="9.140625" style="15"/>
    <col min="2817" max="2817" width="29.5703125" style="15" customWidth="1"/>
    <col min="2818" max="2825" width="9.7109375" style="15" customWidth="1"/>
    <col min="2826" max="2826" width="11.42578125" style="15" customWidth="1"/>
    <col min="2827" max="2827" width="12.7109375" style="15" customWidth="1"/>
    <col min="2828" max="2828" width="9.7109375" style="15" customWidth="1"/>
    <col min="2829" max="2829" width="11.5703125" style="15" customWidth="1"/>
    <col min="2830" max="2861" width="9.140625" style="15" customWidth="1"/>
    <col min="2862" max="3072" width="9.140625" style="15"/>
    <col min="3073" max="3073" width="29.5703125" style="15" customWidth="1"/>
    <col min="3074" max="3081" width="9.7109375" style="15" customWidth="1"/>
    <col min="3082" max="3082" width="11.42578125" style="15" customWidth="1"/>
    <col min="3083" max="3083" width="12.7109375" style="15" customWidth="1"/>
    <col min="3084" max="3084" width="9.7109375" style="15" customWidth="1"/>
    <col min="3085" max="3085" width="11.5703125" style="15" customWidth="1"/>
    <col min="3086" max="3117" width="9.140625" style="15" customWidth="1"/>
    <col min="3118" max="3328" width="9.140625" style="15"/>
    <col min="3329" max="3329" width="29.5703125" style="15" customWidth="1"/>
    <col min="3330" max="3337" width="9.7109375" style="15" customWidth="1"/>
    <col min="3338" max="3338" width="11.42578125" style="15" customWidth="1"/>
    <col min="3339" max="3339" width="12.7109375" style="15" customWidth="1"/>
    <col min="3340" max="3340" width="9.7109375" style="15" customWidth="1"/>
    <col min="3341" max="3341" width="11.5703125" style="15" customWidth="1"/>
    <col min="3342" max="3373" width="9.140625" style="15" customWidth="1"/>
    <col min="3374" max="3584" width="9.140625" style="15"/>
    <col min="3585" max="3585" width="29.5703125" style="15" customWidth="1"/>
    <col min="3586" max="3593" width="9.7109375" style="15" customWidth="1"/>
    <col min="3594" max="3594" width="11.42578125" style="15" customWidth="1"/>
    <col min="3595" max="3595" width="12.7109375" style="15" customWidth="1"/>
    <col min="3596" max="3596" width="9.7109375" style="15" customWidth="1"/>
    <col min="3597" max="3597" width="11.5703125" style="15" customWidth="1"/>
    <col min="3598" max="3629" width="9.140625" style="15" customWidth="1"/>
    <col min="3630" max="3840" width="9.140625" style="15"/>
    <col min="3841" max="3841" width="29.5703125" style="15" customWidth="1"/>
    <col min="3842" max="3849" width="9.7109375" style="15" customWidth="1"/>
    <col min="3850" max="3850" width="11.42578125" style="15" customWidth="1"/>
    <col min="3851" max="3851" width="12.7109375" style="15" customWidth="1"/>
    <col min="3852" max="3852" width="9.7109375" style="15" customWidth="1"/>
    <col min="3853" max="3853" width="11.5703125" style="15" customWidth="1"/>
    <col min="3854" max="3885" width="9.140625" style="15" customWidth="1"/>
    <col min="3886" max="4096" width="9.140625" style="15"/>
    <col min="4097" max="4097" width="29.5703125" style="15" customWidth="1"/>
    <col min="4098" max="4105" width="9.7109375" style="15" customWidth="1"/>
    <col min="4106" max="4106" width="11.42578125" style="15" customWidth="1"/>
    <col min="4107" max="4107" width="12.7109375" style="15" customWidth="1"/>
    <col min="4108" max="4108" width="9.7109375" style="15" customWidth="1"/>
    <col min="4109" max="4109" width="11.5703125" style="15" customWidth="1"/>
    <col min="4110" max="4141" width="9.140625" style="15" customWidth="1"/>
    <col min="4142" max="4352" width="9.140625" style="15"/>
    <col min="4353" max="4353" width="29.5703125" style="15" customWidth="1"/>
    <col min="4354" max="4361" width="9.7109375" style="15" customWidth="1"/>
    <col min="4362" max="4362" width="11.42578125" style="15" customWidth="1"/>
    <col min="4363" max="4363" width="12.7109375" style="15" customWidth="1"/>
    <col min="4364" max="4364" width="9.7109375" style="15" customWidth="1"/>
    <col min="4365" max="4365" width="11.5703125" style="15" customWidth="1"/>
    <col min="4366" max="4397" width="9.140625" style="15" customWidth="1"/>
    <col min="4398" max="4608" width="9.140625" style="15"/>
    <col min="4609" max="4609" width="29.5703125" style="15" customWidth="1"/>
    <col min="4610" max="4617" width="9.7109375" style="15" customWidth="1"/>
    <col min="4618" max="4618" width="11.42578125" style="15" customWidth="1"/>
    <col min="4619" max="4619" width="12.7109375" style="15" customWidth="1"/>
    <col min="4620" max="4620" width="9.7109375" style="15" customWidth="1"/>
    <col min="4621" max="4621" width="11.5703125" style="15" customWidth="1"/>
    <col min="4622" max="4653" width="9.140625" style="15" customWidth="1"/>
    <col min="4654" max="4864" width="9.140625" style="15"/>
    <col min="4865" max="4865" width="29.5703125" style="15" customWidth="1"/>
    <col min="4866" max="4873" width="9.7109375" style="15" customWidth="1"/>
    <col min="4874" max="4874" width="11.42578125" style="15" customWidth="1"/>
    <col min="4875" max="4875" width="12.7109375" style="15" customWidth="1"/>
    <col min="4876" max="4876" width="9.7109375" style="15" customWidth="1"/>
    <col min="4877" max="4877" width="11.5703125" style="15" customWidth="1"/>
    <col min="4878" max="4909" width="9.140625" style="15" customWidth="1"/>
    <col min="4910" max="5120" width="9.140625" style="15"/>
    <col min="5121" max="5121" width="29.5703125" style="15" customWidth="1"/>
    <col min="5122" max="5129" width="9.7109375" style="15" customWidth="1"/>
    <col min="5130" max="5130" width="11.42578125" style="15" customWidth="1"/>
    <col min="5131" max="5131" width="12.7109375" style="15" customWidth="1"/>
    <col min="5132" max="5132" width="9.7109375" style="15" customWidth="1"/>
    <col min="5133" max="5133" width="11.5703125" style="15" customWidth="1"/>
    <col min="5134" max="5165" width="9.140625" style="15" customWidth="1"/>
    <col min="5166" max="5376" width="9.140625" style="15"/>
    <col min="5377" max="5377" width="29.5703125" style="15" customWidth="1"/>
    <col min="5378" max="5385" width="9.7109375" style="15" customWidth="1"/>
    <col min="5386" max="5386" width="11.42578125" style="15" customWidth="1"/>
    <col min="5387" max="5387" width="12.7109375" style="15" customWidth="1"/>
    <col min="5388" max="5388" width="9.7109375" style="15" customWidth="1"/>
    <col min="5389" max="5389" width="11.5703125" style="15" customWidth="1"/>
    <col min="5390" max="5421" width="9.140625" style="15" customWidth="1"/>
    <col min="5422" max="5632" width="9.140625" style="15"/>
    <col min="5633" max="5633" width="29.5703125" style="15" customWidth="1"/>
    <col min="5634" max="5641" width="9.7109375" style="15" customWidth="1"/>
    <col min="5642" max="5642" width="11.42578125" style="15" customWidth="1"/>
    <col min="5643" max="5643" width="12.7109375" style="15" customWidth="1"/>
    <col min="5644" max="5644" width="9.7109375" style="15" customWidth="1"/>
    <col min="5645" max="5645" width="11.5703125" style="15" customWidth="1"/>
    <col min="5646" max="5677" width="9.140625" style="15" customWidth="1"/>
    <col min="5678" max="5888" width="9.140625" style="15"/>
    <col min="5889" max="5889" width="29.5703125" style="15" customWidth="1"/>
    <col min="5890" max="5897" width="9.7109375" style="15" customWidth="1"/>
    <col min="5898" max="5898" width="11.42578125" style="15" customWidth="1"/>
    <col min="5899" max="5899" width="12.7109375" style="15" customWidth="1"/>
    <col min="5900" max="5900" width="9.7109375" style="15" customWidth="1"/>
    <col min="5901" max="5901" width="11.5703125" style="15" customWidth="1"/>
    <col min="5902" max="5933" width="9.140625" style="15" customWidth="1"/>
    <col min="5934" max="6144" width="9.140625" style="15"/>
    <col min="6145" max="6145" width="29.5703125" style="15" customWidth="1"/>
    <col min="6146" max="6153" width="9.7109375" style="15" customWidth="1"/>
    <col min="6154" max="6154" width="11.42578125" style="15" customWidth="1"/>
    <col min="6155" max="6155" width="12.7109375" style="15" customWidth="1"/>
    <col min="6156" max="6156" width="9.7109375" style="15" customWidth="1"/>
    <col min="6157" max="6157" width="11.5703125" style="15" customWidth="1"/>
    <col min="6158" max="6189" width="9.140625" style="15" customWidth="1"/>
    <col min="6190" max="6400" width="9.140625" style="15"/>
    <col min="6401" max="6401" width="29.5703125" style="15" customWidth="1"/>
    <col min="6402" max="6409" width="9.7109375" style="15" customWidth="1"/>
    <col min="6410" max="6410" width="11.42578125" style="15" customWidth="1"/>
    <col min="6411" max="6411" width="12.7109375" style="15" customWidth="1"/>
    <col min="6412" max="6412" width="9.7109375" style="15" customWidth="1"/>
    <col min="6413" max="6413" width="11.5703125" style="15" customWidth="1"/>
    <col min="6414" max="6445" width="9.140625" style="15" customWidth="1"/>
    <col min="6446" max="6656" width="9.140625" style="15"/>
    <col min="6657" max="6657" width="29.5703125" style="15" customWidth="1"/>
    <col min="6658" max="6665" width="9.7109375" style="15" customWidth="1"/>
    <col min="6666" max="6666" width="11.42578125" style="15" customWidth="1"/>
    <col min="6667" max="6667" width="12.7109375" style="15" customWidth="1"/>
    <col min="6668" max="6668" width="9.7109375" style="15" customWidth="1"/>
    <col min="6669" max="6669" width="11.5703125" style="15" customWidth="1"/>
    <col min="6670" max="6701" width="9.140625" style="15" customWidth="1"/>
    <col min="6702" max="6912" width="9.140625" style="15"/>
    <col min="6913" max="6913" width="29.5703125" style="15" customWidth="1"/>
    <col min="6914" max="6921" width="9.7109375" style="15" customWidth="1"/>
    <col min="6922" max="6922" width="11.42578125" style="15" customWidth="1"/>
    <col min="6923" max="6923" width="12.7109375" style="15" customWidth="1"/>
    <col min="6924" max="6924" width="9.7109375" style="15" customWidth="1"/>
    <col min="6925" max="6925" width="11.5703125" style="15" customWidth="1"/>
    <col min="6926" max="6957" width="9.140625" style="15" customWidth="1"/>
    <col min="6958" max="7168" width="9.140625" style="15"/>
    <col min="7169" max="7169" width="29.5703125" style="15" customWidth="1"/>
    <col min="7170" max="7177" width="9.7109375" style="15" customWidth="1"/>
    <col min="7178" max="7178" width="11.42578125" style="15" customWidth="1"/>
    <col min="7179" max="7179" width="12.7109375" style="15" customWidth="1"/>
    <col min="7180" max="7180" width="9.7109375" style="15" customWidth="1"/>
    <col min="7181" max="7181" width="11.5703125" style="15" customWidth="1"/>
    <col min="7182" max="7213" width="9.140625" style="15" customWidth="1"/>
    <col min="7214" max="7424" width="9.140625" style="15"/>
    <col min="7425" max="7425" width="29.5703125" style="15" customWidth="1"/>
    <col min="7426" max="7433" width="9.7109375" style="15" customWidth="1"/>
    <col min="7434" max="7434" width="11.42578125" style="15" customWidth="1"/>
    <col min="7435" max="7435" width="12.7109375" style="15" customWidth="1"/>
    <col min="7436" max="7436" width="9.7109375" style="15" customWidth="1"/>
    <col min="7437" max="7437" width="11.5703125" style="15" customWidth="1"/>
    <col min="7438" max="7469" width="9.140625" style="15" customWidth="1"/>
    <col min="7470" max="7680" width="9.140625" style="15"/>
    <col min="7681" max="7681" width="29.5703125" style="15" customWidth="1"/>
    <col min="7682" max="7689" width="9.7109375" style="15" customWidth="1"/>
    <col min="7690" max="7690" width="11.42578125" style="15" customWidth="1"/>
    <col min="7691" max="7691" width="12.7109375" style="15" customWidth="1"/>
    <col min="7692" max="7692" width="9.7109375" style="15" customWidth="1"/>
    <col min="7693" max="7693" width="11.5703125" style="15" customWidth="1"/>
    <col min="7694" max="7725" width="9.140625" style="15" customWidth="1"/>
    <col min="7726" max="7936" width="9.140625" style="15"/>
    <col min="7937" max="7937" width="29.5703125" style="15" customWidth="1"/>
    <col min="7938" max="7945" width="9.7109375" style="15" customWidth="1"/>
    <col min="7946" max="7946" width="11.42578125" style="15" customWidth="1"/>
    <col min="7947" max="7947" width="12.7109375" style="15" customWidth="1"/>
    <col min="7948" max="7948" width="9.7109375" style="15" customWidth="1"/>
    <col min="7949" max="7949" width="11.5703125" style="15" customWidth="1"/>
    <col min="7950" max="7981" width="9.140625" style="15" customWidth="1"/>
    <col min="7982" max="8192" width="9.140625" style="15"/>
    <col min="8193" max="8193" width="29.5703125" style="15" customWidth="1"/>
    <col min="8194" max="8201" width="9.7109375" style="15" customWidth="1"/>
    <col min="8202" max="8202" width="11.42578125" style="15" customWidth="1"/>
    <col min="8203" max="8203" width="12.7109375" style="15" customWidth="1"/>
    <col min="8204" max="8204" width="9.7109375" style="15" customWidth="1"/>
    <col min="8205" max="8205" width="11.5703125" style="15" customWidth="1"/>
    <col min="8206" max="8237" width="9.140625" style="15" customWidth="1"/>
    <col min="8238" max="8448" width="9.140625" style="15"/>
    <col min="8449" max="8449" width="29.5703125" style="15" customWidth="1"/>
    <col min="8450" max="8457" width="9.7109375" style="15" customWidth="1"/>
    <col min="8458" max="8458" width="11.42578125" style="15" customWidth="1"/>
    <col min="8459" max="8459" width="12.7109375" style="15" customWidth="1"/>
    <col min="8460" max="8460" width="9.7109375" style="15" customWidth="1"/>
    <col min="8461" max="8461" width="11.5703125" style="15" customWidth="1"/>
    <col min="8462" max="8493" width="9.140625" style="15" customWidth="1"/>
    <col min="8494" max="8704" width="9.140625" style="15"/>
    <col min="8705" max="8705" width="29.5703125" style="15" customWidth="1"/>
    <col min="8706" max="8713" width="9.7109375" style="15" customWidth="1"/>
    <col min="8714" max="8714" width="11.42578125" style="15" customWidth="1"/>
    <col min="8715" max="8715" width="12.7109375" style="15" customWidth="1"/>
    <col min="8716" max="8716" width="9.7109375" style="15" customWidth="1"/>
    <col min="8717" max="8717" width="11.5703125" style="15" customWidth="1"/>
    <col min="8718" max="8749" width="9.140625" style="15" customWidth="1"/>
    <col min="8750" max="8960" width="9.140625" style="15"/>
    <col min="8961" max="8961" width="29.5703125" style="15" customWidth="1"/>
    <col min="8962" max="8969" width="9.7109375" style="15" customWidth="1"/>
    <col min="8970" max="8970" width="11.42578125" style="15" customWidth="1"/>
    <col min="8971" max="8971" width="12.7109375" style="15" customWidth="1"/>
    <col min="8972" max="8972" width="9.7109375" style="15" customWidth="1"/>
    <col min="8973" max="8973" width="11.5703125" style="15" customWidth="1"/>
    <col min="8974" max="9005" width="9.140625" style="15" customWidth="1"/>
    <col min="9006" max="9216" width="9.140625" style="15"/>
    <col min="9217" max="9217" width="29.5703125" style="15" customWidth="1"/>
    <col min="9218" max="9225" width="9.7109375" style="15" customWidth="1"/>
    <col min="9226" max="9226" width="11.42578125" style="15" customWidth="1"/>
    <col min="9227" max="9227" width="12.7109375" style="15" customWidth="1"/>
    <col min="9228" max="9228" width="9.7109375" style="15" customWidth="1"/>
    <col min="9229" max="9229" width="11.5703125" style="15" customWidth="1"/>
    <col min="9230" max="9261" width="9.140625" style="15" customWidth="1"/>
    <col min="9262" max="9472" width="9.140625" style="15"/>
    <col min="9473" max="9473" width="29.5703125" style="15" customWidth="1"/>
    <col min="9474" max="9481" width="9.7109375" style="15" customWidth="1"/>
    <col min="9482" max="9482" width="11.42578125" style="15" customWidth="1"/>
    <col min="9483" max="9483" width="12.7109375" style="15" customWidth="1"/>
    <col min="9484" max="9484" width="9.7109375" style="15" customWidth="1"/>
    <col min="9485" max="9485" width="11.5703125" style="15" customWidth="1"/>
    <col min="9486" max="9517" width="9.140625" style="15" customWidth="1"/>
    <col min="9518" max="9728" width="9.140625" style="15"/>
    <col min="9729" max="9729" width="29.5703125" style="15" customWidth="1"/>
    <col min="9730" max="9737" width="9.7109375" style="15" customWidth="1"/>
    <col min="9738" max="9738" width="11.42578125" style="15" customWidth="1"/>
    <col min="9739" max="9739" width="12.7109375" style="15" customWidth="1"/>
    <col min="9740" max="9740" width="9.7109375" style="15" customWidth="1"/>
    <col min="9741" max="9741" width="11.5703125" style="15" customWidth="1"/>
    <col min="9742" max="9773" width="9.140625" style="15" customWidth="1"/>
    <col min="9774" max="9984" width="9.140625" style="15"/>
    <col min="9985" max="9985" width="29.5703125" style="15" customWidth="1"/>
    <col min="9986" max="9993" width="9.7109375" style="15" customWidth="1"/>
    <col min="9994" max="9994" width="11.42578125" style="15" customWidth="1"/>
    <col min="9995" max="9995" width="12.7109375" style="15" customWidth="1"/>
    <col min="9996" max="9996" width="9.7109375" style="15" customWidth="1"/>
    <col min="9997" max="9997" width="11.5703125" style="15" customWidth="1"/>
    <col min="9998" max="10029" width="9.140625" style="15" customWidth="1"/>
    <col min="10030" max="10240" width="9.140625" style="15"/>
    <col min="10241" max="10241" width="29.5703125" style="15" customWidth="1"/>
    <col min="10242" max="10249" width="9.7109375" style="15" customWidth="1"/>
    <col min="10250" max="10250" width="11.42578125" style="15" customWidth="1"/>
    <col min="10251" max="10251" width="12.7109375" style="15" customWidth="1"/>
    <col min="10252" max="10252" width="9.7109375" style="15" customWidth="1"/>
    <col min="10253" max="10253" width="11.5703125" style="15" customWidth="1"/>
    <col min="10254" max="10285" width="9.140625" style="15" customWidth="1"/>
    <col min="10286" max="10496" width="9.140625" style="15"/>
    <col min="10497" max="10497" width="29.5703125" style="15" customWidth="1"/>
    <col min="10498" max="10505" width="9.7109375" style="15" customWidth="1"/>
    <col min="10506" max="10506" width="11.42578125" style="15" customWidth="1"/>
    <col min="10507" max="10507" width="12.7109375" style="15" customWidth="1"/>
    <col min="10508" max="10508" width="9.7109375" style="15" customWidth="1"/>
    <col min="10509" max="10509" width="11.5703125" style="15" customWidth="1"/>
    <col min="10510" max="10541" width="9.140625" style="15" customWidth="1"/>
    <col min="10542" max="10752" width="9.140625" style="15"/>
    <col min="10753" max="10753" width="29.5703125" style="15" customWidth="1"/>
    <col min="10754" max="10761" width="9.7109375" style="15" customWidth="1"/>
    <col min="10762" max="10762" width="11.42578125" style="15" customWidth="1"/>
    <col min="10763" max="10763" width="12.7109375" style="15" customWidth="1"/>
    <col min="10764" max="10764" width="9.7109375" style="15" customWidth="1"/>
    <col min="10765" max="10765" width="11.5703125" style="15" customWidth="1"/>
    <col min="10766" max="10797" width="9.140625" style="15" customWidth="1"/>
    <col min="10798" max="11008" width="9.140625" style="15"/>
    <col min="11009" max="11009" width="29.5703125" style="15" customWidth="1"/>
    <col min="11010" max="11017" width="9.7109375" style="15" customWidth="1"/>
    <col min="11018" max="11018" width="11.42578125" style="15" customWidth="1"/>
    <col min="11019" max="11019" width="12.7109375" style="15" customWidth="1"/>
    <col min="11020" max="11020" width="9.7109375" style="15" customWidth="1"/>
    <col min="11021" max="11021" width="11.5703125" style="15" customWidth="1"/>
    <col min="11022" max="11053" width="9.140625" style="15" customWidth="1"/>
    <col min="11054" max="11264" width="9.140625" style="15"/>
    <col min="11265" max="11265" width="29.5703125" style="15" customWidth="1"/>
    <col min="11266" max="11273" width="9.7109375" style="15" customWidth="1"/>
    <col min="11274" max="11274" width="11.42578125" style="15" customWidth="1"/>
    <col min="11275" max="11275" width="12.7109375" style="15" customWidth="1"/>
    <col min="11276" max="11276" width="9.7109375" style="15" customWidth="1"/>
    <col min="11277" max="11277" width="11.5703125" style="15" customWidth="1"/>
    <col min="11278" max="11309" width="9.140625" style="15" customWidth="1"/>
    <col min="11310" max="11520" width="9.140625" style="15"/>
    <col min="11521" max="11521" width="29.5703125" style="15" customWidth="1"/>
    <col min="11522" max="11529" width="9.7109375" style="15" customWidth="1"/>
    <col min="11530" max="11530" width="11.42578125" style="15" customWidth="1"/>
    <col min="11531" max="11531" width="12.7109375" style="15" customWidth="1"/>
    <col min="11532" max="11532" width="9.7109375" style="15" customWidth="1"/>
    <col min="11533" max="11533" width="11.5703125" style="15" customWidth="1"/>
    <col min="11534" max="11565" width="9.140625" style="15" customWidth="1"/>
    <col min="11566" max="11776" width="9.140625" style="15"/>
    <col min="11777" max="11777" width="29.5703125" style="15" customWidth="1"/>
    <col min="11778" max="11785" width="9.7109375" style="15" customWidth="1"/>
    <col min="11786" max="11786" width="11.42578125" style="15" customWidth="1"/>
    <col min="11787" max="11787" width="12.7109375" style="15" customWidth="1"/>
    <col min="11788" max="11788" width="9.7109375" style="15" customWidth="1"/>
    <col min="11789" max="11789" width="11.5703125" style="15" customWidth="1"/>
    <col min="11790" max="11821" width="9.140625" style="15" customWidth="1"/>
    <col min="11822" max="12032" width="9.140625" style="15"/>
    <col min="12033" max="12033" width="29.5703125" style="15" customWidth="1"/>
    <col min="12034" max="12041" width="9.7109375" style="15" customWidth="1"/>
    <col min="12042" max="12042" width="11.42578125" style="15" customWidth="1"/>
    <col min="12043" max="12043" width="12.7109375" style="15" customWidth="1"/>
    <col min="12044" max="12044" width="9.7109375" style="15" customWidth="1"/>
    <col min="12045" max="12045" width="11.5703125" style="15" customWidth="1"/>
    <col min="12046" max="12077" width="9.140625" style="15" customWidth="1"/>
    <col min="12078" max="12288" width="9.140625" style="15"/>
    <col min="12289" max="12289" width="29.5703125" style="15" customWidth="1"/>
    <col min="12290" max="12297" width="9.7109375" style="15" customWidth="1"/>
    <col min="12298" max="12298" width="11.42578125" style="15" customWidth="1"/>
    <col min="12299" max="12299" width="12.7109375" style="15" customWidth="1"/>
    <col min="12300" max="12300" width="9.7109375" style="15" customWidth="1"/>
    <col min="12301" max="12301" width="11.5703125" style="15" customWidth="1"/>
    <col min="12302" max="12333" width="9.140625" style="15" customWidth="1"/>
    <col min="12334" max="12544" width="9.140625" style="15"/>
    <col min="12545" max="12545" width="29.5703125" style="15" customWidth="1"/>
    <col min="12546" max="12553" width="9.7109375" style="15" customWidth="1"/>
    <col min="12554" max="12554" width="11.42578125" style="15" customWidth="1"/>
    <col min="12555" max="12555" width="12.7109375" style="15" customWidth="1"/>
    <col min="12556" max="12556" width="9.7109375" style="15" customWidth="1"/>
    <col min="12557" max="12557" width="11.5703125" style="15" customWidth="1"/>
    <col min="12558" max="12589" width="9.140625" style="15" customWidth="1"/>
    <col min="12590" max="12800" width="9.140625" style="15"/>
    <col min="12801" max="12801" width="29.5703125" style="15" customWidth="1"/>
    <col min="12802" max="12809" width="9.7109375" style="15" customWidth="1"/>
    <col min="12810" max="12810" width="11.42578125" style="15" customWidth="1"/>
    <col min="12811" max="12811" width="12.7109375" style="15" customWidth="1"/>
    <col min="12812" max="12812" width="9.7109375" style="15" customWidth="1"/>
    <col min="12813" max="12813" width="11.5703125" style="15" customWidth="1"/>
    <col min="12814" max="12845" width="9.140625" style="15" customWidth="1"/>
    <col min="12846" max="13056" width="9.140625" style="15"/>
    <col min="13057" max="13057" width="29.5703125" style="15" customWidth="1"/>
    <col min="13058" max="13065" width="9.7109375" style="15" customWidth="1"/>
    <col min="13066" max="13066" width="11.42578125" style="15" customWidth="1"/>
    <col min="13067" max="13067" width="12.7109375" style="15" customWidth="1"/>
    <col min="13068" max="13068" width="9.7109375" style="15" customWidth="1"/>
    <col min="13069" max="13069" width="11.5703125" style="15" customWidth="1"/>
    <col min="13070" max="13101" width="9.140625" style="15" customWidth="1"/>
    <col min="13102" max="13312" width="9.140625" style="15"/>
    <col min="13313" max="13313" width="29.5703125" style="15" customWidth="1"/>
    <col min="13314" max="13321" width="9.7109375" style="15" customWidth="1"/>
    <col min="13322" max="13322" width="11.42578125" style="15" customWidth="1"/>
    <col min="13323" max="13323" width="12.7109375" style="15" customWidth="1"/>
    <col min="13324" max="13324" width="9.7109375" style="15" customWidth="1"/>
    <col min="13325" max="13325" width="11.5703125" style="15" customWidth="1"/>
    <col min="13326" max="13357" width="9.140625" style="15" customWidth="1"/>
    <col min="13358" max="13568" width="9.140625" style="15"/>
    <col min="13569" max="13569" width="29.5703125" style="15" customWidth="1"/>
    <col min="13570" max="13577" width="9.7109375" style="15" customWidth="1"/>
    <col min="13578" max="13578" width="11.42578125" style="15" customWidth="1"/>
    <col min="13579" max="13579" width="12.7109375" style="15" customWidth="1"/>
    <col min="13580" max="13580" width="9.7109375" style="15" customWidth="1"/>
    <col min="13581" max="13581" width="11.5703125" style="15" customWidth="1"/>
    <col min="13582" max="13613" width="9.140625" style="15" customWidth="1"/>
    <col min="13614" max="13824" width="9.140625" style="15"/>
    <col min="13825" max="13825" width="29.5703125" style="15" customWidth="1"/>
    <col min="13826" max="13833" width="9.7109375" style="15" customWidth="1"/>
    <col min="13834" max="13834" width="11.42578125" style="15" customWidth="1"/>
    <col min="13835" max="13835" width="12.7109375" style="15" customWidth="1"/>
    <col min="13836" max="13836" width="9.7109375" style="15" customWidth="1"/>
    <col min="13837" max="13837" width="11.5703125" style="15" customWidth="1"/>
    <col min="13838" max="13869" width="9.140625" style="15" customWidth="1"/>
    <col min="13870" max="14080" width="9.140625" style="15"/>
    <col min="14081" max="14081" width="29.5703125" style="15" customWidth="1"/>
    <col min="14082" max="14089" width="9.7109375" style="15" customWidth="1"/>
    <col min="14090" max="14090" width="11.42578125" style="15" customWidth="1"/>
    <col min="14091" max="14091" width="12.7109375" style="15" customWidth="1"/>
    <col min="14092" max="14092" width="9.7109375" style="15" customWidth="1"/>
    <col min="14093" max="14093" width="11.5703125" style="15" customWidth="1"/>
    <col min="14094" max="14125" width="9.140625" style="15" customWidth="1"/>
    <col min="14126" max="14336" width="9.140625" style="15"/>
    <col min="14337" max="14337" width="29.5703125" style="15" customWidth="1"/>
    <col min="14338" max="14345" width="9.7109375" style="15" customWidth="1"/>
    <col min="14346" max="14346" width="11.42578125" style="15" customWidth="1"/>
    <col min="14347" max="14347" width="12.7109375" style="15" customWidth="1"/>
    <col min="14348" max="14348" width="9.7109375" style="15" customWidth="1"/>
    <col min="14349" max="14349" width="11.5703125" style="15" customWidth="1"/>
    <col min="14350" max="14381" width="9.140625" style="15" customWidth="1"/>
    <col min="14382" max="14592" width="9.140625" style="15"/>
    <col min="14593" max="14593" width="29.5703125" style="15" customWidth="1"/>
    <col min="14594" max="14601" width="9.7109375" style="15" customWidth="1"/>
    <col min="14602" max="14602" width="11.42578125" style="15" customWidth="1"/>
    <col min="14603" max="14603" width="12.7109375" style="15" customWidth="1"/>
    <col min="14604" max="14604" width="9.7109375" style="15" customWidth="1"/>
    <col min="14605" max="14605" width="11.5703125" style="15" customWidth="1"/>
    <col min="14606" max="14637" width="9.140625" style="15" customWidth="1"/>
    <col min="14638" max="14848" width="9.140625" style="15"/>
    <col min="14849" max="14849" width="29.5703125" style="15" customWidth="1"/>
    <col min="14850" max="14857" width="9.7109375" style="15" customWidth="1"/>
    <col min="14858" max="14858" width="11.42578125" style="15" customWidth="1"/>
    <col min="14859" max="14859" width="12.7109375" style="15" customWidth="1"/>
    <col min="14860" max="14860" width="9.7109375" style="15" customWidth="1"/>
    <col min="14861" max="14861" width="11.5703125" style="15" customWidth="1"/>
    <col min="14862" max="14893" width="9.140625" style="15" customWidth="1"/>
    <col min="14894" max="15104" width="9.140625" style="15"/>
    <col min="15105" max="15105" width="29.5703125" style="15" customWidth="1"/>
    <col min="15106" max="15113" width="9.7109375" style="15" customWidth="1"/>
    <col min="15114" max="15114" width="11.42578125" style="15" customWidth="1"/>
    <col min="15115" max="15115" width="12.7109375" style="15" customWidth="1"/>
    <col min="15116" max="15116" width="9.7109375" style="15" customWidth="1"/>
    <col min="15117" max="15117" width="11.5703125" style="15" customWidth="1"/>
    <col min="15118" max="15149" width="9.140625" style="15" customWidth="1"/>
    <col min="15150" max="15360" width="9.140625" style="15"/>
    <col min="15361" max="15361" width="29.5703125" style="15" customWidth="1"/>
    <col min="15362" max="15369" width="9.7109375" style="15" customWidth="1"/>
    <col min="15370" max="15370" width="11.42578125" style="15" customWidth="1"/>
    <col min="15371" max="15371" width="12.7109375" style="15" customWidth="1"/>
    <col min="15372" max="15372" width="9.7109375" style="15" customWidth="1"/>
    <col min="15373" max="15373" width="11.5703125" style="15" customWidth="1"/>
    <col min="15374" max="15405" width="9.140625" style="15" customWidth="1"/>
    <col min="15406" max="15616" width="9.140625" style="15"/>
    <col min="15617" max="15617" width="29.5703125" style="15" customWidth="1"/>
    <col min="15618" max="15625" width="9.7109375" style="15" customWidth="1"/>
    <col min="15626" max="15626" width="11.42578125" style="15" customWidth="1"/>
    <col min="15627" max="15627" width="12.7109375" style="15" customWidth="1"/>
    <col min="15628" max="15628" width="9.7109375" style="15" customWidth="1"/>
    <col min="15629" max="15629" width="11.5703125" style="15" customWidth="1"/>
    <col min="15630" max="15661" width="9.140625" style="15" customWidth="1"/>
    <col min="15662" max="15872" width="9.140625" style="15"/>
    <col min="15873" max="15873" width="29.5703125" style="15" customWidth="1"/>
    <col min="15874" max="15881" width="9.7109375" style="15" customWidth="1"/>
    <col min="15882" max="15882" width="11.42578125" style="15" customWidth="1"/>
    <col min="15883" max="15883" width="12.7109375" style="15" customWidth="1"/>
    <col min="15884" max="15884" width="9.7109375" style="15" customWidth="1"/>
    <col min="15885" max="15885" width="11.5703125" style="15" customWidth="1"/>
    <col min="15886" max="15917" width="9.140625" style="15" customWidth="1"/>
    <col min="15918" max="16128" width="9.140625" style="15"/>
    <col min="16129" max="16129" width="29.5703125" style="15" customWidth="1"/>
    <col min="16130" max="16137" width="9.7109375" style="15" customWidth="1"/>
    <col min="16138" max="16138" width="11.42578125" style="15" customWidth="1"/>
    <col min="16139" max="16139" width="12.7109375" style="15" customWidth="1"/>
    <col min="16140" max="16140" width="9.7109375" style="15" customWidth="1"/>
    <col min="16141" max="16141" width="11.5703125" style="15" customWidth="1"/>
    <col min="16142" max="16173" width="9.140625" style="15" customWidth="1"/>
    <col min="16174" max="16384" width="9.140625" style="15"/>
  </cols>
  <sheetData>
    <row r="1" spans="1:45" s="7" customFormat="1" ht="15" x14ac:dyDescent="0.25">
      <c r="A1" s="1" t="s">
        <v>0</v>
      </c>
      <c r="B1" s="2"/>
      <c r="C1" s="2"/>
      <c r="D1" s="3"/>
      <c r="E1" s="2"/>
      <c r="F1" s="4"/>
      <c r="G1" s="5"/>
      <c r="H1" s="2"/>
      <c r="I1" s="6"/>
      <c r="J1" s="6"/>
      <c r="K1" s="6"/>
      <c r="L1" s="6"/>
      <c r="M1" s="6"/>
      <c r="O1" s="8"/>
      <c r="P1" s="8"/>
      <c r="Q1" s="8"/>
      <c r="R1" s="8"/>
      <c r="S1" s="8"/>
      <c r="T1" s="8"/>
      <c r="U1" s="8"/>
      <c r="V1" s="8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ht="15" x14ac:dyDescent="0.25">
      <c r="A2" s="10" t="s">
        <v>63</v>
      </c>
      <c r="F2"/>
      <c r="G2" s="13"/>
    </row>
    <row r="3" spans="1:45" ht="15" x14ac:dyDescent="0.25">
      <c r="A3" s="10"/>
      <c r="F3"/>
      <c r="G3" s="13"/>
    </row>
    <row r="4" spans="1:45" ht="5.25" customHeight="1" thickBot="1" x14ac:dyDescent="0.25"/>
    <row r="5" spans="1:45" ht="12.75" thickBot="1" x14ac:dyDescent="0.25">
      <c r="A5" s="18"/>
      <c r="B5" s="19" t="s">
        <v>2</v>
      </c>
      <c r="C5" s="19"/>
      <c r="D5" s="20"/>
      <c r="E5" s="19"/>
      <c r="F5" s="20"/>
      <c r="G5" s="19"/>
      <c r="H5" s="19"/>
      <c r="I5" s="21"/>
      <c r="J5" s="22" t="s">
        <v>3</v>
      </c>
      <c r="K5" s="23"/>
      <c r="L5" s="24"/>
      <c r="M5" s="25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</row>
    <row r="6" spans="1:45" s="33" customFormat="1" ht="12.75" thickBot="1" x14ac:dyDescent="0.25">
      <c r="A6" s="27" t="s">
        <v>4</v>
      </c>
      <c r="B6" s="28" t="s">
        <v>5</v>
      </c>
      <c r="C6" s="28" t="s">
        <v>6</v>
      </c>
      <c r="D6" s="29" t="s">
        <v>7</v>
      </c>
      <c r="E6" s="28" t="s">
        <v>8</v>
      </c>
      <c r="F6" s="29" t="s">
        <v>9</v>
      </c>
      <c r="G6" s="28" t="s">
        <v>10</v>
      </c>
      <c r="H6" s="28" t="s">
        <v>11</v>
      </c>
      <c r="I6" s="30" t="s">
        <v>12</v>
      </c>
      <c r="J6" s="29" t="s">
        <v>13</v>
      </c>
      <c r="K6" s="28" t="s">
        <v>10</v>
      </c>
      <c r="L6" s="31" t="s">
        <v>14</v>
      </c>
      <c r="M6" s="32" t="s">
        <v>15</v>
      </c>
      <c r="O6" s="34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</row>
    <row r="7" spans="1:45" ht="5.25" customHeight="1" x14ac:dyDescent="0.2">
      <c r="A7" s="35"/>
      <c r="B7" s="36"/>
      <c r="C7" s="37"/>
      <c r="D7" s="38"/>
      <c r="E7" s="37"/>
      <c r="F7" s="39"/>
      <c r="G7" s="37"/>
      <c r="H7" s="37"/>
      <c r="I7" s="39"/>
      <c r="J7" s="39"/>
      <c r="K7" s="39"/>
      <c r="L7" s="39"/>
      <c r="M7" s="40"/>
    </row>
    <row r="8" spans="1:45" x14ac:dyDescent="0.2">
      <c r="A8" s="41" t="s">
        <v>16</v>
      </c>
      <c r="B8" s="42">
        <v>25649</v>
      </c>
      <c r="C8" s="43">
        <v>0</v>
      </c>
      <c r="D8" s="44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/>
      <c r="K8" s="37"/>
      <c r="L8" s="37"/>
      <c r="M8" s="45">
        <v>25649</v>
      </c>
      <c r="N8" s="11"/>
    </row>
    <row r="9" spans="1:45" x14ac:dyDescent="0.2">
      <c r="A9" s="41" t="s">
        <v>17</v>
      </c>
      <c r="B9" s="42">
        <v>122217</v>
      </c>
      <c r="C9" s="43">
        <v>0</v>
      </c>
      <c r="D9" s="44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/>
      <c r="K9" s="37"/>
      <c r="L9" s="37"/>
      <c r="M9" s="45">
        <v>122217</v>
      </c>
    </row>
    <row r="10" spans="1:45" x14ac:dyDescent="0.2">
      <c r="A10" s="41" t="s">
        <v>18</v>
      </c>
      <c r="B10" s="42">
        <v>56380</v>
      </c>
      <c r="C10" s="43">
        <v>0</v>
      </c>
      <c r="D10" s="44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/>
      <c r="K10" s="37"/>
      <c r="L10" s="37"/>
      <c r="M10" s="45">
        <v>56380</v>
      </c>
    </row>
    <row r="11" spans="1:45" x14ac:dyDescent="0.2">
      <c r="A11" s="41" t="s">
        <v>19</v>
      </c>
      <c r="B11" s="42">
        <v>10934</v>
      </c>
      <c r="C11" s="43">
        <v>0</v>
      </c>
      <c r="D11" s="44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/>
      <c r="K11" s="37"/>
      <c r="L11" s="37"/>
      <c r="M11" s="45">
        <v>10934</v>
      </c>
    </row>
    <row r="12" spans="1:45" x14ac:dyDescent="0.2">
      <c r="A12" s="41" t="s">
        <v>20</v>
      </c>
      <c r="B12" s="42">
        <v>448</v>
      </c>
      <c r="C12" s="43">
        <v>0</v>
      </c>
      <c r="D12" s="44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/>
      <c r="K12" s="37"/>
      <c r="L12" s="37"/>
      <c r="M12" s="45">
        <v>448</v>
      </c>
    </row>
    <row r="13" spans="1:45" x14ac:dyDescent="0.2">
      <c r="A13" s="41" t="s">
        <v>21</v>
      </c>
      <c r="B13" s="42">
        <v>2465</v>
      </c>
      <c r="C13" s="43">
        <v>0</v>
      </c>
      <c r="D13" s="44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/>
      <c r="K13" s="37"/>
      <c r="L13" s="37"/>
      <c r="M13" s="45">
        <v>2465</v>
      </c>
    </row>
    <row r="14" spans="1:45" x14ac:dyDescent="0.2">
      <c r="A14" s="41" t="s">
        <v>22</v>
      </c>
      <c r="B14" s="42">
        <v>8747</v>
      </c>
      <c r="C14" s="43">
        <v>0</v>
      </c>
      <c r="D14" s="44">
        <v>0</v>
      </c>
      <c r="E14" s="37">
        <v>0</v>
      </c>
      <c r="F14" s="37">
        <v>0</v>
      </c>
      <c r="G14" s="37">
        <v>0</v>
      </c>
      <c r="H14" s="37">
        <v>0</v>
      </c>
      <c r="I14" s="37">
        <v>255</v>
      </c>
      <c r="J14" s="37"/>
      <c r="K14" s="37"/>
      <c r="L14" s="37"/>
      <c r="M14" s="45">
        <v>9002</v>
      </c>
    </row>
    <row r="15" spans="1:45" x14ac:dyDescent="0.2">
      <c r="A15" s="41" t="s">
        <v>23</v>
      </c>
      <c r="B15" s="42">
        <v>7282</v>
      </c>
      <c r="C15" s="43">
        <v>0</v>
      </c>
      <c r="D15" s="44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/>
      <c r="K15" s="37"/>
      <c r="L15" s="37"/>
      <c r="M15" s="45">
        <v>7282</v>
      </c>
    </row>
    <row r="16" spans="1:45" x14ac:dyDescent="0.2">
      <c r="A16" s="41" t="s">
        <v>24</v>
      </c>
      <c r="B16" s="42">
        <v>2005</v>
      </c>
      <c r="C16" s="43">
        <v>0</v>
      </c>
      <c r="D16" s="44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/>
      <c r="K16" s="37">
        <v>10101</v>
      </c>
      <c r="L16" s="37">
        <v>355</v>
      </c>
      <c r="M16" s="45">
        <v>12461</v>
      </c>
    </row>
    <row r="17" spans="1:45" x14ac:dyDescent="0.2">
      <c r="A17" s="41" t="s">
        <v>25</v>
      </c>
      <c r="B17" s="42">
        <v>9344</v>
      </c>
      <c r="C17" s="43">
        <v>0</v>
      </c>
      <c r="D17" s="44">
        <v>0</v>
      </c>
      <c r="E17" s="37">
        <v>0</v>
      </c>
      <c r="F17" s="37">
        <v>0</v>
      </c>
      <c r="G17" s="37">
        <v>0</v>
      </c>
      <c r="H17" s="37">
        <v>0</v>
      </c>
      <c r="I17" s="37">
        <v>2280</v>
      </c>
      <c r="J17" s="37"/>
      <c r="K17" s="37"/>
      <c r="L17" s="37"/>
      <c r="M17" s="45">
        <v>11624</v>
      </c>
    </row>
    <row r="18" spans="1:45" x14ac:dyDescent="0.2">
      <c r="A18" s="41" t="s">
        <v>26</v>
      </c>
      <c r="B18" s="42">
        <v>15957</v>
      </c>
      <c r="C18" s="43">
        <v>0</v>
      </c>
      <c r="D18" s="44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/>
      <c r="K18" s="37"/>
      <c r="L18" s="37"/>
      <c r="M18" s="45">
        <v>15957</v>
      </c>
    </row>
    <row r="19" spans="1:45" x14ac:dyDescent="0.2">
      <c r="A19" s="41" t="s">
        <v>27</v>
      </c>
      <c r="B19" s="42">
        <v>0</v>
      </c>
      <c r="C19" s="43">
        <v>0</v>
      </c>
      <c r="D19" s="44">
        <v>0</v>
      </c>
      <c r="E19" s="37">
        <v>0</v>
      </c>
      <c r="F19" s="37">
        <v>0</v>
      </c>
      <c r="G19" s="37"/>
      <c r="H19" s="37">
        <v>0</v>
      </c>
      <c r="I19" s="37">
        <v>0</v>
      </c>
      <c r="J19" s="37">
        <v>8035</v>
      </c>
      <c r="K19" s="37">
        <v>475437</v>
      </c>
      <c r="L19" s="37">
        <v>29061</v>
      </c>
      <c r="M19" s="45">
        <v>512532</v>
      </c>
    </row>
    <row r="20" spans="1:45" x14ac:dyDescent="0.2">
      <c r="A20" s="41" t="s">
        <v>28</v>
      </c>
      <c r="B20" s="42">
        <v>51846</v>
      </c>
      <c r="C20" s="43">
        <v>0</v>
      </c>
      <c r="D20" s="44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/>
      <c r="K20" s="37"/>
      <c r="L20" s="37"/>
      <c r="M20" s="45">
        <v>51846</v>
      </c>
    </row>
    <row r="21" spans="1:45" x14ac:dyDescent="0.2">
      <c r="A21" s="41" t="s">
        <v>29</v>
      </c>
      <c r="B21" s="42">
        <v>2294</v>
      </c>
      <c r="C21" s="43">
        <v>0</v>
      </c>
      <c r="D21" s="44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1608</v>
      </c>
      <c r="K21" s="37">
        <v>64175</v>
      </c>
      <c r="L21" s="37">
        <v>6202</v>
      </c>
      <c r="M21" s="45">
        <v>74280</v>
      </c>
    </row>
    <row r="22" spans="1:45" x14ac:dyDescent="0.2">
      <c r="A22" s="41" t="s">
        <v>30</v>
      </c>
      <c r="B22" s="42">
        <v>2373</v>
      </c>
      <c r="C22" s="43">
        <v>0</v>
      </c>
      <c r="D22" s="44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/>
      <c r="K22" s="37"/>
      <c r="L22" s="37"/>
      <c r="M22" s="45">
        <v>2373</v>
      </c>
    </row>
    <row r="23" spans="1:45" x14ac:dyDescent="0.2">
      <c r="A23" s="41" t="s">
        <v>31</v>
      </c>
      <c r="B23" s="42">
        <v>451</v>
      </c>
      <c r="C23" s="43">
        <v>0</v>
      </c>
      <c r="D23" s="44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/>
      <c r="K23" s="37"/>
      <c r="L23" s="37"/>
      <c r="M23" s="45">
        <v>451</v>
      </c>
      <c r="N23" s="11"/>
    </row>
    <row r="24" spans="1:45" x14ac:dyDescent="0.2">
      <c r="A24" s="41" t="s">
        <v>32</v>
      </c>
      <c r="B24" s="42">
        <v>845</v>
      </c>
      <c r="C24" s="43">
        <v>0</v>
      </c>
      <c r="D24" s="44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/>
      <c r="K24" s="37"/>
      <c r="L24" s="37"/>
      <c r="M24" s="45">
        <v>845</v>
      </c>
    </row>
    <row r="25" spans="1:45" x14ac:dyDescent="0.2">
      <c r="A25" s="41" t="s">
        <v>33</v>
      </c>
      <c r="B25" s="42">
        <v>1056</v>
      </c>
      <c r="C25" s="43">
        <v>0</v>
      </c>
      <c r="D25" s="44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/>
      <c r="K25" s="37"/>
      <c r="L25" s="37"/>
      <c r="M25" s="45">
        <v>1056</v>
      </c>
    </row>
    <row r="26" spans="1:45" ht="5.25" customHeight="1" thickBot="1" x14ac:dyDescent="0.25">
      <c r="A26" s="47"/>
      <c r="B26" s="48"/>
      <c r="C26" s="49"/>
      <c r="D26" s="50"/>
      <c r="E26" s="49"/>
      <c r="F26" s="51"/>
      <c r="G26" s="49"/>
      <c r="H26" s="49"/>
      <c r="I26" s="51"/>
      <c r="J26" s="51"/>
      <c r="K26" s="51"/>
      <c r="L26" s="51"/>
      <c r="M26" s="52"/>
    </row>
    <row r="27" spans="1:45" s="56" customFormat="1" x14ac:dyDescent="0.2">
      <c r="A27" s="53" t="s">
        <v>34</v>
      </c>
      <c r="B27" s="54">
        <v>320293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2535</v>
      </c>
      <c r="J27" s="54">
        <v>9642</v>
      </c>
      <c r="K27" s="54">
        <v>549713</v>
      </c>
      <c r="L27" s="54">
        <v>35618</v>
      </c>
      <c r="M27" s="55">
        <v>917802</v>
      </c>
      <c r="O27" s="57"/>
      <c r="P27" s="57"/>
      <c r="Q27" s="57"/>
      <c r="R27" s="57"/>
      <c r="S27" s="57"/>
      <c r="T27" s="57"/>
      <c r="U27" s="57"/>
      <c r="V27" s="57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</row>
    <row r="28" spans="1:45" ht="12" thickBot="1" x14ac:dyDescent="0.25">
      <c r="A28" s="59" t="s">
        <v>35</v>
      </c>
      <c r="B28" s="60">
        <v>277250</v>
      </c>
      <c r="C28" s="60">
        <v>0</v>
      </c>
      <c r="D28" s="61">
        <v>0</v>
      </c>
      <c r="E28" s="60">
        <v>2406</v>
      </c>
      <c r="F28" s="60">
        <v>0</v>
      </c>
      <c r="G28" s="60">
        <v>802</v>
      </c>
      <c r="H28" s="60">
        <v>0</v>
      </c>
      <c r="I28" s="60">
        <v>0</v>
      </c>
      <c r="J28" s="60">
        <v>11214</v>
      </c>
      <c r="K28" s="60">
        <v>438599</v>
      </c>
      <c r="L28" s="60">
        <v>25835</v>
      </c>
      <c r="M28" s="62">
        <v>756105</v>
      </c>
    </row>
    <row r="30" spans="1:45" ht="15" x14ac:dyDescent="0.25">
      <c r="A30" s="1" t="s">
        <v>36</v>
      </c>
      <c r="B30" s="2"/>
      <c r="C30" s="2"/>
      <c r="D30" s="3"/>
      <c r="E30" s="2"/>
      <c r="F30" s="4"/>
      <c r="G30" s="5"/>
      <c r="H30" s="2"/>
      <c r="I30" s="6"/>
      <c r="J30" s="63"/>
      <c r="K30" s="63"/>
      <c r="L30" s="63"/>
      <c r="M30" s="6"/>
    </row>
    <row r="31" spans="1:45" ht="15" x14ac:dyDescent="0.25">
      <c r="A31" s="10" t="s">
        <v>64</v>
      </c>
      <c r="F31"/>
      <c r="G31" s="13"/>
    </row>
    <row r="32" spans="1:45" ht="15" x14ac:dyDescent="0.25">
      <c r="A32" s="10"/>
      <c r="F32"/>
      <c r="G32" s="13"/>
    </row>
    <row r="33" spans="1:13" ht="5.25" customHeight="1" thickBot="1" x14ac:dyDescent="0.25"/>
    <row r="34" spans="1:13" ht="12.75" thickBot="1" x14ac:dyDescent="0.25">
      <c r="A34" s="18"/>
      <c r="B34" s="19" t="s">
        <v>2</v>
      </c>
      <c r="C34" s="19"/>
      <c r="D34" s="20"/>
      <c r="E34" s="19"/>
      <c r="F34" s="20"/>
      <c r="G34" s="19"/>
      <c r="H34" s="19"/>
      <c r="I34" s="21"/>
      <c r="J34" s="22" t="s">
        <v>3</v>
      </c>
      <c r="K34" s="23"/>
      <c r="L34" s="24"/>
      <c r="M34" s="25"/>
    </row>
    <row r="35" spans="1:13" ht="12.75" thickBot="1" x14ac:dyDescent="0.25">
      <c r="A35" s="27" t="s">
        <v>4</v>
      </c>
      <c r="B35" s="28" t="s">
        <v>5</v>
      </c>
      <c r="C35" s="28" t="s">
        <v>6</v>
      </c>
      <c r="D35" s="29" t="s">
        <v>7</v>
      </c>
      <c r="E35" s="28" t="s">
        <v>8</v>
      </c>
      <c r="F35" s="29" t="s">
        <v>9</v>
      </c>
      <c r="G35" s="28" t="s">
        <v>10</v>
      </c>
      <c r="H35" s="28" t="s">
        <v>11</v>
      </c>
      <c r="I35" s="30" t="s">
        <v>12</v>
      </c>
      <c r="J35" s="29" t="s">
        <v>13</v>
      </c>
      <c r="K35" s="28" t="s">
        <v>10</v>
      </c>
      <c r="L35" s="31" t="s">
        <v>14</v>
      </c>
      <c r="M35" s="32" t="s">
        <v>15</v>
      </c>
    </row>
    <row r="36" spans="1:13" ht="5.25" customHeight="1" x14ac:dyDescent="0.2">
      <c r="A36" s="35"/>
      <c r="B36" s="36"/>
      <c r="C36" s="37"/>
      <c r="D36" s="38"/>
      <c r="E36" s="37"/>
      <c r="F36" s="39"/>
      <c r="G36" s="37"/>
      <c r="H36" s="37"/>
      <c r="I36" s="39"/>
      <c r="J36" s="39"/>
      <c r="K36" s="39"/>
      <c r="L36" s="39"/>
      <c r="M36" s="40"/>
    </row>
    <row r="37" spans="1:13" x14ac:dyDescent="0.2">
      <c r="A37" s="41" t="s">
        <v>16</v>
      </c>
      <c r="B37" s="64">
        <v>8.01</v>
      </c>
      <c r="C37" s="65"/>
      <c r="D37" s="65"/>
      <c r="E37" s="65"/>
      <c r="F37" s="65"/>
      <c r="G37" s="65"/>
      <c r="H37" s="65"/>
      <c r="I37" s="65">
        <v>0</v>
      </c>
      <c r="J37" s="65">
        <v>0</v>
      </c>
      <c r="K37" s="65">
        <v>0</v>
      </c>
      <c r="L37" s="65">
        <v>0</v>
      </c>
      <c r="M37" s="66">
        <v>2.79</v>
      </c>
    </row>
    <row r="38" spans="1:13" x14ac:dyDescent="0.2">
      <c r="A38" s="41" t="s">
        <v>17</v>
      </c>
      <c r="B38" s="64">
        <v>38.159999999999997</v>
      </c>
      <c r="C38" s="65"/>
      <c r="D38" s="65"/>
      <c r="E38" s="65"/>
      <c r="F38" s="65"/>
      <c r="G38" s="65"/>
      <c r="H38" s="65"/>
      <c r="I38" s="65">
        <v>0</v>
      </c>
      <c r="J38" s="65">
        <v>0</v>
      </c>
      <c r="K38" s="65">
        <v>0</v>
      </c>
      <c r="L38" s="65">
        <v>0</v>
      </c>
      <c r="M38" s="66">
        <v>13.32</v>
      </c>
    </row>
    <row r="39" spans="1:13" x14ac:dyDescent="0.2">
      <c r="A39" s="41" t="s">
        <v>18</v>
      </c>
      <c r="B39" s="64">
        <v>17.600000000000001</v>
      </c>
      <c r="C39" s="65"/>
      <c r="D39" s="65"/>
      <c r="E39" s="65"/>
      <c r="F39" s="65"/>
      <c r="G39" s="65"/>
      <c r="H39" s="65"/>
      <c r="I39" s="65">
        <v>0</v>
      </c>
      <c r="J39" s="65">
        <v>0</v>
      </c>
      <c r="K39" s="65">
        <v>0</v>
      </c>
      <c r="L39" s="65">
        <v>0</v>
      </c>
      <c r="M39" s="66">
        <v>6.14</v>
      </c>
    </row>
    <row r="40" spans="1:13" x14ac:dyDescent="0.2">
      <c r="A40" s="41" t="s">
        <v>19</v>
      </c>
      <c r="B40" s="64">
        <v>3.41</v>
      </c>
      <c r="C40" s="65"/>
      <c r="D40" s="65"/>
      <c r="E40" s="65"/>
      <c r="F40" s="65"/>
      <c r="G40" s="65"/>
      <c r="H40" s="65"/>
      <c r="I40" s="65">
        <v>0</v>
      </c>
      <c r="J40" s="65">
        <v>0</v>
      </c>
      <c r="K40" s="65">
        <v>0</v>
      </c>
      <c r="L40" s="65">
        <v>0</v>
      </c>
      <c r="M40" s="66">
        <v>1.19</v>
      </c>
    </row>
    <row r="41" spans="1:13" x14ac:dyDescent="0.2">
      <c r="A41" s="41" t="s">
        <v>20</v>
      </c>
      <c r="B41" s="64">
        <v>0.14000000000000001</v>
      </c>
      <c r="C41" s="65"/>
      <c r="D41" s="65"/>
      <c r="E41" s="65"/>
      <c r="F41" s="65"/>
      <c r="G41" s="65"/>
      <c r="H41" s="65"/>
      <c r="I41" s="65">
        <v>0</v>
      </c>
      <c r="J41" s="65">
        <v>0</v>
      </c>
      <c r="K41" s="65">
        <v>0</v>
      </c>
      <c r="L41" s="65">
        <v>0</v>
      </c>
      <c r="M41" s="66">
        <v>0.05</v>
      </c>
    </row>
    <row r="42" spans="1:13" x14ac:dyDescent="0.2">
      <c r="A42" s="41" t="s">
        <v>21</v>
      </c>
      <c r="B42" s="64">
        <v>0.77</v>
      </c>
      <c r="C42" s="65"/>
      <c r="D42" s="65"/>
      <c r="E42" s="65"/>
      <c r="F42" s="65"/>
      <c r="G42" s="65"/>
      <c r="H42" s="65"/>
      <c r="I42" s="65">
        <v>0</v>
      </c>
      <c r="J42" s="65">
        <v>0</v>
      </c>
      <c r="K42" s="65">
        <v>0</v>
      </c>
      <c r="L42" s="65">
        <v>0</v>
      </c>
      <c r="M42" s="66">
        <v>0.27</v>
      </c>
    </row>
    <row r="43" spans="1:13" x14ac:dyDescent="0.2">
      <c r="A43" s="41" t="s">
        <v>22</v>
      </c>
      <c r="B43" s="64">
        <v>2.73</v>
      </c>
      <c r="C43" s="65"/>
      <c r="D43" s="65"/>
      <c r="E43" s="65"/>
      <c r="F43" s="65"/>
      <c r="G43" s="65"/>
      <c r="H43" s="65"/>
      <c r="I43" s="65">
        <v>10.07</v>
      </c>
      <c r="J43" s="65">
        <v>0</v>
      </c>
      <c r="K43" s="65">
        <v>0</v>
      </c>
      <c r="L43" s="65">
        <v>0</v>
      </c>
      <c r="M43" s="66">
        <v>0.98</v>
      </c>
    </row>
    <row r="44" spans="1:13" x14ac:dyDescent="0.2">
      <c r="A44" s="41" t="s">
        <v>23</v>
      </c>
      <c r="B44" s="64">
        <v>2.27</v>
      </c>
      <c r="C44" s="65"/>
      <c r="D44" s="65"/>
      <c r="E44" s="65"/>
      <c r="F44" s="65"/>
      <c r="G44" s="65"/>
      <c r="H44" s="65"/>
      <c r="I44" s="65">
        <v>0</v>
      </c>
      <c r="J44" s="65">
        <v>0</v>
      </c>
      <c r="K44" s="65">
        <v>0</v>
      </c>
      <c r="L44" s="65">
        <v>0</v>
      </c>
      <c r="M44" s="66">
        <v>0.79</v>
      </c>
    </row>
    <row r="45" spans="1:13" x14ac:dyDescent="0.2">
      <c r="A45" s="41" t="s">
        <v>24</v>
      </c>
      <c r="B45" s="64">
        <v>0.63</v>
      </c>
      <c r="C45" s="65"/>
      <c r="D45" s="65"/>
      <c r="E45" s="65"/>
      <c r="F45" s="65"/>
      <c r="G45" s="65"/>
      <c r="H45" s="65"/>
      <c r="I45" s="65">
        <v>0</v>
      </c>
      <c r="J45" s="65">
        <v>0</v>
      </c>
      <c r="K45" s="65">
        <v>1.84</v>
      </c>
      <c r="L45" s="65">
        <v>1</v>
      </c>
      <c r="M45" s="66">
        <v>1.36</v>
      </c>
    </row>
    <row r="46" spans="1:13" x14ac:dyDescent="0.2">
      <c r="A46" s="41" t="s">
        <v>25</v>
      </c>
      <c r="B46" s="64">
        <v>2.92</v>
      </c>
      <c r="C46" s="65"/>
      <c r="D46" s="65"/>
      <c r="E46" s="65"/>
      <c r="F46" s="65"/>
      <c r="G46" s="65"/>
      <c r="H46" s="65"/>
      <c r="I46" s="65">
        <v>89.93</v>
      </c>
      <c r="J46" s="65">
        <v>0</v>
      </c>
      <c r="K46" s="65">
        <v>0</v>
      </c>
      <c r="L46" s="65">
        <v>0</v>
      </c>
      <c r="M46" s="66">
        <v>1.27</v>
      </c>
    </row>
    <row r="47" spans="1:13" x14ac:dyDescent="0.2">
      <c r="A47" s="41" t="s">
        <v>26</v>
      </c>
      <c r="B47" s="64">
        <v>4.9800000000000004</v>
      </c>
      <c r="C47" s="65"/>
      <c r="D47" s="65"/>
      <c r="E47" s="65"/>
      <c r="F47" s="65"/>
      <c r="G47" s="65"/>
      <c r="H47" s="65"/>
      <c r="I47" s="65">
        <v>0</v>
      </c>
      <c r="J47" s="65">
        <v>0</v>
      </c>
      <c r="K47" s="65">
        <v>0</v>
      </c>
      <c r="L47" s="65">
        <v>0</v>
      </c>
      <c r="M47" s="66">
        <v>1.74</v>
      </c>
    </row>
    <row r="48" spans="1:13" x14ac:dyDescent="0.2">
      <c r="A48" s="41" t="s">
        <v>27</v>
      </c>
      <c r="B48" s="64">
        <v>0</v>
      </c>
      <c r="C48" s="65"/>
      <c r="D48" s="65"/>
      <c r="E48" s="65"/>
      <c r="F48" s="65"/>
      <c r="G48" s="65"/>
      <c r="H48" s="65"/>
      <c r="I48" s="65">
        <v>0</v>
      </c>
      <c r="J48" s="65">
        <v>83.33</v>
      </c>
      <c r="K48" s="65">
        <v>86.49</v>
      </c>
      <c r="L48" s="65">
        <v>81.59</v>
      </c>
      <c r="M48" s="66">
        <v>55.84</v>
      </c>
    </row>
    <row r="49" spans="1:13" x14ac:dyDescent="0.2">
      <c r="A49" s="41" t="s">
        <v>28</v>
      </c>
      <c r="B49" s="64">
        <v>16.190000000000001</v>
      </c>
      <c r="C49" s="65"/>
      <c r="D49" s="65"/>
      <c r="E49" s="65"/>
      <c r="F49" s="65"/>
      <c r="G49" s="65"/>
      <c r="H49" s="65"/>
      <c r="I49" s="65">
        <v>0</v>
      </c>
      <c r="J49" s="65">
        <v>0</v>
      </c>
      <c r="K49" s="65">
        <v>0</v>
      </c>
      <c r="L49" s="65">
        <v>0</v>
      </c>
      <c r="M49" s="66">
        <v>5.65</v>
      </c>
    </row>
    <row r="50" spans="1:13" x14ac:dyDescent="0.2">
      <c r="A50" s="41" t="s">
        <v>29</v>
      </c>
      <c r="B50" s="64">
        <v>0.72</v>
      </c>
      <c r="C50" s="65"/>
      <c r="D50" s="65"/>
      <c r="E50" s="65"/>
      <c r="F50" s="65"/>
      <c r="G50" s="65"/>
      <c r="H50" s="65"/>
      <c r="I50" s="65">
        <v>0</v>
      </c>
      <c r="J50" s="65">
        <v>16.670000000000002</v>
      </c>
      <c r="K50" s="65">
        <v>11.67</v>
      </c>
      <c r="L50" s="65">
        <v>17.41</v>
      </c>
      <c r="M50" s="66">
        <v>8.09</v>
      </c>
    </row>
    <row r="51" spans="1:13" x14ac:dyDescent="0.2">
      <c r="A51" s="41" t="s">
        <v>30</v>
      </c>
      <c r="B51" s="64">
        <v>0.74</v>
      </c>
      <c r="C51" s="65"/>
      <c r="D51" s="65"/>
      <c r="E51" s="65"/>
      <c r="F51" s="65"/>
      <c r="G51" s="65"/>
      <c r="H51" s="65"/>
      <c r="I51" s="65">
        <v>0</v>
      </c>
      <c r="J51" s="65">
        <v>0</v>
      </c>
      <c r="K51" s="65">
        <v>0</v>
      </c>
      <c r="L51" s="65">
        <v>0</v>
      </c>
      <c r="M51" s="66">
        <v>0.26</v>
      </c>
    </row>
    <row r="52" spans="1:13" x14ac:dyDescent="0.2">
      <c r="A52" s="41" t="s">
        <v>31</v>
      </c>
      <c r="B52" s="64">
        <v>0.14000000000000001</v>
      </c>
      <c r="C52" s="65"/>
      <c r="D52" s="65"/>
      <c r="E52" s="65"/>
      <c r="F52" s="65"/>
      <c r="G52" s="65"/>
      <c r="H52" s="65"/>
      <c r="I52" s="65">
        <v>0</v>
      </c>
      <c r="J52" s="65">
        <v>0</v>
      </c>
      <c r="K52" s="65">
        <v>0</v>
      </c>
      <c r="L52" s="65">
        <v>0</v>
      </c>
      <c r="M52" s="66">
        <v>0.05</v>
      </c>
    </row>
    <row r="53" spans="1:13" x14ac:dyDescent="0.2">
      <c r="A53" s="41" t="s">
        <v>32</v>
      </c>
      <c r="B53" s="64">
        <v>0.26</v>
      </c>
      <c r="C53" s="65"/>
      <c r="D53" s="65"/>
      <c r="E53" s="65"/>
      <c r="F53" s="65"/>
      <c r="G53" s="65"/>
      <c r="H53" s="65"/>
      <c r="I53" s="65">
        <v>0</v>
      </c>
      <c r="J53" s="65">
        <v>0</v>
      </c>
      <c r="K53" s="65">
        <v>0</v>
      </c>
      <c r="L53" s="65">
        <v>0</v>
      </c>
      <c r="M53" s="66">
        <v>0.09</v>
      </c>
    </row>
    <row r="54" spans="1:13" x14ac:dyDescent="0.2">
      <c r="A54" s="41" t="s">
        <v>33</v>
      </c>
      <c r="B54" s="64">
        <v>0.33</v>
      </c>
      <c r="C54" s="65"/>
      <c r="D54" s="65"/>
      <c r="E54" s="65"/>
      <c r="F54" s="65"/>
      <c r="G54" s="65"/>
      <c r="H54" s="65"/>
      <c r="I54" s="65">
        <v>0</v>
      </c>
      <c r="J54" s="65">
        <v>0</v>
      </c>
      <c r="K54" s="65">
        <v>0</v>
      </c>
      <c r="L54" s="65">
        <v>0</v>
      </c>
      <c r="M54" s="66">
        <v>0.12</v>
      </c>
    </row>
    <row r="55" spans="1:13" ht="5.25" customHeight="1" thickBot="1" x14ac:dyDescent="0.25">
      <c r="A55" s="47"/>
      <c r="B55" s="67"/>
      <c r="C55" s="68"/>
      <c r="D55" s="69"/>
      <c r="E55" s="68"/>
      <c r="F55" s="68"/>
      <c r="G55" s="68"/>
      <c r="H55" s="68"/>
      <c r="I55" s="68"/>
      <c r="J55" s="68"/>
      <c r="K55" s="68"/>
      <c r="L55" s="68"/>
      <c r="M55" s="70"/>
    </row>
    <row r="56" spans="1:13" ht="12" thickBot="1" x14ac:dyDescent="0.25">
      <c r="A56" s="71" t="s">
        <v>34</v>
      </c>
      <c r="B56" s="72">
        <v>100</v>
      </c>
      <c r="C56" s="72"/>
      <c r="D56" s="72"/>
      <c r="E56" s="72"/>
      <c r="F56" s="72"/>
      <c r="G56" s="72"/>
      <c r="H56" s="72"/>
      <c r="I56" s="72">
        <v>100</v>
      </c>
      <c r="J56" s="72">
        <v>100</v>
      </c>
      <c r="K56" s="72">
        <v>100</v>
      </c>
      <c r="L56" s="72">
        <v>100</v>
      </c>
      <c r="M56" s="74">
        <v>100</v>
      </c>
    </row>
    <row r="57" spans="1:13" x14ac:dyDescent="0.2">
      <c r="B57" s="230"/>
      <c r="C57" s="230"/>
      <c r="D57" s="231"/>
      <c r="E57" s="230"/>
      <c r="F57" s="230"/>
      <c r="G57" s="230"/>
      <c r="H57" s="230"/>
      <c r="I57" s="230"/>
      <c r="J57" s="230"/>
      <c r="K57" s="230"/>
      <c r="L57" s="230"/>
      <c r="M57" s="230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7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9.5703125" style="15" customWidth="1"/>
    <col min="2" max="3" width="9.7109375" style="11" customWidth="1"/>
    <col min="4" max="4" width="9.7109375" style="12" customWidth="1"/>
    <col min="5" max="5" width="9.7109375" style="11" customWidth="1"/>
    <col min="6" max="6" width="9.7109375" style="14" customWidth="1"/>
    <col min="7" max="8" width="9.7109375" style="11" customWidth="1"/>
    <col min="9" max="9" width="9.7109375" style="14" customWidth="1"/>
    <col min="10" max="10" width="11.42578125" style="14" customWidth="1"/>
    <col min="11" max="11" width="12.7109375" style="14" customWidth="1"/>
    <col min="12" max="12" width="9.7109375" style="14" customWidth="1"/>
    <col min="13" max="13" width="11.5703125" style="14" customWidth="1"/>
    <col min="14" max="14" width="9.140625" style="15" customWidth="1"/>
    <col min="15" max="22" width="9.140625" style="16" customWidth="1"/>
    <col min="23" max="45" width="9.140625" style="17" customWidth="1"/>
    <col min="46" max="256" width="9.140625" style="15"/>
    <col min="257" max="257" width="29.5703125" style="15" customWidth="1"/>
    <col min="258" max="265" width="9.7109375" style="15" customWidth="1"/>
    <col min="266" max="266" width="11.42578125" style="15" customWidth="1"/>
    <col min="267" max="267" width="12.7109375" style="15" customWidth="1"/>
    <col min="268" max="268" width="9.7109375" style="15" customWidth="1"/>
    <col min="269" max="269" width="11.5703125" style="15" customWidth="1"/>
    <col min="270" max="301" width="9.140625" style="15" customWidth="1"/>
    <col min="302" max="512" width="9.140625" style="15"/>
    <col min="513" max="513" width="29.5703125" style="15" customWidth="1"/>
    <col min="514" max="521" width="9.7109375" style="15" customWidth="1"/>
    <col min="522" max="522" width="11.42578125" style="15" customWidth="1"/>
    <col min="523" max="523" width="12.7109375" style="15" customWidth="1"/>
    <col min="524" max="524" width="9.7109375" style="15" customWidth="1"/>
    <col min="525" max="525" width="11.5703125" style="15" customWidth="1"/>
    <col min="526" max="557" width="9.140625" style="15" customWidth="1"/>
    <col min="558" max="768" width="9.140625" style="15"/>
    <col min="769" max="769" width="29.5703125" style="15" customWidth="1"/>
    <col min="770" max="777" width="9.7109375" style="15" customWidth="1"/>
    <col min="778" max="778" width="11.42578125" style="15" customWidth="1"/>
    <col min="779" max="779" width="12.7109375" style="15" customWidth="1"/>
    <col min="780" max="780" width="9.7109375" style="15" customWidth="1"/>
    <col min="781" max="781" width="11.5703125" style="15" customWidth="1"/>
    <col min="782" max="813" width="9.140625" style="15" customWidth="1"/>
    <col min="814" max="1024" width="9.140625" style="15"/>
    <col min="1025" max="1025" width="29.5703125" style="15" customWidth="1"/>
    <col min="1026" max="1033" width="9.7109375" style="15" customWidth="1"/>
    <col min="1034" max="1034" width="11.42578125" style="15" customWidth="1"/>
    <col min="1035" max="1035" width="12.7109375" style="15" customWidth="1"/>
    <col min="1036" max="1036" width="9.7109375" style="15" customWidth="1"/>
    <col min="1037" max="1037" width="11.5703125" style="15" customWidth="1"/>
    <col min="1038" max="1069" width="9.140625" style="15" customWidth="1"/>
    <col min="1070" max="1280" width="9.140625" style="15"/>
    <col min="1281" max="1281" width="29.5703125" style="15" customWidth="1"/>
    <col min="1282" max="1289" width="9.7109375" style="15" customWidth="1"/>
    <col min="1290" max="1290" width="11.42578125" style="15" customWidth="1"/>
    <col min="1291" max="1291" width="12.7109375" style="15" customWidth="1"/>
    <col min="1292" max="1292" width="9.7109375" style="15" customWidth="1"/>
    <col min="1293" max="1293" width="11.5703125" style="15" customWidth="1"/>
    <col min="1294" max="1325" width="9.140625" style="15" customWidth="1"/>
    <col min="1326" max="1536" width="9.140625" style="15"/>
    <col min="1537" max="1537" width="29.5703125" style="15" customWidth="1"/>
    <col min="1538" max="1545" width="9.7109375" style="15" customWidth="1"/>
    <col min="1546" max="1546" width="11.42578125" style="15" customWidth="1"/>
    <col min="1547" max="1547" width="12.7109375" style="15" customWidth="1"/>
    <col min="1548" max="1548" width="9.7109375" style="15" customWidth="1"/>
    <col min="1549" max="1549" width="11.5703125" style="15" customWidth="1"/>
    <col min="1550" max="1581" width="9.140625" style="15" customWidth="1"/>
    <col min="1582" max="1792" width="9.140625" style="15"/>
    <col min="1793" max="1793" width="29.5703125" style="15" customWidth="1"/>
    <col min="1794" max="1801" width="9.7109375" style="15" customWidth="1"/>
    <col min="1802" max="1802" width="11.42578125" style="15" customWidth="1"/>
    <col min="1803" max="1803" width="12.7109375" style="15" customWidth="1"/>
    <col min="1804" max="1804" width="9.7109375" style="15" customWidth="1"/>
    <col min="1805" max="1805" width="11.5703125" style="15" customWidth="1"/>
    <col min="1806" max="1837" width="9.140625" style="15" customWidth="1"/>
    <col min="1838" max="2048" width="9.140625" style="15"/>
    <col min="2049" max="2049" width="29.5703125" style="15" customWidth="1"/>
    <col min="2050" max="2057" width="9.7109375" style="15" customWidth="1"/>
    <col min="2058" max="2058" width="11.42578125" style="15" customWidth="1"/>
    <col min="2059" max="2059" width="12.7109375" style="15" customWidth="1"/>
    <col min="2060" max="2060" width="9.7109375" style="15" customWidth="1"/>
    <col min="2061" max="2061" width="11.5703125" style="15" customWidth="1"/>
    <col min="2062" max="2093" width="9.140625" style="15" customWidth="1"/>
    <col min="2094" max="2304" width="9.140625" style="15"/>
    <col min="2305" max="2305" width="29.5703125" style="15" customWidth="1"/>
    <col min="2306" max="2313" width="9.7109375" style="15" customWidth="1"/>
    <col min="2314" max="2314" width="11.42578125" style="15" customWidth="1"/>
    <col min="2315" max="2315" width="12.7109375" style="15" customWidth="1"/>
    <col min="2316" max="2316" width="9.7109375" style="15" customWidth="1"/>
    <col min="2317" max="2317" width="11.5703125" style="15" customWidth="1"/>
    <col min="2318" max="2349" width="9.140625" style="15" customWidth="1"/>
    <col min="2350" max="2560" width="9.140625" style="15"/>
    <col min="2561" max="2561" width="29.5703125" style="15" customWidth="1"/>
    <col min="2562" max="2569" width="9.7109375" style="15" customWidth="1"/>
    <col min="2570" max="2570" width="11.42578125" style="15" customWidth="1"/>
    <col min="2571" max="2571" width="12.7109375" style="15" customWidth="1"/>
    <col min="2572" max="2572" width="9.7109375" style="15" customWidth="1"/>
    <col min="2573" max="2573" width="11.5703125" style="15" customWidth="1"/>
    <col min="2574" max="2605" width="9.140625" style="15" customWidth="1"/>
    <col min="2606" max="2816" width="9.140625" style="15"/>
    <col min="2817" max="2817" width="29.5703125" style="15" customWidth="1"/>
    <col min="2818" max="2825" width="9.7109375" style="15" customWidth="1"/>
    <col min="2826" max="2826" width="11.42578125" style="15" customWidth="1"/>
    <col min="2827" max="2827" width="12.7109375" style="15" customWidth="1"/>
    <col min="2828" max="2828" width="9.7109375" style="15" customWidth="1"/>
    <col min="2829" max="2829" width="11.5703125" style="15" customWidth="1"/>
    <col min="2830" max="2861" width="9.140625" style="15" customWidth="1"/>
    <col min="2862" max="3072" width="9.140625" style="15"/>
    <col min="3073" max="3073" width="29.5703125" style="15" customWidth="1"/>
    <col min="3074" max="3081" width="9.7109375" style="15" customWidth="1"/>
    <col min="3082" max="3082" width="11.42578125" style="15" customWidth="1"/>
    <col min="3083" max="3083" width="12.7109375" style="15" customWidth="1"/>
    <col min="3084" max="3084" width="9.7109375" style="15" customWidth="1"/>
    <col min="3085" max="3085" width="11.5703125" style="15" customWidth="1"/>
    <col min="3086" max="3117" width="9.140625" style="15" customWidth="1"/>
    <col min="3118" max="3328" width="9.140625" style="15"/>
    <col min="3329" max="3329" width="29.5703125" style="15" customWidth="1"/>
    <col min="3330" max="3337" width="9.7109375" style="15" customWidth="1"/>
    <col min="3338" max="3338" width="11.42578125" style="15" customWidth="1"/>
    <col min="3339" max="3339" width="12.7109375" style="15" customWidth="1"/>
    <col min="3340" max="3340" width="9.7109375" style="15" customWidth="1"/>
    <col min="3341" max="3341" width="11.5703125" style="15" customWidth="1"/>
    <col min="3342" max="3373" width="9.140625" style="15" customWidth="1"/>
    <col min="3374" max="3584" width="9.140625" style="15"/>
    <col min="3585" max="3585" width="29.5703125" style="15" customWidth="1"/>
    <col min="3586" max="3593" width="9.7109375" style="15" customWidth="1"/>
    <col min="3594" max="3594" width="11.42578125" style="15" customWidth="1"/>
    <col min="3595" max="3595" width="12.7109375" style="15" customWidth="1"/>
    <col min="3596" max="3596" width="9.7109375" style="15" customWidth="1"/>
    <col min="3597" max="3597" width="11.5703125" style="15" customWidth="1"/>
    <col min="3598" max="3629" width="9.140625" style="15" customWidth="1"/>
    <col min="3630" max="3840" width="9.140625" style="15"/>
    <col min="3841" max="3841" width="29.5703125" style="15" customWidth="1"/>
    <col min="3842" max="3849" width="9.7109375" style="15" customWidth="1"/>
    <col min="3850" max="3850" width="11.42578125" style="15" customWidth="1"/>
    <col min="3851" max="3851" width="12.7109375" style="15" customWidth="1"/>
    <col min="3852" max="3852" width="9.7109375" style="15" customWidth="1"/>
    <col min="3853" max="3853" width="11.5703125" style="15" customWidth="1"/>
    <col min="3854" max="3885" width="9.140625" style="15" customWidth="1"/>
    <col min="3886" max="4096" width="9.140625" style="15"/>
    <col min="4097" max="4097" width="29.5703125" style="15" customWidth="1"/>
    <col min="4098" max="4105" width="9.7109375" style="15" customWidth="1"/>
    <col min="4106" max="4106" width="11.42578125" style="15" customWidth="1"/>
    <col min="4107" max="4107" width="12.7109375" style="15" customWidth="1"/>
    <col min="4108" max="4108" width="9.7109375" style="15" customWidth="1"/>
    <col min="4109" max="4109" width="11.5703125" style="15" customWidth="1"/>
    <col min="4110" max="4141" width="9.140625" style="15" customWidth="1"/>
    <col min="4142" max="4352" width="9.140625" style="15"/>
    <col min="4353" max="4353" width="29.5703125" style="15" customWidth="1"/>
    <col min="4354" max="4361" width="9.7109375" style="15" customWidth="1"/>
    <col min="4362" max="4362" width="11.42578125" style="15" customWidth="1"/>
    <col min="4363" max="4363" width="12.7109375" style="15" customWidth="1"/>
    <col min="4364" max="4364" width="9.7109375" style="15" customWidth="1"/>
    <col min="4365" max="4365" width="11.5703125" style="15" customWidth="1"/>
    <col min="4366" max="4397" width="9.140625" style="15" customWidth="1"/>
    <col min="4398" max="4608" width="9.140625" style="15"/>
    <col min="4609" max="4609" width="29.5703125" style="15" customWidth="1"/>
    <col min="4610" max="4617" width="9.7109375" style="15" customWidth="1"/>
    <col min="4618" max="4618" width="11.42578125" style="15" customWidth="1"/>
    <col min="4619" max="4619" width="12.7109375" style="15" customWidth="1"/>
    <col min="4620" max="4620" width="9.7109375" style="15" customWidth="1"/>
    <col min="4621" max="4621" width="11.5703125" style="15" customWidth="1"/>
    <col min="4622" max="4653" width="9.140625" style="15" customWidth="1"/>
    <col min="4654" max="4864" width="9.140625" style="15"/>
    <col min="4865" max="4865" width="29.5703125" style="15" customWidth="1"/>
    <col min="4866" max="4873" width="9.7109375" style="15" customWidth="1"/>
    <col min="4874" max="4874" width="11.42578125" style="15" customWidth="1"/>
    <col min="4875" max="4875" width="12.7109375" style="15" customWidth="1"/>
    <col min="4876" max="4876" width="9.7109375" style="15" customWidth="1"/>
    <col min="4877" max="4877" width="11.5703125" style="15" customWidth="1"/>
    <col min="4878" max="4909" width="9.140625" style="15" customWidth="1"/>
    <col min="4910" max="5120" width="9.140625" style="15"/>
    <col min="5121" max="5121" width="29.5703125" style="15" customWidth="1"/>
    <col min="5122" max="5129" width="9.7109375" style="15" customWidth="1"/>
    <col min="5130" max="5130" width="11.42578125" style="15" customWidth="1"/>
    <col min="5131" max="5131" width="12.7109375" style="15" customWidth="1"/>
    <col min="5132" max="5132" width="9.7109375" style="15" customWidth="1"/>
    <col min="5133" max="5133" width="11.5703125" style="15" customWidth="1"/>
    <col min="5134" max="5165" width="9.140625" style="15" customWidth="1"/>
    <col min="5166" max="5376" width="9.140625" style="15"/>
    <col min="5377" max="5377" width="29.5703125" style="15" customWidth="1"/>
    <col min="5378" max="5385" width="9.7109375" style="15" customWidth="1"/>
    <col min="5386" max="5386" width="11.42578125" style="15" customWidth="1"/>
    <col min="5387" max="5387" width="12.7109375" style="15" customWidth="1"/>
    <col min="5388" max="5388" width="9.7109375" style="15" customWidth="1"/>
    <col min="5389" max="5389" width="11.5703125" style="15" customWidth="1"/>
    <col min="5390" max="5421" width="9.140625" style="15" customWidth="1"/>
    <col min="5422" max="5632" width="9.140625" style="15"/>
    <col min="5633" max="5633" width="29.5703125" style="15" customWidth="1"/>
    <col min="5634" max="5641" width="9.7109375" style="15" customWidth="1"/>
    <col min="5642" max="5642" width="11.42578125" style="15" customWidth="1"/>
    <col min="5643" max="5643" width="12.7109375" style="15" customWidth="1"/>
    <col min="5644" max="5644" width="9.7109375" style="15" customWidth="1"/>
    <col min="5645" max="5645" width="11.5703125" style="15" customWidth="1"/>
    <col min="5646" max="5677" width="9.140625" style="15" customWidth="1"/>
    <col min="5678" max="5888" width="9.140625" style="15"/>
    <col min="5889" max="5889" width="29.5703125" style="15" customWidth="1"/>
    <col min="5890" max="5897" width="9.7109375" style="15" customWidth="1"/>
    <col min="5898" max="5898" width="11.42578125" style="15" customWidth="1"/>
    <col min="5899" max="5899" width="12.7109375" style="15" customWidth="1"/>
    <col min="5900" max="5900" width="9.7109375" style="15" customWidth="1"/>
    <col min="5901" max="5901" width="11.5703125" style="15" customWidth="1"/>
    <col min="5902" max="5933" width="9.140625" style="15" customWidth="1"/>
    <col min="5934" max="6144" width="9.140625" style="15"/>
    <col min="6145" max="6145" width="29.5703125" style="15" customWidth="1"/>
    <col min="6146" max="6153" width="9.7109375" style="15" customWidth="1"/>
    <col min="6154" max="6154" width="11.42578125" style="15" customWidth="1"/>
    <col min="6155" max="6155" width="12.7109375" style="15" customWidth="1"/>
    <col min="6156" max="6156" width="9.7109375" style="15" customWidth="1"/>
    <col min="6157" max="6157" width="11.5703125" style="15" customWidth="1"/>
    <col min="6158" max="6189" width="9.140625" style="15" customWidth="1"/>
    <col min="6190" max="6400" width="9.140625" style="15"/>
    <col min="6401" max="6401" width="29.5703125" style="15" customWidth="1"/>
    <col min="6402" max="6409" width="9.7109375" style="15" customWidth="1"/>
    <col min="6410" max="6410" width="11.42578125" style="15" customWidth="1"/>
    <col min="6411" max="6411" width="12.7109375" style="15" customWidth="1"/>
    <col min="6412" max="6412" width="9.7109375" style="15" customWidth="1"/>
    <col min="6413" max="6413" width="11.5703125" style="15" customWidth="1"/>
    <col min="6414" max="6445" width="9.140625" style="15" customWidth="1"/>
    <col min="6446" max="6656" width="9.140625" style="15"/>
    <col min="6657" max="6657" width="29.5703125" style="15" customWidth="1"/>
    <col min="6658" max="6665" width="9.7109375" style="15" customWidth="1"/>
    <col min="6666" max="6666" width="11.42578125" style="15" customWidth="1"/>
    <col min="6667" max="6667" width="12.7109375" style="15" customWidth="1"/>
    <col min="6668" max="6668" width="9.7109375" style="15" customWidth="1"/>
    <col min="6669" max="6669" width="11.5703125" style="15" customWidth="1"/>
    <col min="6670" max="6701" width="9.140625" style="15" customWidth="1"/>
    <col min="6702" max="6912" width="9.140625" style="15"/>
    <col min="6913" max="6913" width="29.5703125" style="15" customWidth="1"/>
    <col min="6914" max="6921" width="9.7109375" style="15" customWidth="1"/>
    <col min="6922" max="6922" width="11.42578125" style="15" customWidth="1"/>
    <col min="6923" max="6923" width="12.7109375" style="15" customWidth="1"/>
    <col min="6924" max="6924" width="9.7109375" style="15" customWidth="1"/>
    <col min="6925" max="6925" width="11.5703125" style="15" customWidth="1"/>
    <col min="6926" max="6957" width="9.140625" style="15" customWidth="1"/>
    <col min="6958" max="7168" width="9.140625" style="15"/>
    <col min="7169" max="7169" width="29.5703125" style="15" customWidth="1"/>
    <col min="7170" max="7177" width="9.7109375" style="15" customWidth="1"/>
    <col min="7178" max="7178" width="11.42578125" style="15" customWidth="1"/>
    <col min="7179" max="7179" width="12.7109375" style="15" customWidth="1"/>
    <col min="7180" max="7180" width="9.7109375" style="15" customWidth="1"/>
    <col min="7181" max="7181" width="11.5703125" style="15" customWidth="1"/>
    <col min="7182" max="7213" width="9.140625" style="15" customWidth="1"/>
    <col min="7214" max="7424" width="9.140625" style="15"/>
    <col min="7425" max="7425" width="29.5703125" style="15" customWidth="1"/>
    <col min="7426" max="7433" width="9.7109375" style="15" customWidth="1"/>
    <col min="7434" max="7434" width="11.42578125" style="15" customWidth="1"/>
    <col min="7435" max="7435" width="12.7109375" style="15" customWidth="1"/>
    <col min="7436" max="7436" width="9.7109375" style="15" customWidth="1"/>
    <col min="7437" max="7437" width="11.5703125" style="15" customWidth="1"/>
    <col min="7438" max="7469" width="9.140625" style="15" customWidth="1"/>
    <col min="7470" max="7680" width="9.140625" style="15"/>
    <col min="7681" max="7681" width="29.5703125" style="15" customWidth="1"/>
    <col min="7682" max="7689" width="9.7109375" style="15" customWidth="1"/>
    <col min="7690" max="7690" width="11.42578125" style="15" customWidth="1"/>
    <col min="7691" max="7691" width="12.7109375" style="15" customWidth="1"/>
    <col min="7692" max="7692" width="9.7109375" style="15" customWidth="1"/>
    <col min="7693" max="7693" width="11.5703125" style="15" customWidth="1"/>
    <col min="7694" max="7725" width="9.140625" style="15" customWidth="1"/>
    <col min="7726" max="7936" width="9.140625" style="15"/>
    <col min="7937" max="7937" width="29.5703125" style="15" customWidth="1"/>
    <col min="7938" max="7945" width="9.7109375" style="15" customWidth="1"/>
    <col min="7946" max="7946" width="11.42578125" style="15" customWidth="1"/>
    <col min="7947" max="7947" width="12.7109375" style="15" customWidth="1"/>
    <col min="7948" max="7948" width="9.7109375" style="15" customWidth="1"/>
    <col min="7949" max="7949" width="11.5703125" style="15" customWidth="1"/>
    <col min="7950" max="7981" width="9.140625" style="15" customWidth="1"/>
    <col min="7982" max="8192" width="9.140625" style="15"/>
    <col min="8193" max="8193" width="29.5703125" style="15" customWidth="1"/>
    <col min="8194" max="8201" width="9.7109375" style="15" customWidth="1"/>
    <col min="8202" max="8202" width="11.42578125" style="15" customWidth="1"/>
    <col min="8203" max="8203" width="12.7109375" style="15" customWidth="1"/>
    <col min="8204" max="8204" width="9.7109375" style="15" customWidth="1"/>
    <col min="8205" max="8205" width="11.5703125" style="15" customWidth="1"/>
    <col min="8206" max="8237" width="9.140625" style="15" customWidth="1"/>
    <col min="8238" max="8448" width="9.140625" style="15"/>
    <col min="8449" max="8449" width="29.5703125" style="15" customWidth="1"/>
    <col min="8450" max="8457" width="9.7109375" style="15" customWidth="1"/>
    <col min="8458" max="8458" width="11.42578125" style="15" customWidth="1"/>
    <col min="8459" max="8459" width="12.7109375" style="15" customWidth="1"/>
    <col min="8460" max="8460" width="9.7109375" style="15" customWidth="1"/>
    <col min="8461" max="8461" width="11.5703125" style="15" customWidth="1"/>
    <col min="8462" max="8493" width="9.140625" style="15" customWidth="1"/>
    <col min="8494" max="8704" width="9.140625" style="15"/>
    <col min="8705" max="8705" width="29.5703125" style="15" customWidth="1"/>
    <col min="8706" max="8713" width="9.7109375" style="15" customWidth="1"/>
    <col min="8714" max="8714" width="11.42578125" style="15" customWidth="1"/>
    <col min="8715" max="8715" width="12.7109375" style="15" customWidth="1"/>
    <col min="8716" max="8716" width="9.7109375" style="15" customWidth="1"/>
    <col min="8717" max="8717" width="11.5703125" style="15" customWidth="1"/>
    <col min="8718" max="8749" width="9.140625" style="15" customWidth="1"/>
    <col min="8750" max="8960" width="9.140625" style="15"/>
    <col min="8961" max="8961" width="29.5703125" style="15" customWidth="1"/>
    <col min="8962" max="8969" width="9.7109375" style="15" customWidth="1"/>
    <col min="8970" max="8970" width="11.42578125" style="15" customWidth="1"/>
    <col min="8971" max="8971" width="12.7109375" style="15" customWidth="1"/>
    <col min="8972" max="8972" width="9.7109375" style="15" customWidth="1"/>
    <col min="8973" max="8973" width="11.5703125" style="15" customWidth="1"/>
    <col min="8974" max="9005" width="9.140625" style="15" customWidth="1"/>
    <col min="9006" max="9216" width="9.140625" style="15"/>
    <col min="9217" max="9217" width="29.5703125" style="15" customWidth="1"/>
    <col min="9218" max="9225" width="9.7109375" style="15" customWidth="1"/>
    <col min="9226" max="9226" width="11.42578125" style="15" customWidth="1"/>
    <col min="9227" max="9227" width="12.7109375" style="15" customWidth="1"/>
    <col min="9228" max="9228" width="9.7109375" style="15" customWidth="1"/>
    <col min="9229" max="9229" width="11.5703125" style="15" customWidth="1"/>
    <col min="9230" max="9261" width="9.140625" style="15" customWidth="1"/>
    <col min="9262" max="9472" width="9.140625" style="15"/>
    <col min="9473" max="9473" width="29.5703125" style="15" customWidth="1"/>
    <col min="9474" max="9481" width="9.7109375" style="15" customWidth="1"/>
    <col min="9482" max="9482" width="11.42578125" style="15" customWidth="1"/>
    <col min="9483" max="9483" width="12.7109375" style="15" customWidth="1"/>
    <col min="9484" max="9484" width="9.7109375" style="15" customWidth="1"/>
    <col min="9485" max="9485" width="11.5703125" style="15" customWidth="1"/>
    <col min="9486" max="9517" width="9.140625" style="15" customWidth="1"/>
    <col min="9518" max="9728" width="9.140625" style="15"/>
    <col min="9729" max="9729" width="29.5703125" style="15" customWidth="1"/>
    <col min="9730" max="9737" width="9.7109375" style="15" customWidth="1"/>
    <col min="9738" max="9738" width="11.42578125" style="15" customWidth="1"/>
    <col min="9739" max="9739" width="12.7109375" style="15" customWidth="1"/>
    <col min="9740" max="9740" width="9.7109375" style="15" customWidth="1"/>
    <col min="9741" max="9741" width="11.5703125" style="15" customWidth="1"/>
    <col min="9742" max="9773" width="9.140625" style="15" customWidth="1"/>
    <col min="9774" max="9984" width="9.140625" style="15"/>
    <col min="9985" max="9985" width="29.5703125" style="15" customWidth="1"/>
    <col min="9986" max="9993" width="9.7109375" style="15" customWidth="1"/>
    <col min="9994" max="9994" width="11.42578125" style="15" customWidth="1"/>
    <col min="9995" max="9995" width="12.7109375" style="15" customWidth="1"/>
    <col min="9996" max="9996" width="9.7109375" style="15" customWidth="1"/>
    <col min="9997" max="9997" width="11.5703125" style="15" customWidth="1"/>
    <col min="9998" max="10029" width="9.140625" style="15" customWidth="1"/>
    <col min="10030" max="10240" width="9.140625" style="15"/>
    <col min="10241" max="10241" width="29.5703125" style="15" customWidth="1"/>
    <col min="10242" max="10249" width="9.7109375" style="15" customWidth="1"/>
    <col min="10250" max="10250" width="11.42578125" style="15" customWidth="1"/>
    <col min="10251" max="10251" width="12.7109375" style="15" customWidth="1"/>
    <col min="10252" max="10252" width="9.7109375" style="15" customWidth="1"/>
    <col min="10253" max="10253" width="11.5703125" style="15" customWidth="1"/>
    <col min="10254" max="10285" width="9.140625" style="15" customWidth="1"/>
    <col min="10286" max="10496" width="9.140625" style="15"/>
    <col min="10497" max="10497" width="29.5703125" style="15" customWidth="1"/>
    <col min="10498" max="10505" width="9.7109375" style="15" customWidth="1"/>
    <col min="10506" max="10506" width="11.42578125" style="15" customWidth="1"/>
    <col min="10507" max="10507" width="12.7109375" style="15" customWidth="1"/>
    <col min="10508" max="10508" width="9.7109375" style="15" customWidth="1"/>
    <col min="10509" max="10509" width="11.5703125" style="15" customWidth="1"/>
    <col min="10510" max="10541" width="9.140625" style="15" customWidth="1"/>
    <col min="10542" max="10752" width="9.140625" style="15"/>
    <col min="10753" max="10753" width="29.5703125" style="15" customWidth="1"/>
    <col min="10754" max="10761" width="9.7109375" style="15" customWidth="1"/>
    <col min="10762" max="10762" width="11.42578125" style="15" customWidth="1"/>
    <col min="10763" max="10763" width="12.7109375" style="15" customWidth="1"/>
    <col min="10764" max="10764" width="9.7109375" style="15" customWidth="1"/>
    <col min="10765" max="10765" width="11.5703125" style="15" customWidth="1"/>
    <col min="10766" max="10797" width="9.140625" style="15" customWidth="1"/>
    <col min="10798" max="11008" width="9.140625" style="15"/>
    <col min="11009" max="11009" width="29.5703125" style="15" customWidth="1"/>
    <col min="11010" max="11017" width="9.7109375" style="15" customWidth="1"/>
    <col min="11018" max="11018" width="11.42578125" style="15" customWidth="1"/>
    <col min="11019" max="11019" width="12.7109375" style="15" customWidth="1"/>
    <col min="11020" max="11020" width="9.7109375" style="15" customWidth="1"/>
    <col min="11021" max="11021" width="11.5703125" style="15" customWidth="1"/>
    <col min="11022" max="11053" width="9.140625" style="15" customWidth="1"/>
    <col min="11054" max="11264" width="9.140625" style="15"/>
    <col min="11265" max="11265" width="29.5703125" style="15" customWidth="1"/>
    <col min="11266" max="11273" width="9.7109375" style="15" customWidth="1"/>
    <col min="11274" max="11274" width="11.42578125" style="15" customWidth="1"/>
    <col min="11275" max="11275" width="12.7109375" style="15" customWidth="1"/>
    <col min="11276" max="11276" width="9.7109375" style="15" customWidth="1"/>
    <col min="11277" max="11277" width="11.5703125" style="15" customWidth="1"/>
    <col min="11278" max="11309" width="9.140625" style="15" customWidth="1"/>
    <col min="11310" max="11520" width="9.140625" style="15"/>
    <col min="11521" max="11521" width="29.5703125" style="15" customWidth="1"/>
    <col min="11522" max="11529" width="9.7109375" style="15" customWidth="1"/>
    <col min="11530" max="11530" width="11.42578125" style="15" customWidth="1"/>
    <col min="11531" max="11531" width="12.7109375" style="15" customWidth="1"/>
    <col min="11532" max="11532" width="9.7109375" style="15" customWidth="1"/>
    <col min="11533" max="11533" width="11.5703125" style="15" customWidth="1"/>
    <col min="11534" max="11565" width="9.140625" style="15" customWidth="1"/>
    <col min="11566" max="11776" width="9.140625" style="15"/>
    <col min="11777" max="11777" width="29.5703125" style="15" customWidth="1"/>
    <col min="11778" max="11785" width="9.7109375" style="15" customWidth="1"/>
    <col min="11786" max="11786" width="11.42578125" style="15" customWidth="1"/>
    <col min="11787" max="11787" width="12.7109375" style="15" customWidth="1"/>
    <col min="11788" max="11788" width="9.7109375" style="15" customWidth="1"/>
    <col min="11789" max="11789" width="11.5703125" style="15" customWidth="1"/>
    <col min="11790" max="11821" width="9.140625" style="15" customWidth="1"/>
    <col min="11822" max="12032" width="9.140625" style="15"/>
    <col min="12033" max="12033" width="29.5703125" style="15" customWidth="1"/>
    <col min="12034" max="12041" width="9.7109375" style="15" customWidth="1"/>
    <col min="12042" max="12042" width="11.42578125" style="15" customWidth="1"/>
    <col min="12043" max="12043" width="12.7109375" style="15" customWidth="1"/>
    <col min="12044" max="12044" width="9.7109375" style="15" customWidth="1"/>
    <col min="12045" max="12045" width="11.5703125" style="15" customWidth="1"/>
    <col min="12046" max="12077" width="9.140625" style="15" customWidth="1"/>
    <col min="12078" max="12288" width="9.140625" style="15"/>
    <col min="12289" max="12289" width="29.5703125" style="15" customWidth="1"/>
    <col min="12290" max="12297" width="9.7109375" style="15" customWidth="1"/>
    <col min="12298" max="12298" width="11.42578125" style="15" customWidth="1"/>
    <col min="12299" max="12299" width="12.7109375" style="15" customWidth="1"/>
    <col min="12300" max="12300" width="9.7109375" style="15" customWidth="1"/>
    <col min="12301" max="12301" width="11.5703125" style="15" customWidth="1"/>
    <col min="12302" max="12333" width="9.140625" style="15" customWidth="1"/>
    <col min="12334" max="12544" width="9.140625" style="15"/>
    <col min="12545" max="12545" width="29.5703125" style="15" customWidth="1"/>
    <col min="12546" max="12553" width="9.7109375" style="15" customWidth="1"/>
    <col min="12554" max="12554" width="11.42578125" style="15" customWidth="1"/>
    <col min="12555" max="12555" width="12.7109375" style="15" customWidth="1"/>
    <col min="12556" max="12556" width="9.7109375" style="15" customWidth="1"/>
    <col min="12557" max="12557" width="11.5703125" style="15" customWidth="1"/>
    <col min="12558" max="12589" width="9.140625" style="15" customWidth="1"/>
    <col min="12590" max="12800" width="9.140625" style="15"/>
    <col min="12801" max="12801" width="29.5703125" style="15" customWidth="1"/>
    <col min="12802" max="12809" width="9.7109375" style="15" customWidth="1"/>
    <col min="12810" max="12810" width="11.42578125" style="15" customWidth="1"/>
    <col min="12811" max="12811" width="12.7109375" style="15" customWidth="1"/>
    <col min="12812" max="12812" width="9.7109375" style="15" customWidth="1"/>
    <col min="12813" max="12813" width="11.5703125" style="15" customWidth="1"/>
    <col min="12814" max="12845" width="9.140625" style="15" customWidth="1"/>
    <col min="12846" max="13056" width="9.140625" style="15"/>
    <col min="13057" max="13057" width="29.5703125" style="15" customWidth="1"/>
    <col min="13058" max="13065" width="9.7109375" style="15" customWidth="1"/>
    <col min="13066" max="13066" width="11.42578125" style="15" customWidth="1"/>
    <col min="13067" max="13067" width="12.7109375" style="15" customWidth="1"/>
    <col min="13068" max="13068" width="9.7109375" style="15" customWidth="1"/>
    <col min="13069" max="13069" width="11.5703125" style="15" customWidth="1"/>
    <col min="13070" max="13101" width="9.140625" style="15" customWidth="1"/>
    <col min="13102" max="13312" width="9.140625" style="15"/>
    <col min="13313" max="13313" width="29.5703125" style="15" customWidth="1"/>
    <col min="13314" max="13321" width="9.7109375" style="15" customWidth="1"/>
    <col min="13322" max="13322" width="11.42578125" style="15" customWidth="1"/>
    <col min="13323" max="13323" width="12.7109375" style="15" customWidth="1"/>
    <col min="13324" max="13324" width="9.7109375" style="15" customWidth="1"/>
    <col min="13325" max="13325" width="11.5703125" style="15" customWidth="1"/>
    <col min="13326" max="13357" width="9.140625" style="15" customWidth="1"/>
    <col min="13358" max="13568" width="9.140625" style="15"/>
    <col min="13569" max="13569" width="29.5703125" style="15" customWidth="1"/>
    <col min="13570" max="13577" width="9.7109375" style="15" customWidth="1"/>
    <col min="13578" max="13578" width="11.42578125" style="15" customWidth="1"/>
    <col min="13579" max="13579" width="12.7109375" style="15" customWidth="1"/>
    <col min="13580" max="13580" width="9.7109375" style="15" customWidth="1"/>
    <col min="13581" max="13581" width="11.5703125" style="15" customWidth="1"/>
    <col min="13582" max="13613" width="9.140625" style="15" customWidth="1"/>
    <col min="13614" max="13824" width="9.140625" style="15"/>
    <col min="13825" max="13825" width="29.5703125" style="15" customWidth="1"/>
    <col min="13826" max="13833" width="9.7109375" style="15" customWidth="1"/>
    <col min="13834" max="13834" width="11.42578125" style="15" customWidth="1"/>
    <col min="13835" max="13835" width="12.7109375" style="15" customWidth="1"/>
    <col min="13836" max="13836" width="9.7109375" style="15" customWidth="1"/>
    <col min="13837" max="13837" width="11.5703125" style="15" customWidth="1"/>
    <col min="13838" max="13869" width="9.140625" style="15" customWidth="1"/>
    <col min="13870" max="14080" width="9.140625" style="15"/>
    <col min="14081" max="14081" width="29.5703125" style="15" customWidth="1"/>
    <col min="14082" max="14089" width="9.7109375" style="15" customWidth="1"/>
    <col min="14090" max="14090" width="11.42578125" style="15" customWidth="1"/>
    <col min="14091" max="14091" width="12.7109375" style="15" customWidth="1"/>
    <col min="14092" max="14092" width="9.7109375" style="15" customWidth="1"/>
    <col min="14093" max="14093" width="11.5703125" style="15" customWidth="1"/>
    <col min="14094" max="14125" width="9.140625" style="15" customWidth="1"/>
    <col min="14126" max="14336" width="9.140625" style="15"/>
    <col min="14337" max="14337" width="29.5703125" style="15" customWidth="1"/>
    <col min="14338" max="14345" width="9.7109375" style="15" customWidth="1"/>
    <col min="14346" max="14346" width="11.42578125" style="15" customWidth="1"/>
    <col min="14347" max="14347" width="12.7109375" style="15" customWidth="1"/>
    <col min="14348" max="14348" width="9.7109375" style="15" customWidth="1"/>
    <col min="14349" max="14349" width="11.5703125" style="15" customWidth="1"/>
    <col min="14350" max="14381" width="9.140625" style="15" customWidth="1"/>
    <col min="14382" max="14592" width="9.140625" style="15"/>
    <col min="14593" max="14593" width="29.5703125" style="15" customWidth="1"/>
    <col min="14594" max="14601" width="9.7109375" style="15" customWidth="1"/>
    <col min="14602" max="14602" width="11.42578125" style="15" customWidth="1"/>
    <col min="14603" max="14603" width="12.7109375" style="15" customWidth="1"/>
    <col min="14604" max="14604" width="9.7109375" style="15" customWidth="1"/>
    <col min="14605" max="14605" width="11.5703125" style="15" customWidth="1"/>
    <col min="14606" max="14637" width="9.140625" style="15" customWidth="1"/>
    <col min="14638" max="14848" width="9.140625" style="15"/>
    <col min="14849" max="14849" width="29.5703125" style="15" customWidth="1"/>
    <col min="14850" max="14857" width="9.7109375" style="15" customWidth="1"/>
    <col min="14858" max="14858" width="11.42578125" style="15" customWidth="1"/>
    <col min="14859" max="14859" width="12.7109375" style="15" customWidth="1"/>
    <col min="14860" max="14860" width="9.7109375" style="15" customWidth="1"/>
    <col min="14861" max="14861" width="11.5703125" style="15" customWidth="1"/>
    <col min="14862" max="14893" width="9.140625" style="15" customWidth="1"/>
    <col min="14894" max="15104" width="9.140625" style="15"/>
    <col min="15105" max="15105" width="29.5703125" style="15" customWidth="1"/>
    <col min="15106" max="15113" width="9.7109375" style="15" customWidth="1"/>
    <col min="15114" max="15114" width="11.42578125" style="15" customWidth="1"/>
    <col min="15115" max="15115" width="12.7109375" style="15" customWidth="1"/>
    <col min="15116" max="15116" width="9.7109375" style="15" customWidth="1"/>
    <col min="15117" max="15117" width="11.5703125" style="15" customWidth="1"/>
    <col min="15118" max="15149" width="9.140625" style="15" customWidth="1"/>
    <col min="15150" max="15360" width="9.140625" style="15"/>
    <col min="15361" max="15361" width="29.5703125" style="15" customWidth="1"/>
    <col min="15362" max="15369" width="9.7109375" style="15" customWidth="1"/>
    <col min="15370" max="15370" width="11.42578125" style="15" customWidth="1"/>
    <col min="15371" max="15371" width="12.7109375" style="15" customWidth="1"/>
    <col min="15372" max="15372" width="9.7109375" style="15" customWidth="1"/>
    <col min="15373" max="15373" width="11.5703125" style="15" customWidth="1"/>
    <col min="15374" max="15405" width="9.140625" style="15" customWidth="1"/>
    <col min="15406" max="15616" width="9.140625" style="15"/>
    <col min="15617" max="15617" width="29.5703125" style="15" customWidth="1"/>
    <col min="15618" max="15625" width="9.7109375" style="15" customWidth="1"/>
    <col min="15626" max="15626" width="11.42578125" style="15" customWidth="1"/>
    <col min="15627" max="15627" width="12.7109375" style="15" customWidth="1"/>
    <col min="15628" max="15628" width="9.7109375" style="15" customWidth="1"/>
    <col min="15629" max="15629" width="11.5703125" style="15" customWidth="1"/>
    <col min="15630" max="15661" width="9.140625" style="15" customWidth="1"/>
    <col min="15662" max="15872" width="9.140625" style="15"/>
    <col min="15873" max="15873" width="29.5703125" style="15" customWidth="1"/>
    <col min="15874" max="15881" width="9.7109375" style="15" customWidth="1"/>
    <col min="15882" max="15882" width="11.42578125" style="15" customWidth="1"/>
    <col min="15883" max="15883" width="12.7109375" style="15" customWidth="1"/>
    <col min="15884" max="15884" width="9.7109375" style="15" customWidth="1"/>
    <col min="15885" max="15885" width="11.5703125" style="15" customWidth="1"/>
    <col min="15886" max="15917" width="9.140625" style="15" customWidth="1"/>
    <col min="15918" max="16128" width="9.140625" style="15"/>
    <col min="16129" max="16129" width="29.5703125" style="15" customWidth="1"/>
    <col min="16130" max="16137" width="9.7109375" style="15" customWidth="1"/>
    <col min="16138" max="16138" width="11.42578125" style="15" customWidth="1"/>
    <col min="16139" max="16139" width="12.7109375" style="15" customWidth="1"/>
    <col min="16140" max="16140" width="9.7109375" style="15" customWidth="1"/>
    <col min="16141" max="16141" width="11.5703125" style="15" customWidth="1"/>
    <col min="16142" max="16173" width="9.140625" style="15" customWidth="1"/>
    <col min="16174" max="16384" width="9.140625" style="15"/>
  </cols>
  <sheetData>
    <row r="1" spans="1:45" s="7" customFormat="1" ht="15" x14ac:dyDescent="0.25">
      <c r="A1" s="1" t="s">
        <v>42</v>
      </c>
      <c r="B1" s="2"/>
      <c r="C1" s="2"/>
      <c r="D1" s="3"/>
      <c r="E1" s="2"/>
      <c r="F1" s="4"/>
      <c r="G1" s="5"/>
      <c r="H1" s="2"/>
      <c r="I1" s="6"/>
      <c r="J1" s="6"/>
      <c r="K1" s="6"/>
      <c r="L1" s="6"/>
      <c r="M1" s="6"/>
      <c r="O1" s="8"/>
      <c r="P1" s="8"/>
      <c r="Q1" s="8"/>
      <c r="R1" s="8"/>
      <c r="S1" s="8"/>
      <c r="T1" s="8"/>
      <c r="U1" s="8"/>
      <c r="V1" s="8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ht="15" x14ac:dyDescent="0.25">
      <c r="A2" s="10" t="s">
        <v>43</v>
      </c>
      <c r="F2"/>
      <c r="G2" s="13"/>
    </row>
    <row r="3" spans="1:45" ht="15" x14ac:dyDescent="0.25">
      <c r="A3" s="10"/>
      <c r="F3"/>
      <c r="G3" s="13"/>
    </row>
    <row r="4" spans="1:45" ht="5.25" customHeight="1" thickBot="1" x14ac:dyDescent="0.25"/>
    <row r="5" spans="1:45" ht="12.75" thickBot="1" x14ac:dyDescent="0.25">
      <c r="A5" s="18"/>
      <c r="B5" s="19" t="s">
        <v>2</v>
      </c>
      <c r="C5" s="19"/>
      <c r="D5" s="20"/>
      <c r="E5" s="19"/>
      <c r="F5" s="20"/>
      <c r="G5" s="19"/>
      <c r="H5" s="19"/>
      <c r="I5" s="21"/>
      <c r="J5" s="22" t="s">
        <v>3</v>
      </c>
      <c r="K5" s="23"/>
      <c r="L5" s="24"/>
      <c r="M5" s="25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</row>
    <row r="6" spans="1:45" s="33" customFormat="1" ht="12.75" thickBot="1" x14ac:dyDescent="0.25">
      <c r="A6" s="27" t="s">
        <v>4</v>
      </c>
      <c r="B6" s="28" t="s">
        <v>5</v>
      </c>
      <c r="C6" s="28" t="s">
        <v>6</v>
      </c>
      <c r="D6" s="29" t="s">
        <v>7</v>
      </c>
      <c r="E6" s="28" t="s">
        <v>8</v>
      </c>
      <c r="F6" s="29" t="s">
        <v>9</v>
      </c>
      <c r="G6" s="28" t="s">
        <v>10</v>
      </c>
      <c r="H6" s="28" t="s">
        <v>11</v>
      </c>
      <c r="I6" s="30" t="s">
        <v>12</v>
      </c>
      <c r="J6" s="29" t="s">
        <v>13</v>
      </c>
      <c r="K6" s="28" t="s">
        <v>10</v>
      </c>
      <c r="L6" s="31" t="s">
        <v>14</v>
      </c>
      <c r="M6" s="32" t="s">
        <v>15</v>
      </c>
      <c r="O6" s="34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</row>
    <row r="7" spans="1:45" ht="5.25" customHeight="1" x14ac:dyDescent="0.2">
      <c r="A7" s="35"/>
      <c r="B7" s="36"/>
      <c r="C7" s="37"/>
      <c r="D7" s="38"/>
      <c r="E7" s="37"/>
      <c r="F7" s="39"/>
      <c r="G7" s="37"/>
      <c r="H7" s="37"/>
      <c r="I7" s="39"/>
      <c r="J7" s="39"/>
      <c r="K7" s="39"/>
      <c r="L7" s="39"/>
      <c r="M7" s="40"/>
    </row>
    <row r="8" spans="1:45" x14ac:dyDescent="0.2">
      <c r="A8" s="41" t="s">
        <v>16</v>
      </c>
      <c r="B8" s="42">
        <v>29872</v>
      </c>
      <c r="C8" s="43">
        <v>0</v>
      </c>
      <c r="D8" s="44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/>
      <c r="K8" s="37"/>
      <c r="L8" s="37"/>
      <c r="M8" s="45">
        <v>29872</v>
      </c>
      <c r="N8" s="11"/>
    </row>
    <row r="9" spans="1:45" x14ac:dyDescent="0.2">
      <c r="A9" s="41" t="s">
        <v>17</v>
      </c>
      <c r="B9" s="42">
        <v>106087</v>
      </c>
      <c r="C9" s="43">
        <v>0</v>
      </c>
      <c r="D9" s="44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/>
      <c r="K9" s="37"/>
      <c r="L9" s="37"/>
      <c r="M9" s="45">
        <v>106087</v>
      </c>
    </row>
    <row r="10" spans="1:45" x14ac:dyDescent="0.2">
      <c r="A10" s="41" t="s">
        <v>44</v>
      </c>
      <c r="B10" s="42"/>
      <c r="C10" s="43"/>
      <c r="D10" s="44"/>
      <c r="E10" s="37"/>
      <c r="F10" s="37"/>
      <c r="G10" s="37"/>
      <c r="H10" s="37"/>
      <c r="I10" s="37"/>
      <c r="J10" s="37"/>
      <c r="K10" s="37"/>
      <c r="L10" s="37"/>
      <c r="M10" s="45"/>
    </row>
    <row r="11" spans="1:45" x14ac:dyDescent="0.2">
      <c r="A11" s="41" t="s">
        <v>18</v>
      </c>
      <c r="B11" s="42">
        <v>57820</v>
      </c>
      <c r="C11" s="43">
        <v>0</v>
      </c>
      <c r="D11" s="44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/>
      <c r="K11" s="37"/>
      <c r="L11" s="37"/>
      <c r="M11" s="45">
        <v>57820</v>
      </c>
    </row>
    <row r="12" spans="1:45" x14ac:dyDescent="0.2">
      <c r="A12" s="41" t="s">
        <v>19</v>
      </c>
      <c r="B12" s="42">
        <v>9084</v>
      </c>
      <c r="C12" s="43">
        <v>0</v>
      </c>
      <c r="D12" s="44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/>
      <c r="K12" s="37"/>
      <c r="L12" s="37"/>
      <c r="M12" s="45">
        <v>9084</v>
      </c>
    </row>
    <row r="13" spans="1:45" x14ac:dyDescent="0.2">
      <c r="A13" s="41" t="s">
        <v>20</v>
      </c>
      <c r="B13" s="42">
        <v>232</v>
      </c>
      <c r="C13" s="43">
        <v>0</v>
      </c>
      <c r="D13" s="44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/>
      <c r="K13" s="37"/>
      <c r="L13" s="37"/>
      <c r="M13" s="45">
        <v>232</v>
      </c>
    </row>
    <row r="14" spans="1:45" x14ac:dyDescent="0.2">
      <c r="A14" s="41" t="s">
        <v>21</v>
      </c>
      <c r="B14" s="42">
        <v>1636</v>
      </c>
      <c r="C14" s="43">
        <v>0</v>
      </c>
      <c r="D14" s="44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/>
      <c r="K14" s="37"/>
      <c r="L14" s="37"/>
      <c r="M14" s="45">
        <v>1636</v>
      </c>
    </row>
    <row r="15" spans="1:45" x14ac:dyDescent="0.2">
      <c r="A15" s="41" t="s">
        <v>22</v>
      </c>
      <c r="B15" s="42">
        <v>5069</v>
      </c>
      <c r="C15" s="43">
        <v>0</v>
      </c>
      <c r="D15" s="44">
        <v>0</v>
      </c>
      <c r="E15" s="37">
        <v>0</v>
      </c>
      <c r="F15" s="37">
        <v>0</v>
      </c>
      <c r="G15" s="37">
        <v>0</v>
      </c>
      <c r="H15" s="37">
        <v>0</v>
      </c>
      <c r="I15" s="37">
        <v>227</v>
      </c>
      <c r="J15" s="37"/>
      <c r="K15" s="37"/>
      <c r="L15" s="37"/>
      <c r="M15" s="45">
        <v>5296</v>
      </c>
    </row>
    <row r="16" spans="1:45" x14ac:dyDescent="0.2">
      <c r="A16" s="41" t="s">
        <v>23</v>
      </c>
      <c r="B16" s="42">
        <v>2481</v>
      </c>
      <c r="C16" s="43">
        <v>0</v>
      </c>
      <c r="D16" s="44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/>
      <c r="K16" s="37"/>
      <c r="L16" s="37"/>
      <c r="M16" s="45">
        <v>2481</v>
      </c>
    </row>
    <row r="17" spans="1:45" x14ac:dyDescent="0.2">
      <c r="A17" s="41" t="s">
        <v>24</v>
      </c>
      <c r="B17" s="42">
        <v>1395</v>
      </c>
      <c r="C17" s="43">
        <v>0</v>
      </c>
      <c r="D17" s="44">
        <v>0</v>
      </c>
      <c r="E17" s="37">
        <v>0</v>
      </c>
      <c r="F17" s="37">
        <v>0</v>
      </c>
      <c r="G17" s="37">
        <v>0</v>
      </c>
      <c r="H17" s="37">
        <v>0</v>
      </c>
      <c r="I17" s="37">
        <v>73</v>
      </c>
      <c r="J17" s="37"/>
      <c r="K17" s="37">
        <v>7628</v>
      </c>
      <c r="L17" s="37">
        <v>499</v>
      </c>
      <c r="M17" s="45">
        <v>9595</v>
      </c>
    </row>
    <row r="18" spans="1:45" x14ac:dyDescent="0.2">
      <c r="A18" s="41" t="s">
        <v>25</v>
      </c>
      <c r="B18" s="42">
        <v>8515</v>
      </c>
      <c r="C18" s="43">
        <v>0</v>
      </c>
      <c r="D18" s="44">
        <v>0</v>
      </c>
      <c r="E18" s="37">
        <v>0</v>
      </c>
      <c r="F18" s="37">
        <v>0</v>
      </c>
      <c r="G18" s="37">
        <v>0</v>
      </c>
      <c r="H18" s="37">
        <v>0</v>
      </c>
      <c r="I18" s="37">
        <v>1578</v>
      </c>
      <c r="J18" s="37"/>
      <c r="K18" s="37"/>
      <c r="L18" s="37"/>
      <c r="M18" s="45">
        <v>10093</v>
      </c>
    </row>
    <row r="19" spans="1:45" x14ac:dyDescent="0.2">
      <c r="A19" s="41" t="s">
        <v>26</v>
      </c>
      <c r="B19" s="42">
        <v>30354</v>
      </c>
      <c r="C19" s="43">
        <v>0</v>
      </c>
      <c r="D19" s="44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/>
      <c r="K19" s="37"/>
      <c r="L19" s="37"/>
      <c r="M19" s="45">
        <v>30354</v>
      </c>
    </row>
    <row r="20" spans="1:45" x14ac:dyDescent="0.2">
      <c r="A20" s="41" t="s">
        <v>27</v>
      </c>
      <c r="B20" s="42">
        <v>0</v>
      </c>
      <c r="C20" s="43">
        <v>0</v>
      </c>
      <c r="D20" s="44">
        <v>0</v>
      </c>
      <c r="E20" s="37">
        <v>0</v>
      </c>
      <c r="F20" s="37">
        <v>0</v>
      </c>
      <c r="G20" s="37"/>
      <c r="H20" s="37">
        <v>0</v>
      </c>
      <c r="I20" s="37">
        <v>0</v>
      </c>
      <c r="J20" s="37">
        <v>9967</v>
      </c>
      <c r="K20" s="37">
        <v>426956</v>
      </c>
      <c r="L20" s="37">
        <v>43616</v>
      </c>
      <c r="M20" s="45">
        <v>480539</v>
      </c>
    </row>
    <row r="21" spans="1:45" x14ac:dyDescent="0.2">
      <c r="A21" s="41" t="s">
        <v>28</v>
      </c>
      <c r="B21" s="42">
        <v>38910</v>
      </c>
      <c r="C21" s="43">
        <v>0</v>
      </c>
      <c r="D21" s="44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/>
      <c r="K21" s="37"/>
      <c r="L21" s="37"/>
      <c r="M21" s="45">
        <v>38910</v>
      </c>
    </row>
    <row r="22" spans="1:45" x14ac:dyDescent="0.2">
      <c r="A22" s="41" t="s">
        <v>29</v>
      </c>
      <c r="B22" s="42">
        <v>511</v>
      </c>
      <c r="C22" s="43">
        <v>0</v>
      </c>
      <c r="D22" s="44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/>
      <c r="K22" s="37"/>
      <c r="L22" s="37"/>
      <c r="M22" s="45">
        <v>511</v>
      </c>
    </row>
    <row r="23" spans="1:45" x14ac:dyDescent="0.2">
      <c r="A23" s="41" t="s">
        <v>30</v>
      </c>
      <c r="B23" s="42">
        <v>3565</v>
      </c>
      <c r="C23" s="43">
        <v>0</v>
      </c>
      <c r="D23" s="44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/>
      <c r="K23" s="37"/>
      <c r="L23" s="37"/>
      <c r="M23" s="45">
        <v>3565</v>
      </c>
      <c r="N23" s="11"/>
    </row>
    <row r="24" spans="1:45" x14ac:dyDescent="0.2">
      <c r="A24" s="41" t="s">
        <v>31</v>
      </c>
      <c r="B24" s="42">
        <v>428</v>
      </c>
      <c r="C24" s="43">
        <v>0</v>
      </c>
      <c r="D24" s="44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/>
      <c r="K24" s="37"/>
      <c r="L24" s="37"/>
      <c r="M24" s="45">
        <v>428</v>
      </c>
    </row>
    <row r="25" spans="1:45" x14ac:dyDescent="0.2">
      <c r="A25" s="41" t="s">
        <v>32</v>
      </c>
      <c r="B25" s="42">
        <v>898</v>
      </c>
      <c r="C25" s="43">
        <v>0</v>
      </c>
      <c r="D25" s="44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/>
      <c r="K25" s="37"/>
      <c r="L25" s="37"/>
      <c r="M25" s="45">
        <v>898</v>
      </c>
    </row>
    <row r="26" spans="1:45" ht="13.5" customHeight="1" x14ac:dyDescent="0.2">
      <c r="A26" s="41" t="s">
        <v>33</v>
      </c>
      <c r="B26" s="42">
        <v>1855</v>
      </c>
      <c r="C26" s="43">
        <v>0</v>
      </c>
      <c r="D26" s="44">
        <v>0</v>
      </c>
      <c r="E26" s="37">
        <v>0</v>
      </c>
      <c r="F26" s="37">
        <v>0</v>
      </c>
      <c r="G26" s="37">
        <v>0</v>
      </c>
      <c r="H26" s="37">
        <v>0</v>
      </c>
      <c r="I26" s="37">
        <v>5</v>
      </c>
      <c r="J26" s="37"/>
      <c r="K26" s="37"/>
      <c r="L26" s="37"/>
      <c r="M26" s="45">
        <v>1860</v>
      </c>
    </row>
    <row r="27" spans="1:45" s="56" customFormat="1" ht="12" thickBot="1" x14ac:dyDescent="0.25">
      <c r="A27" s="47"/>
      <c r="B27" s="48"/>
      <c r="C27" s="49"/>
      <c r="D27" s="50"/>
      <c r="E27" s="49"/>
      <c r="F27" s="51"/>
      <c r="G27" s="49"/>
      <c r="H27" s="49"/>
      <c r="I27" s="51"/>
      <c r="J27" s="51"/>
      <c r="K27" s="51"/>
      <c r="L27" s="51"/>
      <c r="M27" s="78"/>
      <c r="O27" s="57"/>
      <c r="P27" s="57"/>
      <c r="Q27" s="57"/>
      <c r="R27" s="57"/>
      <c r="S27" s="57"/>
      <c r="T27" s="57"/>
      <c r="U27" s="57"/>
      <c r="V27" s="57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</row>
    <row r="28" spans="1:45" x14ac:dyDescent="0.2">
      <c r="A28" s="53" t="s">
        <v>34</v>
      </c>
      <c r="B28" s="54">
        <v>298710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54">
        <v>1883</v>
      </c>
      <c r="J28" s="54">
        <v>9967</v>
      </c>
      <c r="K28" s="54">
        <v>434584</v>
      </c>
      <c r="L28" s="54">
        <v>44115</v>
      </c>
      <c r="M28" s="55">
        <v>789259</v>
      </c>
      <c r="N28" s="79"/>
    </row>
    <row r="29" spans="1:45" ht="12" thickBot="1" x14ac:dyDescent="0.25">
      <c r="A29" s="59" t="s">
        <v>35</v>
      </c>
      <c r="B29" s="60">
        <v>320293</v>
      </c>
      <c r="C29" s="60">
        <v>0</v>
      </c>
      <c r="D29" s="61">
        <v>0</v>
      </c>
      <c r="E29" s="60">
        <v>0</v>
      </c>
      <c r="F29" s="60">
        <v>0</v>
      </c>
      <c r="G29" s="60">
        <v>0</v>
      </c>
      <c r="H29" s="60">
        <v>0</v>
      </c>
      <c r="I29" s="60">
        <v>2535</v>
      </c>
      <c r="J29" s="60">
        <v>9642</v>
      </c>
      <c r="K29" s="60">
        <v>549713</v>
      </c>
      <c r="L29" s="60">
        <v>35618</v>
      </c>
      <c r="M29" s="62">
        <v>917802</v>
      </c>
    </row>
    <row r="31" spans="1:45" ht="15" x14ac:dyDescent="0.25">
      <c r="A31" s="1" t="s">
        <v>36</v>
      </c>
      <c r="B31" s="2"/>
      <c r="C31" s="2"/>
      <c r="D31" s="3"/>
      <c r="E31" s="2"/>
      <c r="F31" s="4"/>
      <c r="G31" s="5"/>
      <c r="H31" s="2"/>
      <c r="I31" s="6"/>
      <c r="J31" s="63"/>
      <c r="K31" s="63"/>
      <c r="L31" s="63"/>
      <c r="M31" s="6"/>
    </row>
    <row r="32" spans="1:45" ht="15" x14ac:dyDescent="0.25">
      <c r="A32" s="10" t="s">
        <v>45</v>
      </c>
      <c r="F32"/>
      <c r="G32" s="13"/>
    </row>
    <row r="33" spans="1:13" ht="5.25" customHeight="1" x14ac:dyDescent="0.25">
      <c r="A33" s="10"/>
      <c r="F33"/>
      <c r="G33" s="13"/>
    </row>
    <row r="34" spans="1:13" ht="9" customHeight="1" thickBot="1" x14ac:dyDescent="0.25"/>
    <row r="35" spans="1:13" ht="9" customHeight="1" thickBot="1" x14ac:dyDescent="0.25">
      <c r="A35" s="18"/>
      <c r="B35" s="19" t="s">
        <v>2</v>
      </c>
      <c r="C35" s="19"/>
      <c r="D35" s="20"/>
      <c r="E35" s="19"/>
      <c r="F35" s="20"/>
      <c r="G35" s="19"/>
      <c r="H35" s="19"/>
      <c r="I35" s="21"/>
      <c r="J35" s="22" t="s">
        <v>3</v>
      </c>
      <c r="K35" s="23"/>
      <c r="L35" s="24"/>
      <c r="M35" s="25"/>
    </row>
    <row r="36" spans="1:13" ht="12" customHeight="1" thickBot="1" x14ac:dyDescent="0.25">
      <c r="A36" s="27" t="s">
        <v>4</v>
      </c>
      <c r="B36" s="28" t="s">
        <v>5</v>
      </c>
      <c r="C36" s="28" t="s">
        <v>6</v>
      </c>
      <c r="D36" s="29" t="s">
        <v>7</v>
      </c>
      <c r="E36" s="28" t="s">
        <v>8</v>
      </c>
      <c r="F36" s="29" t="s">
        <v>9</v>
      </c>
      <c r="G36" s="28" t="s">
        <v>10</v>
      </c>
      <c r="H36" s="28" t="s">
        <v>11</v>
      </c>
      <c r="I36" s="30" t="s">
        <v>12</v>
      </c>
      <c r="J36" s="29" t="s">
        <v>13</v>
      </c>
      <c r="K36" s="28" t="s">
        <v>10</v>
      </c>
      <c r="L36" s="31" t="s">
        <v>14</v>
      </c>
      <c r="M36" s="32" t="s">
        <v>15</v>
      </c>
    </row>
    <row r="37" spans="1:13" x14ac:dyDescent="0.2">
      <c r="A37" s="35"/>
      <c r="B37" s="36"/>
      <c r="C37" s="37"/>
      <c r="D37" s="38"/>
      <c r="E37" s="37"/>
      <c r="F37" s="39"/>
      <c r="G37" s="37"/>
      <c r="H37" s="37"/>
      <c r="I37" s="39"/>
      <c r="J37" s="39"/>
      <c r="K37" s="39"/>
      <c r="L37" s="39"/>
      <c r="M37" s="40"/>
    </row>
    <row r="38" spans="1:13" x14ac:dyDescent="0.2">
      <c r="A38" s="41" t="s">
        <v>16</v>
      </c>
      <c r="B38" s="80">
        <v>10</v>
      </c>
      <c r="C38" s="81"/>
      <c r="D38" s="81"/>
      <c r="E38" s="81"/>
      <c r="F38" s="81"/>
      <c r="G38" s="81"/>
      <c r="H38" s="81"/>
      <c r="I38" s="81">
        <v>0</v>
      </c>
      <c r="J38" s="81">
        <v>0</v>
      </c>
      <c r="K38" s="81">
        <v>0</v>
      </c>
      <c r="L38" s="81">
        <v>0</v>
      </c>
      <c r="M38" s="82">
        <v>3.78</v>
      </c>
    </row>
    <row r="39" spans="1:13" x14ac:dyDescent="0.2">
      <c r="A39" s="41" t="s">
        <v>17</v>
      </c>
      <c r="B39" s="80">
        <v>35.51</v>
      </c>
      <c r="C39" s="81"/>
      <c r="D39" s="81"/>
      <c r="E39" s="81"/>
      <c r="F39" s="81"/>
      <c r="G39" s="81"/>
      <c r="H39" s="81"/>
      <c r="I39" s="81">
        <v>0</v>
      </c>
      <c r="J39" s="81">
        <v>0</v>
      </c>
      <c r="K39" s="81">
        <v>0</v>
      </c>
      <c r="L39" s="81">
        <v>0</v>
      </c>
      <c r="M39" s="82">
        <v>13.44</v>
      </c>
    </row>
    <row r="40" spans="1:13" x14ac:dyDescent="0.2">
      <c r="A40" s="41" t="s">
        <v>18</v>
      </c>
      <c r="B40" s="80">
        <v>19.36</v>
      </c>
      <c r="C40" s="81"/>
      <c r="D40" s="81"/>
      <c r="E40" s="81"/>
      <c r="F40" s="81"/>
      <c r="G40" s="81"/>
      <c r="H40" s="81"/>
      <c r="I40" s="81">
        <v>0</v>
      </c>
      <c r="J40" s="81">
        <v>0</v>
      </c>
      <c r="K40" s="81">
        <v>0</v>
      </c>
      <c r="L40" s="81">
        <v>0</v>
      </c>
      <c r="M40" s="82">
        <v>7.33</v>
      </c>
    </row>
    <row r="41" spans="1:13" x14ac:dyDescent="0.2">
      <c r="A41" s="41" t="s">
        <v>19</v>
      </c>
      <c r="B41" s="80">
        <v>3.04</v>
      </c>
      <c r="C41" s="81"/>
      <c r="D41" s="81"/>
      <c r="E41" s="81"/>
      <c r="F41" s="81"/>
      <c r="G41" s="81"/>
      <c r="H41" s="81"/>
      <c r="I41" s="81">
        <v>0</v>
      </c>
      <c r="J41" s="81">
        <v>0</v>
      </c>
      <c r="K41" s="81">
        <v>0</v>
      </c>
      <c r="L41" s="81">
        <v>0</v>
      </c>
      <c r="M41" s="82">
        <v>1.1499999999999999</v>
      </c>
    </row>
    <row r="42" spans="1:13" x14ac:dyDescent="0.2">
      <c r="A42" s="41" t="s">
        <v>20</v>
      </c>
      <c r="B42" s="80">
        <v>0.08</v>
      </c>
      <c r="C42" s="81"/>
      <c r="D42" s="81"/>
      <c r="E42" s="81"/>
      <c r="F42" s="81"/>
      <c r="G42" s="81"/>
      <c r="H42" s="81"/>
      <c r="I42" s="81">
        <v>0</v>
      </c>
      <c r="J42" s="81">
        <v>0</v>
      </c>
      <c r="K42" s="81">
        <v>0</v>
      </c>
      <c r="L42" s="81">
        <v>0</v>
      </c>
      <c r="M42" s="82">
        <v>0.03</v>
      </c>
    </row>
    <row r="43" spans="1:13" x14ac:dyDescent="0.2">
      <c r="A43" s="41" t="s">
        <v>21</v>
      </c>
      <c r="B43" s="80">
        <v>0.55000000000000004</v>
      </c>
      <c r="C43" s="81"/>
      <c r="D43" s="81"/>
      <c r="E43" s="81"/>
      <c r="F43" s="81"/>
      <c r="G43" s="81"/>
      <c r="H43" s="81"/>
      <c r="I43" s="81">
        <v>0</v>
      </c>
      <c r="J43" s="81">
        <v>0</v>
      </c>
      <c r="K43" s="81">
        <v>0</v>
      </c>
      <c r="L43" s="81">
        <v>0</v>
      </c>
      <c r="M43" s="82">
        <v>0.21</v>
      </c>
    </row>
    <row r="44" spans="1:13" x14ac:dyDescent="0.2">
      <c r="A44" s="41" t="s">
        <v>22</v>
      </c>
      <c r="B44" s="80">
        <v>1.7</v>
      </c>
      <c r="C44" s="81"/>
      <c r="D44" s="81"/>
      <c r="E44" s="81"/>
      <c r="F44" s="81"/>
      <c r="G44" s="81"/>
      <c r="H44" s="81"/>
      <c r="I44" s="81">
        <v>12.06</v>
      </c>
      <c r="J44" s="81">
        <v>0</v>
      </c>
      <c r="K44" s="81">
        <v>0</v>
      </c>
      <c r="L44" s="81">
        <v>0</v>
      </c>
      <c r="M44" s="82">
        <v>0.67</v>
      </c>
    </row>
    <row r="45" spans="1:13" x14ac:dyDescent="0.2">
      <c r="A45" s="41" t="s">
        <v>23</v>
      </c>
      <c r="B45" s="80">
        <v>0.83</v>
      </c>
      <c r="C45" s="81"/>
      <c r="D45" s="81"/>
      <c r="E45" s="81"/>
      <c r="F45" s="81"/>
      <c r="G45" s="81"/>
      <c r="H45" s="81"/>
      <c r="I45" s="81">
        <v>0</v>
      </c>
      <c r="J45" s="81">
        <v>0</v>
      </c>
      <c r="K45" s="81">
        <v>0</v>
      </c>
      <c r="L45" s="81">
        <v>0</v>
      </c>
      <c r="M45" s="82">
        <v>0.31</v>
      </c>
    </row>
    <row r="46" spans="1:13" x14ac:dyDescent="0.2">
      <c r="A46" s="41" t="s">
        <v>24</v>
      </c>
      <c r="B46" s="80">
        <v>0.47</v>
      </c>
      <c r="C46" s="81"/>
      <c r="D46" s="81"/>
      <c r="E46" s="81"/>
      <c r="F46" s="81"/>
      <c r="G46" s="81"/>
      <c r="H46" s="81"/>
      <c r="I46" s="81">
        <v>3.88</v>
      </c>
      <c r="J46" s="81">
        <v>0</v>
      </c>
      <c r="K46" s="81">
        <v>1.76</v>
      </c>
      <c r="L46" s="81">
        <v>1.1299999999999999</v>
      </c>
      <c r="M46" s="82">
        <v>1.22</v>
      </c>
    </row>
    <row r="47" spans="1:13" x14ac:dyDescent="0.2">
      <c r="A47" s="41" t="s">
        <v>25</v>
      </c>
      <c r="B47" s="80">
        <v>2.85</v>
      </c>
      <c r="C47" s="81"/>
      <c r="D47" s="81"/>
      <c r="E47" s="81"/>
      <c r="F47" s="81"/>
      <c r="G47" s="81"/>
      <c r="H47" s="81"/>
      <c r="I47" s="81">
        <v>83.82</v>
      </c>
      <c r="J47" s="81">
        <v>0</v>
      </c>
      <c r="K47" s="81">
        <v>0</v>
      </c>
      <c r="L47" s="81">
        <v>0</v>
      </c>
      <c r="M47" s="82">
        <v>1.28</v>
      </c>
    </row>
    <row r="48" spans="1:13" x14ac:dyDescent="0.2">
      <c r="A48" s="41" t="s">
        <v>26</v>
      </c>
      <c r="B48" s="80">
        <v>10.16</v>
      </c>
      <c r="C48" s="81"/>
      <c r="D48" s="81"/>
      <c r="E48" s="81"/>
      <c r="F48" s="81"/>
      <c r="G48" s="81"/>
      <c r="H48" s="81"/>
      <c r="I48" s="81">
        <v>0</v>
      </c>
      <c r="J48" s="81">
        <v>0</v>
      </c>
      <c r="K48" s="81">
        <v>0</v>
      </c>
      <c r="L48" s="81">
        <v>0</v>
      </c>
      <c r="M48" s="82">
        <v>3.85</v>
      </c>
    </row>
    <row r="49" spans="1:13" x14ac:dyDescent="0.2">
      <c r="A49" s="41" t="s">
        <v>27</v>
      </c>
      <c r="B49" s="80">
        <v>0</v>
      </c>
      <c r="C49" s="81"/>
      <c r="D49" s="81"/>
      <c r="E49" s="81"/>
      <c r="F49" s="81"/>
      <c r="G49" s="81"/>
      <c r="H49" s="81"/>
      <c r="I49" s="81">
        <v>0</v>
      </c>
      <c r="J49" s="81">
        <v>100</v>
      </c>
      <c r="K49" s="81">
        <v>98.24</v>
      </c>
      <c r="L49" s="81">
        <v>98.87</v>
      </c>
      <c r="M49" s="82">
        <v>60.88</v>
      </c>
    </row>
    <row r="50" spans="1:13" x14ac:dyDescent="0.2">
      <c r="A50" s="41" t="s">
        <v>28</v>
      </c>
      <c r="B50" s="80">
        <v>13.03</v>
      </c>
      <c r="C50" s="81"/>
      <c r="D50" s="81"/>
      <c r="E50" s="81"/>
      <c r="F50" s="81"/>
      <c r="G50" s="81"/>
      <c r="H50" s="81"/>
      <c r="I50" s="81">
        <v>0</v>
      </c>
      <c r="J50" s="81">
        <v>0</v>
      </c>
      <c r="K50" s="81">
        <v>0</v>
      </c>
      <c r="L50" s="81">
        <v>0</v>
      </c>
      <c r="M50" s="82">
        <v>4.93</v>
      </c>
    </row>
    <row r="51" spans="1:13" x14ac:dyDescent="0.2">
      <c r="A51" s="41" t="s">
        <v>29</v>
      </c>
      <c r="B51" s="80">
        <v>0.17</v>
      </c>
      <c r="C51" s="81"/>
      <c r="D51" s="81"/>
      <c r="E51" s="81"/>
      <c r="F51" s="81"/>
      <c r="G51" s="81"/>
      <c r="H51" s="81"/>
      <c r="I51" s="81">
        <v>0</v>
      </c>
      <c r="J51" s="81">
        <v>0</v>
      </c>
      <c r="K51" s="81">
        <v>0</v>
      </c>
      <c r="L51" s="81">
        <v>0</v>
      </c>
      <c r="M51" s="82">
        <v>0.06</v>
      </c>
    </row>
    <row r="52" spans="1:13" x14ac:dyDescent="0.2">
      <c r="A52" s="41" t="s">
        <v>30</v>
      </c>
      <c r="B52" s="80">
        <v>1.19</v>
      </c>
      <c r="C52" s="81"/>
      <c r="D52" s="81"/>
      <c r="E52" s="81"/>
      <c r="F52" s="81"/>
      <c r="G52" s="81"/>
      <c r="H52" s="81"/>
      <c r="I52" s="81">
        <v>0</v>
      </c>
      <c r="J52" s="81">
        <v>0</v>
      </c>
      <c r="K52" s="81">
        <v>0</v>
      </c>
      <c r="L52" s="81">
        <v>0</v>
      </c>
      <c r="M52" s="82">
        <v>0.45</v>
      </c>
    </row>
    <row r="53" spans="1:13" x14ac:dyDescent="0.2">
      <c r="A53" s="41" t="s">
        <v>31</v>
      </c>
      <c r="B53" s="80">
        <v>0.14000000000000001</v>
      </c>
      <c r="C53" s="81"/>
      <c r="D53" s="81"/>
      <c r="E53" s="81"/>
      <c r="F53" s="81"/>
      <c r="G53" s="81"/>
      <c r="H53" s="81"/>
      <c r="I53" s="81">
        <v>0</v>
      </c>
      <c r="J53" s="81">
        <v>0</v>
      </c>
      <c r="K53" s="81">
        <v>0</v>
      </c>
      <c r="L53" s="81">
        <v>0</v>
      </c>
      <c r="M53" s="82">
        <v>0.05</v>
      </c>
    </row>
    <row r="54" spans="1:13" x14ac:dyDescent="0.2">
      <c r="A54" s="41" t="s">
        <v>32</v>
      </c>
      <c r="B54" s="80">
        <v>0.3</v>
      </c>
      <c r="C54" s="81"/>
      <c r="D54" s="81"/>
      <c r="E54" s="81"/>
      <c r="F54" s="81"/>
      <c r="G54" s="81"/>
      <c r="H54" s="81"/>
      <c r="I54" s="81">
        <v>0</v>
      </c>
      <c r="J54" s="81">
        <v>0</v>
      </c>
      <c r="K54" s="81">
        <v>0</v>
      </c>
      <c r="L54" s="81">
        <v>0</v>
      </c>
      <c r="M54" s="82">
        <v>0.11</v>
      </c>
    </row>
    <row r="55" spans="1:13" ht="10.5" customHeight="1" x14ac:dyDescent="0.2">
      <c r="A55" s="41" t="s">
        <v>33</v>
      </c>
      <c r="B55" s="80">
        <v>0.62</v>
      </c>
      <c r="C55" s="81"/>
      <c r="D55" s="81"/>
      <c r="E55" s="81"/>
      <c r="F55" s="81"/>
      <c r="G55" s="81"/>
      <c r="H55" s="81"/>
      <c r="I55" s="81">
        <v>0.24</v>
      </c>
      <c r="J55" s="81">
        <v>0</v>
      </c>
      <c r="K55" s="81">
        <v>0</v>
      </c>
      <c r="L55" s="81">
        <v>0</v>
      </c>
      <c r="M55" s="82">
        <v>0.24</v>
      </c>
    </row>
    <row r="56" spans="1:13" ht="12" thickBot="1" x14ac:dyDescent="0.25">
      <c r="A56" s="47"/>
      <c r="B56" s="83"/>
      <c r="C56" s="84"/>
      <c r="D56" s="85"/>
      <c r="E56" s="84"/>
      <c r="F56" s="84"/>
      <c r="G56" s="84"/>
      <c r="H56" s="84"/>
      <c r="I56" s="84"/>
      <c r="J56" s="84"/>
      <c r="K56" s="84"/>
      <c r="L56" s="84"/>
      <c r="M56" s="86"/>
    </row>
    <row r="57" spans="1:13" ht="12" thickBot="1" x14ac:dyDescent="0.25">
      <c r="A57" s="71" t="s">
        <v>34</v>
      </c>
      <c r="B57" s="76">
        <v>100</v>
      </c>
      <c r="C57" s="87"/>
      <c r="D57" s="87"/>
      <c r="E57" s="87"/>
      <c r="F57" s="87"/>
      <c r="G57" s="87"/>
      <c r="H57" s="87"/>
      <c r="I57" s="76">
        <v>100</v>
      </c>
      <c r="J57" s="76">
        <v>100</v>
      </c>
      <c r="K57" s="76">
        <v>100</v>
      </c>
      <c r="L57" s="76">
        <v>100</v>
      </c>
      <c r="M57" s="88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7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9.5703125" style="15" customWidth="1"/>
    <col min="2" max="3" width="9.7109375" style="11" customWidth="1"/>
    <col min="4" max="4" width="9.7109375" style="12" customWidth="1"/>
    <col min="5" max="5" width="9.7109375" style="11" customWidth="1"/>
    <col min="6" max="6" width="9.7109375" style="14" customWidth="1"/>
    <col min="7" max="8" width="9.7109375" style="11" customWidth="1"/>
    <col min="9" max="9" width="9.7109375" style="14" customWidth="1"/>
    <col min="10" max="10" width="11.42578125" style="14" customWidth="1"/>
    <col min="11" max="11" width="12.7109375" style="14" customWidth="1"/>
    <col min="12" max="12" width="9.7109375" style="14" customWidth="1"/>
    <col min="13" max="13" width="11.5703125" style="14" customWidth="1"/>
    <col min="14" max="14" width="9.140625" style="15" customWidth="1"/>
    <col min="15" max="22" width="9.140625" style="16" customWidth="1"/>
    <col min="23" max="45" width="9.140625" style="17" customWidth="1"/>
    <col min="46" max="256" width="9.140625" style="15"/>
    <col min="257" max="257" width="29.5703125" style="15" customWidth="1"/>
    <col min="258" max="265" width="9.7109375" style="15" customWidth="1"/>
    <col min="266" max="266" width="11.42578125" style="15" customWidth="1"/>
    <col min="267" max="267" width="12.7109375" style="15" customWidth="1"/>
    <col min="268" max="268" width="9.7109375" style="15" customWidth="1"/>
    <col min="269" max="269" width="11.5703125" style="15" customWidth="1"/>
    <col min="270" max="301" width="9.140625" style="15" customWidth="1"/>
    <col min="302" max="512" width="9.140625" style="15"/>
    <col min="513" max="513" width="29.5703125" style="15" customWidth="1"/>
    <col min="514" max="521" width="9.7109375" style="15" customWidth="1"/>
    <col min="522" max="522" width="11.42578125" style="15" customWidth="1"/>
    <col min="523" max="523" width="12.7109375" style="15" customWidth="1"/>
    <col min="524" max="524" width="9.7109375" style="15" customWidth="1"/>
    <col min="525" max="525" width="11.5703125" style="15" customWidth="1"/>
    <col min="526" max="557" width="9.140625" style="15" customWidth="1"/>
    <col min="558" max="768" width="9.140625" style="15"/>
    <col min="769" max="769" width="29.5703125" style="15" customWidth="1"/>
    <col min="770" max="777" width="9.7109375" style="15" customWidth="1"/>
    <col min="778" max="778" width="11.42578125" style="15" customWidth="1"/>
    <col min="779" max="779" width="12.7109375" style="15" customWidth="1"/>
    <col min="780" max="780" width="9.7109375" style="15" customWidth="1"/>
    <col min="781" max="781" width="11.5703125" style="15" customWidth="1"/>
    <col min="782" max="813" width="9.140625" style="15" customWidth="1"/>
    <col min="814" max="1024" width="9.140625" style="15"/>
    <col min="1025" max="1025" width="29.5703125" style="15" customWidth="1"/>
    <col min="1026" max="1033" width="9.7109375" style="15" customWidth="1"/>
    <col min="1034" max="1034" width="11.42578125" style="15" customWidth="1"/>
    <col min="1035" max="1035" width="12.7109375" style="15" customWidth="1"/>
    <col min="1036" max="1036" width="9.7109375" style="15" customWidth="1"/>
    <col min="1037" max="1037" width="11.5703125" style="15" customWidth="1"/>
    <col min="1038" max="1069" width="9.140625" style="15" customWidth="1"/>
    <col min="1070" max="1280" width="9.140625" style="15"/>
    <col min="1281" max="1281" width="29.5703125" style="15" customWidth="1"/>
    <col min="1282" max="1289" width="9.7109375" style="15" customWidth="1"/>
    <col min="1290" max="1290" width="11.42578125" style="15" customWidth="1"/>
    <col min="1291" max="1291" width="12.7109375" style="15" customWidth="1"/>
    <col min="1292" max="1292" width="9.7109375" style="15" customWidth="1"/>
    <col min="1293" max="1293" width="11.5703125" style="15" customWidth="1"/>
    <col min="1294" max="1325" width="9.140625" style="15" customWidth="1"/>
    <col min="1326" max="1536" width="9.140625" style="15"/>
    <col min="1537" max="1537" width="29.5703125" style="15" customWidth="1"/>
    <col min="1538" max="1545" width="9.7109375" style="15" customWidth="1"/>
    <col min="1546" max="1546" width="11.42578125" style="15" customWidth="1"/>
    <col min="1547" max="1547" width="12.7109375" style="15" customWidth="1"/>
    <col min="1548" max="1548" width="9.7109375" style="15" customWidth="1"/>
    <col min="1549" max="1549" width="11.5703125" style="15" customWidth="1"/>
    <col min="1550" max="1581" width="9.140625" style="15" customWidth="1"/>
    <col min="1582" max="1792" width="9.140625" style="15"/>
    <col min="1793" max="1793" width="29.5703125" style="15" customWidth="1"/>
    <col min="1794" max="1801" width="9.7109375" style="15" customWidth="1"/>
    <col min="1802" max="1802" width="11.42578125" style="15" customWidth="1"/>
    <col min="1803" max="1803" width="12.7109375" style="15" customWidth="1"/>
    <col min="1804" max="1804" width="9.7109375" style="15" customWidth="1"/>
    <col min="1805" max="1805" width="11.5703125" style="15" customWidth="1"/>
    <col min="1806" max="1837" width="9.140625" style="15" customWidth="1"/>
    <col min="1838" max="2048" width="9.140625" style="15"/>
    <col min="2049" max="2049" width="29.5703125" style="15" customWidth="1"/>
    <col min="2050" max="2057" width="9.7109375" style="15" customWidth="1"/>
    <col min="2058" max="2058" width="11.42578125" style="15" customWidth="1"/>
    <col min="2059" max="2059" width="12.7109375" style="15" customWidth="1"/>
    <col min="2060" max="2060" width="9.7109375" style="15" customWidth="1"/>
    <col min="2061" max="2061" width="11.5703125" style="15" customWidth="1"/>
    <col min="2062" max="2093" width="9.140625" style="15" customWidth="1"/>
    <col min="2094" max="2304" width="9.140625" style="15"/>
    <col min="2305" max="2305" width="29.5703125" style="15" customWidth="1"/>
    <col min="2306" max="2313" width="9.7109375" style="15" customWidth="1"/>
    <col min="2314" max="2314" width="11.42578125" style="15" customWidth="1"/>
    <col min="2315" max="2315" width="12.7109375" style="15" customWidth="1"/>
    <col min="2316" max="2316" width="9.7109375" style="15" customWidth="1"/>
    <col min="2317" max="2317" width="11.5703125" style="15" customWidth="1"/>
    <col min="2318" max="2349" width="9.140625" style="15" customWidth="1"/>
    <col min="2350" max="2560" width="9.140625" style="15"/>
    <col min="2561" max="2561" width="29.5703125" style="15" customWidth="1"/>
    <col min="2562" max="2569" width="9.7109375" style="15" customWidth="1"/>
    <col min="2570" max="2570" width="11.42578125" style="15" customWidth="1"/>
    <col min="2571" max="2571" width="12.7109375" style="15" customWidth="1"/>
    <col min="2572" max="2572" width="9.7109375" style="15" customWidth="1"/>
    <col min="2573" max="2573" width="11.5703125" style="15" customWidth="1"/>
    <col min="2574" max="2605" width="9.140625" style="15" customWidth="1"/>
    <col min="2606" max="2816" width="9.140625" style="15"/>
    <col min="2817" max="2817" width="29.5703125" style="15" customWidth="1"/>
    <col min="2818" max="2825" width="9.7109375" style="15" customWidth="1"/>
    <col min="2826" max="2826" width="11.42578125" style="15" customWidth="1"/>
    <col min="2827" max="2827" width="12.7109375" style="15" customWidth="1"/>
    <col min="2828" max="2828" width="9.7109375" style="15" customWidth="1"/>
    <col min="2829" max="2829" width="11.5703125" style="15" customWidth="1"/>
    <col min="2830" max="2861" width="9.140625" style="15" customWidth="1"/>
    <col min="2862" max="3072" width="9.140625" style="15"/>
    <col min="3073" max="3073" width="29.5703125" style="15" customWidth="1"/>
    <col min="3074" max="3081" width="9.7109375" style="15" customWidth="1"/>
    <col min="3082" max="3082" width="11.42578125" style="15" customWidth="1"/>
    <col min="3083" max="3083" width="12.7109375" style="15" customWidth="1"/>
    <col min="3084" max="3084" width="9.7109375" style="15" customWidth="1"/>
    <col min="3085" max="3085" width="11.5703125" style="15" customWidth="1"/>
    <col min="3086" max="3117" width="9.140625" style="15" customWidth="1"/>
    <col min="3118" max="3328" width="9.140625" style="15"/>
    <col min="3329" max="3329" width="29.5703125" style="15" customWidth="1"/>
    <col min="3330" max="3337" width="9.7109375" style="15" customWidth="1"/>
    <col min="3338" max="3338" width="11.42578125" style="15" customWidth="1"/>
    <col min="3339" max="3339" width="12.7109375" style="15" customWidth="1"/>
    <col min="3340" max="3340" width="9.7109375" style="15" customWidth="1"/>
    <col min="3341" max="3341" width="11.5703125" style="15" customWidth="1"/>
    <col min="3342" max="3373" width="9.140625" style="15" customWidth="1"/>
    <col min="3374" max="3584" width="9.140625" style="15"/>
    <col min="3585" max="3585" width="29.5703125" style="15" customWidth="1"/>
    <col min="3586" max="3593" width="9.7109375" style="15" customWidth="1"/>
    <col min="3594" max="3594" width="11.42578125" style="15" customWidth="1"/>
    <col min="3595" max="3595" width="12.7109375" style="15" customWidth="1"/>
    <col min="3596" max="3596" width="9.7109375" style="15" customWidth="1"/>
    <col min="3597" max="3597" width="11.5703125" style="15" customWidth="1"/>
    <col min="3598" max="3629" width="9.140625" style="15" customWidth="1"/>
    <col min="3630" max="3840" width="9.140625" style="15"/>
    <col min="3841" max="3841" width="29.5703125" style="15" customWidth="1"/>
    <col min="3842" max="3849" width="9.7109375" style="15" customWidth="1"/>
    <col min="3850" max="3850" width="11.42578125" style="15" customWidth="1"/>
    <col min="3851" max="3851" width="12.7109375" style="15" customWidth="1"/>
    <col min="3852" max="3852" width="9.7109375" style="15" customWidth="1"/>
    <col min="3853" max="3853" width="11.5703125" style="15" customWidth="1"/>
    <col min="3854" max="3885" width="9.140625" style="15" customWidth="1"/>
    <col min="3886" max="4096" width="9.140625" style="15"/>
    <col min="4097" max="4097" width="29.5703125" style="15" customWidth="1"/>
    <col min="4098" max="4105" width="9.7109375" style="15" customWidth="1"/>
    <col min="4106" max="4106" width="11.42578125" style="15" customWidth="1"/>
    <col min="4107" max="4107" width="12.7109375" style="15" customWidth="1"/>
    <col min="4108" max="4108" width="9.7109375" style="15" customWidth="1"/>
    <col min="4109" max="4109" width="11.5703125" style="15" customWidth="1"/>
    <col min="4110" max="4141" width="9.140625" style="15" customWidth="1"/>
    <col min="4142" max="4352" width="9.140625" style="15"/>
    <col min="4353" max="4353" width="29.5703125" style="15" customWidth="1"/>
    <col min="4354" max="4361" width="9.7109375" style="15" customWidth="1"/>
    <col min="4362" max="4362" width="11.42578125" style="15" customWidth="1"/>
    <col min="4363" max="4363" width="12.7109375" style="15" customWidth="1"/>
    <col min="4364" max="4364" width="9.7109375" style="15" customWidth="1"/>
    <col min="4365" max="4365" width="11.5703125" style="15" customWidth="1"/>
    <col min="4366" max="4397" width="9.140625" style="15" customWidth="1"/>
    <col min="4398" max="4608" width="9.140625" style="15"/>
    <col min="4609" max="4609" width="29.5703125" style="15" customWidth="1"/>
    <col min="4610" max="4617" width="9.7109375" style="15" customWidth="1"/>
    <col min="4618" max="4618" width="11.42578125" style="15" customWidth="1"/>
    <col min="4619" max="4619" width="12.7109375" style="15" customWidth="1"/>
    <col min="4620" max="4620" width="9.7109375" style="15" customWidth="1"/>
    <col min="4621" max="4621" width="11.5703125" style="15" customWidth="1"/>
    <col min="4622" max="4653" width="9.140625" style="15" customWidth="1"/>
    <col min="4654" max="4864" width="9.140625" style="15"/>
    <col min="4865" max="4865" width="29.5703125" style="15" customWidth="1"/>
    <col min="4866" max="4873" width="9.7109375" style="15" customWidth="1"/>
    <col min="4874" max="4874" width="11.42578125" style="15" customWidth="1"/>
    <col min="4875" max="4875" width="12.7109375" style="15" customWidth="1"/>
    <col min="4876" max="4876" width="9.7109375" style="15" customWidth="1"/>
    <col min="4877" max="4877" width="11.5703125" style="15" customWidth="1"/>
    <col min="4878" max="4909" width="9.140625" style="15" customWidth="1"/>
    <col min="4910" max="5120" width="9.140625" style="15"/>
    <col min="5121" max="5121" width="29.5703125" style="15" customWidth="1"/>
    <col min="5122" max="5129" width="9.7109375" style="15" customWidth="1"/>
    <col min="5130" max="5130" width="11.42578125" style="15" customWidth="1"/>
    <col min="5131" max="5131" width="12.7109375" style="15" customWidth="1"/>
    <col min="5132" max="5132" width="9.7109375" style="15" customWidth="1"/>
    <col min="5133" max="5133" width="11.5703125" style="15" customWidth="1"/>
    <col min="5134" max="5165" width="9.140625" style="15" customWidth="1"/>
    <col min="5166" max="5376" width="9.140625" style="15"/>
    <col min="5377" max="5377" width="29.5703125" style="15" customWidth="1"/>
    <col min="5378" max="5385" width="9.7109375" style="15" customWidth="1"/>
    <col min="5386" max="5386" width="11.42578125" style="15" customWidth="1"/>
    <col min="5387" max="5387" width="12.7109375" style="15" customWidth="1"/>
    <col min="5388" max="5388" width="9.7109375" style="15" customWidth="1"/>
    <col min="5389" max="5389" width="11.5703125" style="15" customWidth="1"/>
    <col min="5390" max="5421" width="9.140625" style="15" customWidth="1"/>
    <col min="5422" max="5632" width="9.140625" style="15"/>
    <col min="5633" max="5633" width="29.5703125" style="15" customWidth="1"/>
    <col min="5634" max="5641" width="9.7109375" style="15" customWidth="1"/>
    <col min="5642" max="5642" width="11.42578125" style="15" customWidth="1"/>
    <col min="5643" max="5643" width="12.7109375" style="15" customWidth="1"/>
    <col min="5644" max="5644" width="9.7109375" style="15" customWidth="1"/>
    <col min="5645" max="5645" width="11.5703125" style="15" customWidth="1"/>
    <col min="5646" max="5677" width="9.140625" style="15" customWidth="1"/>
    <col min="5678" max="5888" width="9.140625" style="15"/>
    <col min="5889" max="5889" width="29.5703125" style="15" customWidth="1"/>
    <col min="5890" max="5897" width="9.7109375" style="15" customWidth="1"/>
    <col min="5898" max="5898" width="11.42578125" style="15" customWidth="1"/>
    <col min="5899" max="5899" width="12.7109375" style="15" customWidth="1"/>
    <col min="5900" max="5900" width="9.7109375" style="15" customWidth="1"/>
    <col min="5901" max="5901" width="11.5703125" style="15" customWidth="1"/>
    <col min="5902" max="5933" width="9.140625" style="15" customWidth="1"/>
    <col min="5934" max="6144" width="9.140625" style="15"/>
    <col min="6145" max="6145" width="29.5703125" style="15" customWidth="1"/>
    <col min="6146" max="6153" width="9.7109375" style="15" customWidth="1"/>
    <col min="6154" max="6154" width="11.42578125" style="15" customWidth="1"/>
    <col min="6155" max="6155" width="12.7109375" style="15" customWidth="1"/>
    <col min="6156" max="6156" width="9.7109375" style="15" customWidth="1"/>
    <col min="6157" max="6157" width="11.5703125" style="15" customWidth="1"/>
    <col min="6158" max="6189" width="9.140625" style="15" customWidth="1"/>
    <col min="6190" max="6400" width="9.140625" style="15"/>
    <col min="6401" max="6401" width="29.5703125" style="15" customWidth="1"/>
    <col min="6402" max="6409" width="9.7109375" style="15" customWidth="1"/>
    <col min="6410" max="6410" width="11.42578125" style="15" customWidth="1"/>
    <col min="6411" max="6411" width="12.7109375" style="15" customWidth="1"/>
    <col min="6412" max="6412" width="9.7109375" style="15" customWidth="1"/>
    <col min="6413" max="6413" width="11.5703125" style="15" customWidth="1"/>
    <col min="6414" max="6445" width="9.140625" style="15" customWidth="1"/>
    <col min="6446" max="6656" width="9.140625" style="15"/>
    <col min="6657" max="6657" width="29.5703125" style="15" customWidth="1"/>
    <col min="6658" max="6665" width="9.7109375" style="15" customWidth="1"/>
    <col min="6666" max="6666" width="11.42578125" style="15" customWidth="1"/>
    <col min="6667" max="6667" width="12.7109375" style="15" customWidth="1"/>
    <col min="6668" max="6668" width="9.7109375" style="15" customWidth="1"/>
    <col min="6669" max="6669" width="11.5703125" style="15" customWidth="1"/>
    <col min="6670" max="6701" width="9.140625" style="15" customWidth="1"/>
    <col min="6702" max="6912" width="9.140625" style="15"/>
    <col min="6913" max="6913" width="29.5703125" style="15" customWidth="1"/>
    <col min="6914" max="6921" width="9.7109375" style="15" customWidth="1"/>
    <col min="6922" max="6922" width="11.42578125" style="15" customWidth="1"/>
    <col min="6923" max="6923" width="12.7109375" style="15" customWidth="1"/>
    <col min="6924" max="6924" width="9.7109375" style="15" customWidth="1"/>
    <col min="6925" max="6925" width="11.5703125" style="15" customWidth="1"/>
    <col min="6926" max="6957" width="9.140625" style="15" customWidth="1"/>
    <col min="6958" max="7168" width="9.140625" style="15"/>
    <col min="7169" max="7169" width="29.5703125" style="15" customWidth="1"/>
    <col min="7170" max="7177" width="9.7109375" style="15" customWidth="1"/>
    <col min="7178" max="7178" width="11.42578125" style="15" customWidth="1"/>
    <col min="7179" max="7179" width="12.7109375" style="15" customWidth="1"/>
    <col min="7180" max="7180" width="9.7109375" style="15" customWidth="1"/>
    <col min="7181" max="7181" width="11.5703125" style="15" customWidth="1"/>
    <col min="7182" max="7213" width="9.140625" style="15" customWidth="1"/>
    <col min="7214" max="7424" width="9.140625" style="15"/>
    <col min="7425" max="7425" width="29.5703125" style="15" customWidth="1"/>
    <col min="7426" max="7433" width="9.7109375" style="15" customWidth="1"/>
    <col min="7434" max="7434" width="11.42578125" style="15" customWidth="1"/>
    <col min="7435" max="7435" width="12.7109375" style="15" customWidth="1"/>
    <col min="7436" max="7436" width="9.7109375" style="15" customWidth="1"/>
    <col min="7437" max="7437" width="11.5703125" style="15" customWidth="1"/>
    <col min="7438" max="7469" width="9.140625" style="15" customWidth="1"/>
    <col min="7470" max="7680" width="9.140625" style="15"/>
    <col min="7681" max="7681" width="29.5703125" style="15" customWidth="1"/>
    <col min="7682" max="7689" width="9.7109375" style="15" customWidth="1"/>
    <col min="7690" max="7690" width="11.42578125" style="15" customWidth="1"/>
    <col min="7691" max="7691" width="12.7109375" style="15" customWidth="1"/>
    <col min="7692" max="7692" width="9.7109375" style="15" customWidth="1"/>
    <col min="7693" max="7693" width="11.5703125" style="15" customWidth="1"/>
    <col min="7694" max="7725" width="9.140625" style="15" customWidth="1"/>
    <col min="7726" max="7936" width="9.140625" style="15"/>
    <col min="7937" max="7937" width="29.5703125" style="15" customWidth="1"/>
    <col min="7938" max="7945" width="9.7109375" style="15" customWidth="1"/>
    <col min="7946" max="7946" width="11.42578125" style="15" customWidth="1"/>
    <col min="7947" max="7947" width="12.7109375" style="15" customWidth="1"/>
    <col min="7948" max="7948" width="9.7109375" style="15" customWidth="1"/>
    <col min="7949" max="7949" width="11.5703125" style="15" customWidth="1"/>
    <col min="7950" max="7981" width="9.140625" style="15" customWidth="1"/>
    <col min="7982" max="8192" width="9.140625" style="15"/>
    <col min="8193" max="8193" width="29.5703125" style="15" customWidth="1"/>
    <col min="8194" max="8201" width="9.7109375" style="15" customWidth="1"/>
    <col min="8202" max="8202" width="11.42578125" style="15" customWidth="1"/>
    <col min="8203" max="8203" width="12.7109375" style="15" customWidth="1"/>
    <col min="8204" max="8204" width="9.7109375" style="15" customWidth="1"/>
    <col min="8205" max="8205" width="11.5703125" style="15" customWidth="1"/>
    <col min="8206" max="8237" width="9.140625" style="15" customWidth="1"/>
    <col min="8238" max="8448" width="9.140625" style="15"/>
    <col min="8449" max="8449" width="29.5703125" style="15" customWidth="1"/>
    <col min="8450" max="8457" width="9.7109375" style="15" customWidth="1"/>
    <col min="8458" max="8458" width="11.42578125" style="15" customWidth="1"/>
    <col min="8459" max="8459" width="12.7109375" style="15" customWidth="1"/>
    <col min="8460" max="8460" width="9.7109375" style="15" customWidth="1"/>
    <col min="8461" max="8461" width="11.5703125" style="15" customWidth="1"/>
    <col min="8462" max="8493" width="9.140625" style="15" customWidth="1"/>
    <col min="8494" max="8704" width="9.140625" style="15"/>
    <col min="8705" max="8705" width="29.5703125" style="15" customWidth="1"/>
    <col min="8706" max="8713" width="9.7109375" style="15" customWidth="1"/>
    <col min="8714" max="8714" width="11.42578125" style="15" customWidth="1"/>
    <col min="8715" max="8715" width="12.7109375" style="15" customWidth="1"/>
    <col min="8716" max="8716" width="9.7109375" style="15" customWidth="1"/>
    <col min="8717" max="8717" width="11.5703125" style="15" customWidth="1"/>
    <col min="8718" max="8749" width="9.140625" style="15" customWidth="1"/>
    <col min="8750" max="8960" width="9.140625" style="15"/>
    <col min="8961" max="8961" width="29.5703125" style="15" customWidth="1"/>
    <col min="8962" max="8969" width="9.7109375" style="15" customWidth="1"/>
    <col min="8970" max="8970" width="11.42578125" style="15" customWidth="1"/>
    <col min="8971" max="8971" width="12.7109375" style="15" customWidth="1"/>
    <col min="8972" max="8972" width="9.7109375" style="15" customWidth="1"/>
    <col min="8973" max="8973" width="11.5703125" style="15" customWidth="1"/>
    <col min="8974" max="9005" width="9.140625" style="15" customWidth="1"/>
    <col min="9006" max="9216" width="9.140625" style="15"/>
    <col min="9217" max="9217" width="29.5703125" style="15" customWidth="1"/>
    <col min="9218" max="9225" width="9.7109375" style="15" customWidth="1"/>
    <col min="9226" max="9226" width="11.42578125" style="15" customWidth="1"/>
    <col min="9227" max="9227" width="12.7109375" style="15" customWidth="1"/>
    <col min="9228" max="9228" width="9.7109375" style="15" customWidth="1"/>
    <col min="9229" max="9229" width="11.5703125" style="15" customWidth="1"/>
    <col min="9230" max="9261" width="9.140625" style="15" customWidth="1"/>
    <col min="9262" max="9472" width="9.140625" style="15"/>
    <col min="9473" max="9473" width="29.5703125" style="15" customWidth="1"/>
    <col min="9474" max="9481" width="9.7109375" style="15" customWidth="1"/>
    <col min="9482" max="9482" width="11.42578125" style="15" customWidth="1"/>
    <col min="9483" max="9483" width="12.7109375" style="15" customWidth="1"/>
    <col min="9484" max="9484" width="9.7109375" style="15" customWidth="1"/>
    <col min="9485" max="9485" width="11.5703125" style="15" customWidth="1"/>
    <col min="9486" max="9517" width="9.140625" style="15" customWidth="1"/>
    <col min="9518" max="9728" width="9.140625" style="15"/>
    <col min="9729" max="9729" width="29.5703125" style="15" customWidth="1"/>
    <col min="9730" max="9737" width="9.7109375" style="15" customWidth="1"/>
    <col min="9738" max="9738" width="11.42578125" style="15" customWidth="1"/>
    <col min="9739" max="9739" width="12.7109375" style="15" customWidth="1"/>
    <col min="9740" max="9740" width="9.7109375" style="15" customWidth="1"/>
    <col min="9741" max="9741" width="11.5703125" style="15" customWidth="1"/>
    <col min="9742" max="9773" width="9.140625" style="15" customWidth="1"/>
    <col min="9774" max="9984" width="9.140625" style="15"/>
    <col min="9985" max="9985" width="29.5703125" style="15" customWidth="1"/>
    <col min="9986" max="9993" width="9.7109375" style="15" customWidth="1"/>
    <col min="9994" max="9994" width="11.42578125" style="15" customWidth="1"/>
    <col min="9995" max="9995" width="12.7109375" style="15" customWidth="1"/>
    <col min="9996" max="9996" width="9.7109375" style="15" customWidth="1"/>
    <col min="9997" max="9997" width="11.5703125" style="15" customWidth="1"/>
    <col min="9998" max="10029" width="9.140625" style="15" customWidth="1"/>
    <col min="10030" max="10240" width="9.140625" style="15"/>
    <col min="10241" max="10241" width="29.5703125" style="15" customWidth="1"/>
    <col min="10242" max="10249" width="9.7109375" style="15" customWidth="1"/>
    <col min="10250" max="10250" width="11.42578125" style="15" customWidth="1"/>
    <col min="10251" max="10251" width="12.7109375" style="15" customWidth="1"/>
    <col min="10252" max="10252" width="9.7109375" style="15" customWidth="1"/>
    <col min="10253" max="10253" width="11.5703125" style="15" customWidth="1"/>
    <col min="10254" max="10285" width="9.140625" style="15" customWidth="1"/>
    <col min="10286" max="10496" width="9.140625" style="15"/>
    <col min="10497" max="10497" width="29.5703125" style="15" customWidth="1"/>
    <col min="10498" max="10505" width="9.7109375" style="15" customWidth="1"/>
    <col min="10506" max="10506" width="11.42578125" style="15" customWidth="1"/>
    <col min="10507" max="10507" width="12.7109375" style="15" customWidth="1"/>
    <col min="10508" max="10508" width="9.7109375" style="15" customWidth="1"/>
    <col min="10509" max="10509" width="11.5703125" style="15" customWidth="1"/>
    <col min="10510" max="10541" width="9.140625" style="15" customWidth="1"/>
    <col min="10542" max="10752" width="9.140625" style="15"/>
    <col min="10753" max="10753" width="29.5703125" style="15" customWidth="1"/>
    <col min="10754" max="10761" width="9.7109375" style="15" customWidth="1"/>
    <col min="10762" max="10762" width="11.42578125" style="15" customWidth="1"/>
    <col min="10763" max="10763" width="12.7109375" style="15" customWidth="1"/>
    <col min="10764" max="10764" width="9.7109375" style="15" customWidth="1"/>
    <col min="10765" max="10765" width="11.5703125" style="15" customWidth="1"/>
    <col min="10766" max="10797" width="9.140625" style="15" customWidth="1"/>
    <col min="10798" max="11008" width="9.140625" style="15"/>
    <col min="11009" max="11009" width="29.5703125" style="15" customWidth="1"/>
    <col min="11010" max="11017" width="9.7109375" style="15" customWidth="1"/>
    <col min="11018" max="11018" width="11.42578125" style="15" customWidth="1"/>
    <col min="11019" max="11019" width="12.7109375" style="15" customWidth="1"/>
    <col min="11020" max="11020" width="9.7109375" style="15" customWidth="1"/>
    <col min="11021" max="11021" width="11.5703125" style="15" customWidth="1"/>
    <col min="11022" max="11053" width="9.140625" style="15" customWidth="1"/>
    <col min="11054" max="11264" width="9.140625" style="15"/>
    <col min="11265" max="11265" width="29.5703125" style="15" customWidth="1"/>
    <col min="11266" max="11273" width="9.7109375" style="15" customWidth="1"/>
    <col min="11274" max="11274" width="11.42578125" style="15" customWidth="1"/>
    <col min="11275" max="11275" width="12.7109375" style="15" customWidth="1"/>
    <col min="11276" max="11276" width="9.7109375" style="15" customWidth="1"/>
    <col min="11277" max="11277" width="11.5703125" style="15" customWidth="1"/>
    <col min="11278" max="11309" width="9.140625" style="15" customWidth="1"/>
    <col min="11310" max="11520" width="9.140625" style="15"/>
    <col min="11521" max="11521" width="29.5703125" style="15" customWidth="1"/>
    <col min="11522" max="11529" width="9.7109375" style="15" customWidth="1"/>
    <col min="11530" max="11530" width="11.42578125" style="15" customWidth="1"/>
    <col min="11531" max="11531" width="12.7109375" style="15" customWidth="1"/>
    <col min="11532" max="11532" width="9.7109375" style="15" customWidth="1"/>
    <col min="11533" max="11533" width="11.5703125" style="15" customWidth="1"/>
    <col min="11534" max="11565" width="9.140625" style="15" customWidth="1"/>
    <col min="11566" max="11776" width="9.140625" style="15"/>
    <col min="11777" max="11777" width="29.5703125" style="15" customWidth="1"/>
    <col min="11778" max="11785" width="9.7109375" style="15" customWidth="1"/>
    <col min="11786" max="11786" width="11.42578125" style="15" customWidth="1"/>
    <col min="11787" max="11787" width="12.7109375" style="15" customWidth="1"/>
    <col min="11788" max="11788" width="9.7109375" style="15" customWidth="1"/>
    <col min="11789" max="11789" width="11.5703125" style="15" customWidth="1"/>
    <col min="11790" max="11821" width="9.140625" style="15" customWidth="1"/>
    <col min="11822" max="12032" width="9.140625" style="15"/>
    <col min="12033" max="12033" width="29.5703125" style="15" customWidth="1"/>
    <col min="12034" max="12041" width="9.7109375" style="15" customWidth="1"/>
    <col min="12042" max="12042" width="11.42578125" style="15" customWidth="1"/>
    <col min="12043" max="12043" width="12.7109375" style="15" customWidth="1"/>
    <col min="12044" max="12044" width="9.7109375" style="15" customWidth="1"/>
    <col min="12045" max="12045" width="11.5703125" style="15" customWidth="1"/>
    <col min="12046" max="12077" width="9.140625" style="15" customWidth="1"/>
    <col min="12078" max="12288" width="9.140625" style="15"/>
    <col min="12289" max="12289" width="29.5703125" style="15" customWidth="1"/>
    <col min="12290" max="12297" width="9.7109375" style="15" customWidth="1"/>
    <col min="12298" max="12298" width="11.42578125" style="15" customWidth="1"/>
    <col min="12299" max="12299" width="12.7109375" style="15" customWidth="1"/>
    <col min="12300" max="12300" width="9.7109375" style="15" customWidth="1"/>
    <col min="12301" max="12301" width="11.5703125" style="15" customWidth="1"/>
    <col min="12302" max="12333" width="9.140625" style="15" customWidth="1"/>
    <col min="12334" max="12544" width="9.140625" style="15"/>
    <col min="12545" max="12545" width="29.5703125" style="15" customWidth="1"/>
    <col min="12546" max="12553" width="9.7109375" style="15" customWidth="1"/>
    <col min="12554" max="12554" width="11.42578125" style="15" customWidth="1"/>
    <col min="12555" max="12555" width="12.7109375" style="15" customWidth="1"/>
    <col min="12556" max="12556" width="9.7109375" style="15" customWidth="1"/>
    <col min="12557" max="12557" width="11.5703125" style="15" customWidth="1"/>
    <col min="12558" max="12589" width="9.140625" style="15" customWidth="1"/>
    <col min="12590" max="12800" width="9.140625" style="15"/>
    <col min="12801" max="12801" width="29.5703125" style="15" customWidth="1"/>
    <col min="12802" max="12809" width="9.7109375" style="15" customWidth="1"/>
    <col min="12810" max="12810" width="11.42578125" style="15" customWidth="1"/>
    <col min="12811" max="12811" width="12.7109375" style="15" customWidth="1"/>
    <col min="12812" max="12812" width="9.7109375" style="15" customWidth="1"/>
    <col min="12813" max="12813" width="11.5703125" style="15" customWidth="1"/>
    <col min="12814" max="12845" width="9.140625" style="15" customWidth="1"/>
    <col min="12846" max="13056" width="9.140625" style="15"/>
    <col min="13057" max="13057" width="29.5703125" style="15" customWidth="1"/>
    <col min="13058" max="13065" width="9.7109375" style="15" customWidth="1"/>
    <col min="13066" max="13066" width="11.42578125" style="15" customWidth="1"/>
    <col min="13067" max="13067" width="12.7109375" style="15" customWidth="1"/>
    <col min="13068" max="13068" width="9.7109375" style="15" customWidth="1"/>
    <col min="13069" max="13069" width="11.5703125" style="15" customWidth="1"/>
    <col min="13070" max="13101" width="9.140625" style="15" customWidth="1"/>
    <col min="13102" max="13312" width="9.140625" style="15"/>
    <col min="13313" max="13313" width="29.5703125" style="15" customWidth="1"/>
    <col min="13314" max="13321" width="9.7109375" style="15" customWidth="1"/>
    <col min="13322" max="13322" width="11.42578125" style="15" customWidth="1"/>
    <col min="13323" max="13323" width="12.7109375" style="15" customWidth="1"/>
    <col min="13324" max="13324" width="9.7109375" style="15" customWidth="1"/>
    <col min="13325" max="13325" width="11.5703125" style="15" customWidth="1"/>
    <col min="13326" max="13357" width="9.140625" style="15" customWidth="1"/>
    <col min="13358" max="13568" width="9.140625" style="15"/>
    <col min="13569" max="13569" width="29.5703125" style="15" customWidth="1"/>
    <col min="13570" max="13577" width="9.7109375" style="15" customWidth="1"/>
    <col min="13578" max="13578" width="11.42578125" style="15" customWidth="1"/>
    <col min="13579" max="13579" width="12.7109375" style="15" customWidth="1"/>
    <col min="13580" max="13580" width="9.7109375" style="15" customWidth="1"/>
    <col min="13581" max="13581" width="11.5703125" style="15" customWidth="1"/>
    <col min="13582" max="13613" width="9.140625" style="15" customWidth="1"/>
    <col min="13614" max="13824" width="9.140625" style="15"/>
    <col min="13825" max="13825" width="29.5703125" style="15" customWidth="1"/>
    <col min="13826" max="13833" width="9.7109375" style="15" customWidth="1"/>
    <col min="13834" max="13834" width="11.42578125" style="15" customWidth="1"/>
    <col min="13835" max="13835" width="12.7109375" style="15" customWidth="1"/>
    <col min="13836" max="13836" width="9.7109375" style="15" customWidth="1"/>
    <col min="13837" max="13837" width="11.5703125" style="15" customWidth="1"/>
    <col min="13838" max="13869" width="9.140625" style="15" customWidth="1"/>
    <col min="13870" max="14080" width="9.140625" style="15"/>
    <col min="14081" max="14081" width="29.5703125" style="15" customWidth="1"/>
    <col min="14082" max="14089" width="9.7109375" style="15" customWidth="1"/>
    <col min="14090" max="14090" width="11.42578125" style="15" customWidth="1"/>
    <col min="14091" max="14091" width="12.7109375" style="15" customWidth="1"/>
    <col min="14092" max="14092" width="9.7109375" style="15" customWidth="1"/>
    <col min="14093" max="14093" width="11.5703125" style="15" customWidth="1"/>
    <col min="14094" max="14125" width="9.140625" style="15" customWidth="1"/>
    <col min="14126" max="14336" width="9.140625" style="15"/>
    <col min="14337" max="14337" width="29.5703125" style="15" customWidth="1"/>
    <col min="14338" max="14345" width="9.7109375" style="15" customWidth="1"/>
    <col min="14346" max="14346" width="11.42578125" style="15" customWidth="1"/>
    <col min="14347" max="14347" width="12.7109375" style="15" customWidth="1"/>
    <col min="14348" max="14348" width="9.7109375" style="15" customWidth="1"/>
    <col min="14349" max="14349" width="11.5703125" style="15" customWidth="1"/>
    <col min="14350" max="14381" width="9.140625" style="15" customWidth="1"/>
    <col min="14382" max="14592" width="9.140625" style="15"/>
    <col min="14593" max="14593" width="29.5703125" style="15" customWidth="1"/>
    <col min="14594" max="14601" width="9.7109375" style="15" customWidth="1"/>
    <col min="14602" max="14602" width="11.42578125" style="15" customWidth="1"/>
    <col min="14603" max="14603" width="12.7109375" style="15" customWidth="1"/>
    <col min="14604" max="14604" width="9.7109375" style="15" customWidth="1"/>
    <col min="14605" max="14605" width="11.5703125" style="15" customWidth="1"/>
    <col min="14606" max="14637" width="9.140625" style="15" customWidth="1"/>
    <col min="14638" max="14848" width="9.140625" style="15"/>
    <col min="14849" max="14849" width="29.5703125" style="15" customWidth="1"/>
    <col min="14850" max="14857" width="9.7109375" style="15" customWidth="1"/>
    <col min="14858" max="14858" width="11.42578125" style="15" customWidth="1"/>
    <col min="14859" max="14859" width="12.7109375" style="15" customWidth="1"/>
    <col min="14860" max="14860" width="9.7109375" style="15" customWidth="1"/>
    <col min="14861" max="14861" width="11.5703125" style="15" customWidth="1"/>
    <col min="14862" max="14893" width="9.140625" style="15" customWidth="1"/>
    <col min="14894" max="15104" width="9.140625" style="15"/>
    <col min="15105" max="15105" width="29.5703125" style="15" customWidth="1"/>
    <col min="15106" max="15113" width="9.7109375" style="15" customWidth="1"/>
    <col min="15114" max="15114" width="11.42578125" style="15" customWidth="1"/>
    <col min="15115" max="15115" width="12.7109375" style="15" customWidth="1"/>
    <col min="15116" max="15116" width="9.7109375" style="15" customWidth="1"/>
    <col min="15117" max="15117" width="11.5703125" style="15" customWidth="1"/>
    <col min="15118" max="15149" width="9.140625" style="15" customWidth="1"/>
    <col min="15150" max="15360" width="9.140625" style="15"/>
    <col min="15361" max="15361" width="29.5703125" style="15" customWidth="1"/>
    <col min="15362" max="15369" width="9.7109375" style="15" customWidth="1"/>
    <col min="15370" max="15370" width="11.42578125" style="15" customWidth="1"/>
    <col min="15371" max="15371" width="12.7109375" style="15" customWidth="1"/>
    <col min="15372" max="15372" width="9.7109375" style="15" customWidth="1"/>
    <col min="15373" max="15373" width="11.5703125" style="15" customWidth="1"/>
    <col min="15374" max="15405" width="9.140625" style="15" customWidth="1"/>
    <col min="15406" max="15616" width="9.140625" style="15"/>
    <col min="15617" max="15617" width="29.5703125" style="15" customWidth="1"/>
    <col min="15618" max="15625" width="9.7109375" style="15" customWidth="1"/>
    <col min="15626" max="15626" width="11.42578125" style="15" customWidth="1"/>
    <col min="15627" max="15627" width="12.7109375" style="15" customWidth="1"/>
    <col min="15628" max="15628" width="9.7109375" style="15" customWidth="1"/>
    <col min="15629" max="15629" width="11.5703125" style="15" customWidth="1"/>
    <col min="15630" max="15661" width="9.140625" style="15" customWidth="1"/>
    <col min="15662" max="15872" width="9.140625" style="15"/>
    <col min="15873" max="15873" width="29.5703125" style="15" customWidth="1"/>
    <col min="15874" max="15881" width="9.7109375" style="15" customWidth="1"/>
    <col min="15882" max="15882" width="11.42578125" style="15" customWidth="1"/>
    <col min="15883" max="15883" width="12.7109375" style="15" customWidth="1"/>
    <col min="15884" max="15884" width="9.7109375" style="15" customWidth="1"/>
    <col min="15885" max="15885" width="11.5703125" style="15" customWidth="1"/>
    <col min="15886" max="15917" width="9.140625" style="15" customWidth="1"/>
    <col min="15918" max="16128" width="9.140625" style="15"/>
    <col min="16129" max="16129" width="29.5703125" style="15" customWidth="1"/>
    <col min="16130" max="16137" width="9.7109375" style="15" customWidth="1"/>
    <col min="16138" max="16138" width="11.42578125" style="15" customWidth="1"/>
    <col min="16139" max="16139" width="12.7109375" style="15" customWidth="1"/>
    <col min="16140" max="16140" width="9.7109375" style="15" customWidth="1"/>
    <col min="16141" max="16141" width="11.5703125" style="15" customWidth="1"/>
    <col min="16142" max="16173" width="9.140625" style="15" customWidth="1"/>
    <col min="16174" max="16384" width="9.140625" style="15"/>
  </cols>
  <sheetData>
    <row r="1" spans="1:45" s="7" customFormat="1" ht="15" x14ac:dyDescent="0.25">
      <c r="A1" s="1" t="s">
        <v>0</v>
      </c>
      <c r="B1" s="2"/>
      <c r="C1" s="2"/>
      <c r="D1" s="3"/>
      <c r="E1" s="2"/>
      <c r="F1" s="4"/>
      <c r="G1" s="5"/>
      <c r="H1" s="2"/>
      <c r="I1" s="6"/>
      <c r="J1" s="6"/>
      <c r="K1" s="6"/>
      <c r="L1" s="6"/>
      <c r="M1" s="6"/>
      <c r="O1" s="8"/>
      <c r="P1" s="8"/>
      <c r="Q1" s="8"/>
      <c r="R1" s="8"/>
      <c r="S1" s="8"/>
      <c r="T1" s="8"/>
      <c r="U1" s="8"/>
      <c r="V1" s="8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ht="15" x14ac:dyDescent="0.25">
      <c r="A2" s="10" t="s">
        <v>61</v>
      </c>
      <c r="F2"/>
      <c r="G2" s="13"/>
    </row>
    <row r="3" spans="1:45" ht="15" x14ac:dyDescent="0.25">
      <c r="A3" s="10"/>
      <c r="F3"/>
      <c r="G3" s="13"/>
    </row>
    <row r="4" spans="1:45" ht="5.25" customHeight="1" thickBot="1" x14ac:dyDescent="0.25"/>
    <row r="5" spans="1:45" ht="12.75" thickBot="1" x14ac:dyDescent="0.25">
      <c r="A5" s="18"/>
      <c r="B5" s="19" t="s">
        <v>2</v>
      </c>
      <c r="C5" s="19"/>
      <c r="D5" s="20"/>
      <c r="E5" s="19"/>
      <c r="F5" s="20"/>
      <c r="G5" s="19"/>
      <c r="H5" s="19"/>
      <c r="I5" s="21"/>
      <c r="J5" s="22" t="s">
        <v>3</v>
      </c>
      <c r="K5" s="23"/>
      <c r="L5" s="24"/>
      <c r="M5" s="25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</row>
    <row r="6" spans="1:45" s="33" customFormat="1" ht="12.75" thickBot="1" x14ac:dyDescent="0.25">
      <c r="A6" s="27" t="s">
        <v>4</v>
      </c>
      <c r="B6" s="28" t="s">
        <v>5</v>
      </c>
      <c r="C6" s="28" t="s">
        <v>6</v>
      </c>
      <c r="D6" s="29" t="s">
        <v>7</v>
      </c>
      <c r="E6" s="28" t="s">
        <v>8</v>
      </c>
      <c r="F6" s="29" t="s">
        <v>9</v>
      </c>
      <c r="G6" s="28" t="s">
        <v>10</v>
      </c>
      <c r="H6" s="28" t="s">
        <v>11</v>
      </c>
      <c r="I6" s="30" t="s">
        <v>12</v>
      </c>
      <c r="J6" s="29" t="s">
        <v>13</v>
      </c>
      <c r="K6" s="28" t="s">
        <v>10</v>
      </c>
      <c r="L6" s="31" t="s">
        <v>14</v>
      </c>
      <c r="M6" s="32" t="s">
        <v>15</v>
      </c>
      <c r="O6" s="34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</row>
    <row r="7" spans="1:45" ht="5.25" customHeight="1" x14ac:dyDescent="0.2">
      <c r="A7" s="35"/>
      <c r="B7" s="36"/>
      <c r="C7" s="37"/>
      <c r="D7" s="38"/>
      <c r="E7" s="37"/>
      <c r="F7" s="39"/>
      <c r="G7" s="37"/>
      <c r="H7" s="37"/>
      <c r="I7" s="39"/>
      <c r="J7" s="39"/>
      <c r="K7" s="39"/>
      <c r="L7" s="39"/>
      <c r="M7" s="40"/>
    </row>
    <row r="8" spans="1:45" x14ac:dyDescent="0.2">
      <c r="A8" s="41" t="s">
        <v>16</v>
      </c>
      <c r="B8" s="42">
        <v>33785</v>
      </c>
      <c r="C8" s="43">
        <v>0</v>
      </c>
      <c r="D8" s="44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/>
      <c r="K8" s="37"/>
      <c r="L8" s="37"/>
      <c r="M8" s="45">
        <v>33785</v>
      </c>
      <c r="N8" s="11"/>
    </row>
    <row r="9" spans="1:45" x14ac:dyDescent="0.2">
      <c r="A9" s="41" t="s">
        <v>17</v>
      </c>
      <c r="B9" s="42">
        <v>109421</v>
      </c>
      <c r="C9" s="43">
        <v>0</v>
      </c>
      <c r="D9" s="44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/>
      <c r="K9" s="37"/>
      <c r="L9" s="37"/>
      <c r="M9" s="45">
        <v>109421</v>
      </c>
    </row>
    <row r="10" spans="1:45" x14ac:dyDescent="0.2">
      <c r="A10" s="41" t="s">
        <v>44</v>
      </c>
      <c r="B10" s="42"/>
      <c r="C10" s="43"/>
      <c r="D10" s="44"/>
      <c r="E10" s="37"/>
      <c r="F10" s="37"/>
      <c r="G10" s="37"/>
      <c r="H10" s="37"/>
      <c r="I10" s="37"/>
      <c r="J10" s="37"/>
      <c r="K10" s="37"/>
      <c r="L10" s="37"/>
      <c r="M10" s="45"/>
    </row>
    <row r="11" spans="1:45" x14ac:dyDescent="0.2">
      <c r="A11" s="41" t="s">
        <v>18</v>
      </c>
      <c r="B11" s="42">
        <v>54111</v>
      </c>
      <c r="C11" s="43">
        <v>0</v>
      </c>
      <c r="D11" s="44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/>
      <c r="K11" s="37"/>
      <c r="L11" s="37"/>
      <c r="M11" s="45">
        <v>54111</v>
      </c>
    </row>
    <row r="12" spans="1:45" x14ac:dyDescent="0.2">
      <c r="A12" s="41" t="s">
        <v>19</v>
      </c>
      <c r="B12" s="42">
        <v>32815</v>
      </c>
      <c r="C12" s="43">
        <v>0</v>
      </c>
      <c r="D12" s="44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/>
      <c r="K12" s="37"/>
      <c r="L12" s="37"/>
      <c r="M12" s="45">
        <v>32815</v>
      </c>
    </row>
    <row r="13" spans="1:45" x14ac:dyDescent="0.2">
      <c r="A13" s="41" t="s">
        <v>20</v>
      </c>
      <c r="B13" s="42">
        <v>1471</v>
      </c>
      <c r="C13" s="43">
        <v>0</v>
      </c>
      <c r="D13" s="44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/>
      <c r="K13" s="37"/>
      <c r="L13" s="37"/>
      <c r="M13" s="45">
        <v>1471</v>
      </c>
    </row>
    <row r="14" spans="1:45" x14ac:dyDescent="0.2">
      <c r="A14" s="41" t="s">
        <v>21</v>
      </c>
      <c r="B14" s="42">
        <v>2378</v>
      </c>
      <c r="C14" s="43">
        <v>0</v>
      </c>
      <c r="D14" s="44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/>
      <c r="K14" s="37"/>
      <c r="L14" s="37"/>
      <c r="M14" s="45">
        <v>2378</v>
      </c>
    </row>
    <row r="15" spans="1:45" x14ac:dyDescent="0.2">
      <c r="A15" s="41" t="s">
        <v>22</v>
      </c>
      <c r="B15" s="42">
        <v>60912</v>
      </c>
      <c r="C15" s="43">
        <v>0</v>
      </c>
      <c r="D15" s="44">
        <v>0</v>
      </c>
      <c r="E15" s="37">
        <v>0</v>
      </c>
      <c r="F15" s="37">
        <v>0</v>
      </c>
      <c r="G15" s="37">
        <v>0</v>
      </c>
      <c r="H15" s="37">
        <v>0</v>
      </c>
      <c r="I15" s="37">
        <v>385</v>
      </c>
      <c r="J15" s="37"/>
      <c r="K15" s="37"/>
      <c r="L15" s="37"/>
      <c r="M15" s="45">
        <v>61297</v>
      </c>
    </row>
    <row r="16" spans="1:45" x14ac:dyDescent="0.2">
      <c r="A16" s="41" t="s">
        <v>23</v>
      </c>
      <c r="B16" s="42">
        <v>6949</v>
      </c>
      <c r="C16" s="43">
        <v>0</v>
      </c>
      <c r="D16" s="44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/>
      <c r="K16" s="37"/>
      <c r="L16" s="37"/>
      <c r="M16" s="45">
        <v>6949</v>
      </c>
    </row>
    <row r="17" spans="1:45" x14ac:dyDescent="0.2">
      <c r="A17" s="41" t="s">
        <v>24</v>
      </c>
      <c r="B17" s="42">
        <v>2723</v>
      </c>
      <c r="C17" s="43">
        <v>0</v>
      </c>
      <c r="D17" s="44">
        <v>0</v>
      </c>
      <c r="E17" s="37">
        <v>0</v>
      </c>
      <c r="F17" s="37">
        <v>0</v>
      </c>
      <c r="G17" s="37">
        <v>0</v>
      </c>
      <c r="H17" s="37">
        <v>0</v>
      </c>
      <c r="I17" s="37">
        <v>158</v>
      </c>
      <c r="J17" s="37"/>
      <c r="K17" s="37">
        <v>10071</v>
      </c>
      <c r="L17" s="37">
        <v>615</v>
      </c>
      <c r="M17" s="45">
        <v>13567</v>
      </c>
    </row>
    <row r="18" spans="1:45" x14ac:dyDescent="0.2">
      <c r="A18" s="41" t="s">
        <v>25</v>
      </c>
      <c r="B18" s="42">
        <v>17141</v>
      </c>
      <c r="C18" s="43">
        <v>0</v>
      </c>
      <c r="D18" s="44">
        <v>0</v>
      </c>
      <c r="E18" s="37">
        <v>0</v>
      </c>
      <c r="F18" s="37">
        <v>0</v>
      </c>
      <c r="G18" s="37">
        <v>0</v>
      </c>
      <c r="H18" s="37">
        <v>0</v>
      </c>
      <c r="I18" s="37">
        <v>33</v>
      </c>
      <c r="J18" s="37"/>
      <c r="K18" s="37"/>
      <c r="L18" s="37"/>
      <c r="M18" s="45">
        <v>17174</v>
      </c>
    </row>
    <row r="19" spans="1:45" x14ac:dyDescent="0.2">
      <c r="A19" s="41" t="s">
        <v>26</v>
      </c>
      <c r="B19" s="42">
        <v>54534</v>
      </c>
      <c r="C19" s="43">
        <v>0</v>
      </c>
      <c r="D19" s="44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/>
      <c r="K19" s="37"/>
      <c r="L19" s="37"/>
      <c r="M19" s="45">
        <v>54534</v>
      </c>
    </row>
    <row r="20" spans="1:45" x14ac:dyDescent="0.2">
      <c r="A20" s="41" t="s">
        <v>27</v>
      </c>
      <c r="B20" s="42">
        <v>0</v>
      </c>
      <c r="C20" s="43">
        <v>0</v>
      </c>
      <c r="D20" s="44">
        <v>0</v>
      </c>
      <c r="E20" s="37">
        <v>0</v>
      </c>
      <c r="F20" s="37">
        <v>0</v>
      </c>
      <c r="G20" s="37"/>
      <c r="H20" s="37">
        <v>0</v>
      </c>
      <c r="I20" s="37">
        <v>0</v>
      </c>
      <c r="J20" s="37">
        <v>17257</v>
      </c>
      <c r="K20" s="37">
        <v>435013</v>
      </c>
      <c r="L20" s="37">
        <v>32728</v>
      </c>
      <c r="M20" s="45">
        <v>484999</v>
      </c>
    </row>
    <row r="21" spans="1:45" x14ac:dyDescent="0.2">
      <c r="A21" s="41" t="s">
        <v>28</v>
      </c>
      <c r="B21" s="42">
        <v>55800</v>
      </c>
      <c r="C21" s="43">
        <v>0</v>
      </c>
      <c r="D21" s="44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/>
      <c r="K21" s="37"/>
      <c r="L21" s="37"/>
      <c r="M21" s="45">
        <v>55800</v>
      </c>
    </row>
    <row r="22" spans="1:45" x14ac:dyDescent="0.2">
      <c r="A22" s="41" t="s">
        <v>29</v>
      </c>
      <c r="B22" s="42">
        <v>349</v>
      </c>
      <c r="C22" s="43">
        <v>0</v>
      </c>
      <c r="D22" s="44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/>
      <c r="K22" s="37"/>
      <c r="L22" s="37"/>
      <c r="M22" s="45">
        <v>349</v>
      </c>
    </row>
    <row r="23" spans="1:45" x14ac:dyDescent="0.2">
      <c r="A23" s="41" t="s">
        <v>30</v>
      </c>
      <c r="B23" s="42">
        <v>3223</v>
      </c>
      <c r="C23" s="43">
        <v>0</v>
      </c>
      <c r="D23" s="44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/>
      <c r="K23" s="37"/>
      <c r="L23" s="37"/>
      <c r="M23" s="45">
        <v>3223</v>
      </c>
      <c r="N23" s="11"/>
    </row>
    <row r="24" spans="1:45" x14ac:dyDescent="0.2">
      <c r="A24" s="41" t="s">
        <v>31</v>
      </c>
      <c r="B24" s="42">
        <v>418</v>
      </c>
      <c r="C24" s="43">
        <v>0</v>
      </c>
      <c r="D24" s="44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/>
      <c r="K24" s="37"/>
      <c r="L24" s="37"/>
      <c r="M24" s="45">
        <v>418</v>
      </c>
    </row>
    <row r="25" spans="1:45" x14ac:dyDescent="0.2">
      <c r="A25" s="41" t="s">
        <v>32</v>
      </c>
      <c r="B25" s="42">
        <v>194</v>
      </c>
      <c r="C25" s="43">
        <v>0</v>
      </c>
      <c r="D25" s="44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/>
      <c r="K25" s="37"/>
      <c r="L25" s="37"/>
      <c r="M25" s="45">
        <v>194</v>
      </c>
    </row>
    <row r="26" spans="1:45" ht="13.5" customHeight="1" x14ac:dyDescent="0.2">
      <c r="A26" s="41" t="s">
        <v>33</v>
      </c>
      <c r="B26" s="42">
        <v>2163</v>
      </c>
      <c r="C26" s="43">
        <v>0</v>
      </c>
      <c r="D26" s="44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/>
      <c r="K26" s="37"/>
      <c r="L26" s="37"/>
      <c r="M26" s="45">
        <v>2163</v>
      </c>
    </row>
    <row r="27" spans="1:45" s="56" customFormat="1" ht="12" thickBot="1" x14ac:dyDescent="0.25">
      <c r="A27" s="47"/>
      <c r="B27" s="48"/>
      <c r="C27" s="49"/>
      <c r="D27" s="50"/>
      <c r="E27" s="49"/>
      <c r="F27" s="51"/>
      <c r="G27" s="49"/>
      <c r="H27" s="49"/>
      <c r="I27" s="51"/>
      <c r="J27" s="51"/>
      <c r="K27" s="51"/>
      <c r="L27" s="51"/>
      <c r="M27" s="52"/>
      <c r="O27" s="57"/>
      <c r="P27" s="57"/>
      <c r="Q27" s="57"/>
      <c r="R27" s="57"/>
      <c r="S27" s="57"/>
      <c r="T27" s="57"/>
      <c r="U27" s="57"/>
      <c r="V27" s="57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</row>
    <row r="28" spans="1:45" x14ac:dyDescent="0.2">
      <c r="A28" s="53" t="s">
        <v>34</v>
      </c>
      <c r="B28" s="54">
        <v>438386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54">
        <v>576</v>
      </c>
      <c r="J28" s="54">
        <v>17257</v>
      </c>
      <c r="K28" s="54">
        <v>445084</v>
      </c>
      <c r="L28" s="54">
        <v>33344</v>
      </c>
      <c r="M28" s="55">
        <v>934647</v>
      </c>
      <c r="N28" s="79"/>
    </row>
    <row r="29" spans="1:45" ht="12" thickBot="1" x14ac:dyDescent="0.25">
      <c r="A29" s="59" t="s">
        <v>35</v>
      </c>
      <c r="B29" s="60">
        <v>298710</v>
      </c>
      <c r="C29" s="60">
        <v>0</v>
      </c>
      <c r="D29" s="61">
        <v>0</v>
      </c>
      <c r="E29" s="60">
        <v>0</v>
      </c>
      <c r="F29" s="60">
        <v>0</v>
      </c>
      <c r="G29" s="60">
        <v>0</v>
      </c>
      <c r="H29" s="60">
        <v>0</v>
      </c>
      <c r="I29" s="60">
        <v>1883</v>
      </c>
      <c r="J29" s="60">
        <v>9967</v>
      </c>
      <c r="K29" s="60">
        <v>434584</v>
      </c>
      <c r="L29" s="60">
        <v>44115</v>
      </c>
      <c r="M29" s="62">
        <v>789259</v>
      </c>
    </row>
    <row r="31" spans="1:45" ht="15" x14ac:dyDescent="0.25">
      <c r="A31" s="1" t="s">
        <v>36</v>
      </c>
      <c r="B31" s="2"/>
      <c r="C31" s="2"/>
      <c r="D31" s="3"/>
      <c r="E31" s="2"/>
      <c r="F31" s="4"/>
      <c r="G31" s="5"/>
      <c r="H31" s="2"/>
      <c r="I31" s="6"/>
      <c r="J31" s="63"/>
      <c r="K31" s="63"/>
      <c r="L31" s="63"/>
      <c r="M31" s="6"/>
    </row>
    <row r="32" spans="1:45" ht="15" x14ac:dyDescent="0.25">
      <c r="A32" s="10" t="s">
        <v>62</v>
      </c>
      <c r="F32"/>
      <c r="G32" s="13"/>
    </row>
    <row r="33" spans="1:13" ht="5.25" customHeight="1" x14ac:dyDescent="0.25">
      <c r="A33" s="10"/>
      <c r="F33"/>
      <c r="G33" s="13"/>
    </row>
    <row r="34" spans="1:13" ht="9" customHeight="1" thickBot="1" x14ac:dyDescent="0.25"/>
    <row r="35" spans="1:13" ht="9" customHeight="1" thickBot="1" x14ac:dyDescent="0.25">
      <c r="A35" s="18"/>
      <c r="B35" s="19" t="s">
        <v>2</v>
      </c>
      <c r="C35" s="19"/>
      <c r="D35" s="20"/>
      <c r="E35" s="19"/>
      <c r="F35" s="20"/>
      <c r="G35" s="19"/>
      <c r="H35" s="19"/>
      <c r="I35" s="21"/>
      <c r="J35" s="22" t="s">
        <v>3</v>
      </c>
      <c r="K35" s="23"/>
      <c r="L35" s="24"/>
      <c r="M35" s="25"/>
    </row>
    <row r="36" spans="1:13" ht="12" customHeight="1" thickBot="1" x14ac:dyDescent="0.25">
      <c r="A36" s="27" t="s">
        <v>4</v>
      </c>
      <c r="B36" s="28" t="s">
        <v>5</v>
      </c>
      <c r="C36" s="28" t="s">
        <v>6</v>
      </c>
      <c r="D36" s="29" t="s">
        <v>7</v>
      </c>
      <c r="E36" s="28" t="s">
        <v>8</v>
      </c>
      <c r="F36" s="29" t="s">
        <v>9</v>
      </c>
      <c r="G36" s="28" t="s">
        <v>10</v>
      </c>
      <c r="H36" s="28" t="s">
        <v>11</v>
      </c>
      <c r="I36" s="30" t="s">
        <v>12</v>
      </c>
      <c r="J36" s="29" t="s">
        <v>13</v>
      </c>
      <c r="K36" s="28" t="s">
        <v>10</v>
      </c>
      <c r="L36" s="31" t="s">
        <v>14</v>
      </c>
      <c r="M36" s="32" t="s">
        <v>15</v>
      </c>
    </row>
    <row r="37" spans="1:13" x14ac:dyDescent="0.2">
      <c r="A37" s="35"/>
      <c r="B37" s="36"/>
      <c r="C37" s="37"/>
      <c r="D37" s="38"/>
      <c r="E37" s="37"/>
      <c r="F37" s="39"/>
      <c r="G37" s="37"/>
      <c r="H37" s="37"/>
      <c r="I37" s="39"/>
      <c r="J37" s="39"/>
      <c r="K37" s="39"/>
      <c r="L37" s="39"/>
      <c r="M37" s="40"/>
    </row>
    <row r="38" spans="1:13" x14ac:dyDescent="0.2">
      <c r="A38" s="41" t="s">
        <v>16</v>
      </c>
      <c r="B38" s="80">
        <v>7.71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2">
        <v>3.61</v>
      </c>
    </row>
    <row r="39" spans="1:13" x14ac:dyDescent="0.2">
      <c r="A39" s="41" t="s">
        <v>17</v>
      </c>
      <c r="B39" s="80">
        <v>24.96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2">
        <v>11.71</v>
      </c>
    </row>
    <row r="40" spans="1:13" x14ac:dyDescent="0.2">
      <c r="A40" s="41" t="s">
        <v>18</v>
      </c>
      <c r="B40" s="80">
        <v>12.34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2">
        <v>5.79</v>
      </c>
    </row>
    <row r="41" spans="1:13" x14ac:dyDescent="0.2">
      <c r="A41" s="41" t="s">
        <v>19</v>
      </c>
      <c r="B41" s="80">
        <v>7.49</v>
      </c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2">
        <v>3.51</v>
      </c>
    </row>
    <row r="42" spans="1:13" x14ac:dyDescent="0.2">
      <c r="A42" s="41" t="s">
        <v>20</v>
      </c>
      <c r="B42" s="80">
        <v>0.34</v>
      </c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2">
        <v>0.16</v>
      </c>
    </row>
    <row r="43" spans="1:13" x14ac:dyDescent="0.2">
      <c r="A43" s="41" t="s">
        <v>21</v>
      </c>
      <c r="B43" s="80">
        <v>0.54</v>
      </c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2">
        <v>0.25</v>
      </c>
    </row>
    <row r="44" spans="1:13" x14ac:dyDescent="0.2">
      <c r="A44" s="41" t="s">
        <v>22</v>
      </c>
      <c r="B44" s="80">
        <v>13.89</v>
      </c>
      <c r="C44" s="81"/>
      <c r="D44" s="81"/>
      <c r="E44" s="81"/>
      <c r="F44" s="81"/>
      <c r="G44" s="81"/>
      <c r="H44" s="81"/>
      <c r="I44" s="81">
        <v>66.790000000000006</v>
      </c>
      <c r="J44" s="81"/>
      <c r="K44" s="81"/>
      <c r="L44" s="81"/>
      <c r="M44" s="82">
        <v>6.56</v>
      </c>
    </row>
    <row r="45" spans="1:13" x14ac:dyDescent="0.2">
      <c r="A45" s="41" t="s">
        <v>23</v>
      </c>
      <c r="B45" s="80">
        <v>1.59</v>
      </c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2">
        <v>0.74</v>
      </c>
    </row>
    <row r="46" spans="1:13" x14ac:dyDescent="0.2">
      <c r="A46" s="41" t="s">
        <v>24</v>
      </c>
      <c r="B46" s="80">
        <v>0.62</v>
      </c>
      <c r="C46" s="81"/>
      <c r="D46" s="81"/>
      <c r="E46" s="81"/>
      <c r="F46" s="81"/>
      <c r="G46" s="81"/>
      <c r="H46" s="81"/>
      <c r="I46" s="81">
        <v>27.44</v>
      </c>
      <c r="J46" s="81"/>
      <c r="K46" s="81">
        <v>2.2599999999999998</v>
      </c>
      <c r="L46" s="81">
        <v>1.85</v>
      </c>
      <c r="M46" s="82">
        <v>1.45</v>
      </c>
    </row>
    <row r="47" spans="1:13" x14ac:dyDescent="0.2">
      <c r="A47" s="41" t="s">
        <v>25</v>
      </c>
      <c r="B47" s="80">
        <v>3.91</v>
      </c>
      <c r="C47" s="81"/>
      <c r="D47" s="81"/>
      <c r="E47" s="81"/>
      <c r="F47" s="81"/>
      <c r="G47" s="81"/>
      <c r="H47" s="81"/>
      <c r="I47" s="81">
        <v>5.78</v>
      </c>
      <c r="J47" s="81"/>
      <c r="K47" s="81"/>
      <c r="L47" s="81"/>
      <c r="M47" s="82">
        <v>1.84</v>
      </c>
    </row>
    <row r="48" spans="1:13" x14ac:dyDescent="0.2">
      <c r="A48" s="41" t="s">
        <v>26</v>
      </c>
      <c r="B48" s="80">
        <v>12.44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2">
        <v>5.83</v>
      </c>
    </row>
    <row r="49" spans="1:13" x14ac:dyDescent="0.2">
      <c r="A49" s="41" t="s">
        <v>27</v>
      </c>
      <c r="B49" s="80">
        <v>0</v>
      </c>
      <c r="C49" s="81"/>
      <c r="D49" s="81"/>
      <c r="E49" s="81"/>
      <c r="F49" s="81"/>
      <c r="G49" s="81"/>
      <c r="H49" s="81"/>
      <c r="I49" s="81"/>
      <c r="J49" s="81">
        <v>100</v>
      </c>
      <c r="K49" s="81">
        <v>97.74</v>
      </c>
      <c r="L49" s="81">
        <v>98.15</v>
      </c>
      <c r="M49" s="82">
        <v>51.89</v>
      </c>
    </row>
    <row r="50" spans="1:13" x14ac:dyDescent="0.2">
      <c r="A50" s="41" t="s">
        <v>28</v>
      </c>
      <c r="B50" s="80">
        <v>12.73</v>
      </c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2">
        <v>5.97</v>
      </c>
    </row>
    <row r="51" spans="1:13" x14ac:dyDescent="0.2">
      <c r="A51" s="41" t="s">
        <v>29</v>
      </c>
      <c r="B51" s="80">
        <v>0.08</v>
      </c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2">
        <v>0.04</v>
      </c>
    </row>
    <row r="52" spans="1:13" x14ac:dyDescent="0.2">
      <c r="A52" s="41" t="s">
        <v>30</v>
      </c>
      <c r="B52" s="80">
        <v>0.74</v>
      </c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2">
        <v>0.34</v>
      </c>
    </row>
    <row r="53" spans="1:13" x14ac:dyDescent="0.2">
      <c r="A53" s="41" t="s">
        <v>31</v>
      </c>
      <c r="B53" s="80">
        <v>0.1</v>
      </c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2">
        <v>0.04</v>
      </c>
    </row>
    <row r="54" spans="1:13" x14ac:dyDescent="0.2">
      <c r="A54" s="41" t="s">
        <v>32</v>
      </c>
      <c r="B54" s="80">
        <v>0.04</v>
      </c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2">
        <v>0.02</v>
      </c>
    </row>
    <row r="55" spans="1:13" ht="10.5" customHeight="1" x14ac:dyDescent="0.2">
      <c r="A55" s="41" t="s">
        <v>33</v>
      </c>
      <c r="B55" s="80">
        <v>0.49</v>
      </c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2">
        <v>0.23</v>
      </c>
    </row>
    <row r="56" spans="1:13" ht="12" thickBot="1" x14ac:dyDescent="0.25">
      <c r="A56" s="47"/>
      <c r="B56" s="83"/>
      <c r="C56" s="84"/>
      <c r="D56" s="85"/>
      <c r="E56" s="84"/>
      <c r="F56" s="84"/>
      <c r="G56" s="84"/>
      <c r="H56" s="84"/>
      <c r="I56" s="84"/>
      <c r="J56" s="84"/>
      <c r="K56" s="84"/>
      <c r="L56" s="84"/>
      <c r="M56" s="86"/>
    </row>
    <row r="57" spans="1:13" ht="12" thickBot="1" x14ac:dyDescent="0.25">
      <c r="A57" s="229" t="s">
        <v>34</v>
      </c>
      <c r="B57" s="76">
        <v>100</v>
      </c>
      <c r="C57" s="76"/>
      <c r="D57" s="76"/>
      <c r="E57" s="76"/>
      <c r="F57" s="76"/>
      <c r="G57" s="76"/>
      <c r="H57" s="76"/>
      <c r="I57" s="76">
        <v>100</v>
      </c>
      <c r="J57" s="76">
        <v>100</v>
      </c>
      <c r="K57" s="76">
        <v>100</v>
      </c>
      <c r="L57" s="76">
        <v>100</v>
      </c>
      <c r="M57" s="88">
        <v>100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0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9.5703125" style="15" customWidth="1"/>
    <col min="2" max="3" width="9.7109375" style="11" customWidth="1"/>
    <col min="4" max="4" width="9.7109375" style="12" customWidth="1"/>
    <col min="5" max="5" width="9.7109375" style="11" customWidth="1"/>
    <col min="6" max="6" width="9.7109375" style="14" customWidth="1"/>
    <col min="7" max="8" width="9.7109375" style="11" customWidth="1"/>
    <col min="9" max="9" width="9.7109375" style="14" customWidth="1"/>
    <col min="10" max="10" width="11.42578125" style="14" customWidth="1"/>
    <col min="11" max="11" width="12.7109375" style="14" customWidth="1"/>
    <col min="12" max="12" width="9.7109375" style="14" customWidth="1"/>
    <col min="13" max="13" width="11.5703125" style="14" customWidth="1"/>
    <col min="14" max="14" width="9.140625" style="15" customWidth="1"/>
    <col min="15" max="22" width="9.140625" style="16" customWidth="1"/>
    <col min="23" max="45" width="9.140625" style="17" customWidth="1"/>
    <col min="46" max="256" width="9.140625" style="15"/>
    <col min="257" max="257" width="29.5703125" style="15" customWidth="1"/>
    <col min="258" max="265" width="9.7109375" style="15" customWidth="1"/>
    <col min="266" max="266" width="11.42578125" style="15" customWidth="1"/>
    <col min="267" max="267" width="12.7109375" style="15" customWidth="1"/>
    <col min="268" max="268" width="9.7109375" style="15" customWidth="1"/>
    <col min="269" max="269" width="11.5703125" style="15" customWidth="1"/>
    <col min="270" max="301" width="9.140625" style="15" customWidth="1"/>
    <col min="302" max="512" width="9.140625" style="15"/>
    <col min="513" max="513" width="29.5703125" style="15" customWidth="1"/>
    <col min="514" max="521" width="9.7109375" style="15" customWidth="1"/>
    <col min="522" max="522" width="11.42578125" style="15" customWidth="1"/>
    <col min="523" max="523" width="12.7109375" style="15" customWidth="1"/>
    <col min="524" max="524" width="9.7109375" style="15" customWidth="1"/>
    <col min="525" max="525" width="11.5703125" style="15" customWidth="1"/>
    <col min="526" max="557" width="9.140625" style="15" customWidth="1"/>
    <col min="558" max="768" width="9.140625" style="15"/>
    <col min="769" max="769" width="29.5703125" style="15" customWidth="1"/>
    <col min="770" max="777" width="9.7109375" style="15" customWidth="1"/>
    <col min="778" max="778" width="11.42578125" style="15" customWidth="1"/>
    <col min="779" max="779" width="12.7109375" style="15" customWidth="1"/>
    <col min="780" max="780" width="9.7109375" style="15" customWidth="1"/>
    <col min="781" max="781" width="11.5703125" style="15" customWidth="1"/>
    <col min="782" max="813" width="9.140625" style="15" customWidth="1"/>
    <col min="814" max="1024" width="9.140625" style="15"/>
    <col min="1025" max="1025" width="29.5703125" style="15" customWidth="1"/>
    <col min="1026" max="1033" width="9.7109375" style="15" customWidth="1"/>
    <col min="1034" max="1034" width="11.42578125" style="15" customWidth="1"/>
    <col min="1035" max="1035" width="12.7109375" style="15" customWidth="1"/>
    <col min="1036" max="1036" width="9.7109375" style="15" customWidth="1"/>
    <col min="1037" max="1037" width="11.5703125" style="15" customWidth="1"/>
    <col min="1038" max="1069" width="9.140625" style="15" customWidth="1"/>
    <col min="1070" max="1280" width="9.140625" style="15"/>
    <col min="1281" max="1281" width="29.5703125" style="15" customWidth="1"/>
    <col min="1282" max="1289" width="9.7109375" style="15" customWidth="1"/>
    <col min="1290" max="1290" width="11.42578125" style="15" customWidth="1"/>
    <col min="1291" max="1291" width="12.7109375" style="15" customWidth="1"/>
    <col min="1292" max="1292" width="9.7109375" style="15" customWidth="1"/>
    <col min="1293" max="1293" width="11.5703125" style="15" customWidth="1"/>
    <col min="1294" max="1325" width="9.140625" style="15" customWidth="1"/>
    <col min="1326" max="1536" width="9.140625" style="15"/>
    <col min="1537" max="1537" width="29.5703125" style="15" customWidth="1"/>
    <col min="1538" max="1545" width="9.7109375" style="15" customWidth="1"/>
    <col min="1546" max="1546" width="11.42578125" style="15" customWidth="1"/>
    <col min="1547" max="1547" width="12.7109375" style="15" customWidth="1"/>
    <col min="1548" max="1548" width="9.7109375" style="15" customWidth="1"/>
    <col min="1549" max="1549" width="11.5703125" style="15" customWidth="1"/>
    <col min="1550" max="1581" width="9.140625" style="15" customWidth="1"/>
    <col min="1582" max="1792" width="9.140625" style="15"/>
    <col min="1793" max="1793" width="29.5703125" style="15" customWidth="1"/>
    <col min="1794" max="1801" width="9.7109375" style="15" customWidth="1"/>
    <col min="1802" max="1802" width="11.42578125" style="15" customWidth="1"/>
    <col min="1803" max="1803" width="12.7109375" style="15" customWidth="1"/>
    <col min="1804" max="1804" width="9.7109375" style="15" customWidth="1"/>
    <col min="1805" max="1805" width="11.5703125" style="15" customWidth="1"/>
    <col min="1806" max="1837" width="9.140625" style="15" customWidth="1"/>
    <col min="1838" max="2048" width="9.140625" style="15"/>
    <col min="2049" max="2049" width="29.5703125" style="15" customWidth="1"/>
    <col min="2050" max="2057" width="9.7109375" style="15" customWidth="1"/>
    <col min="2058" max="2058" width="11.42578125" style="15" customWidth="1"/>
    <col min="2059" max="2059" width="12.7109375" style="15" customWidth="1"/>
    <col min="2060" max="2060" width="9.7109375" style="15" customWidth="1"/>
    <col min="2061" max="2061" width="11.5703125" style="15" customWidth="1"/>
    <col min="2062" max="2093" width="9.140625" style="15" customWidth="1"/>
    <col min="2094" max="2304" width="9.140625" style="15"/>
    <col min="2305" max="2305" width="29.5703125" style="15" customWidth="1"/>
    <col min="2306" max="2313" width="9.7109375" style="15" customWidth="1"/>
    <col min="2314" max="2314" width="11.42578125" style="15" customWidth="1"/>
    <col min="2315" max="2315" width="12.7109375" style="15" customWidth="1"/>
    <col min="2316" max="2316" width="9.7109375" style="15" customWidth="1"/>
    <col min="2317" max="2317" width="11.5703125" style="15" customWidth="1"/>
    <col min="2318" max="2349" width="9.140625" style="15" customWidth="1"/>
    <col min="2350" max="2560" width="9.140625" style="15"/>
    <col min="2561" max="2561" width="29.5703125" style="15" customWidth="1"/>
    <col min="2562" max="2569" width="9.7109375" style="15" customWidth="1"/>
    <col min="2570" max="2570" width="11.42578125" style="15" customWidth="1"/>
    <col min="2571" max="2571" width="12.7109375" style="15" customWidth="1"/>
    <col min="2572" max="2572" width="9.7109375" style="15" customWidth="1"/>
    <col min="2573" max="2573" width="11.5703125" style="15" customWidth="1"/>
    <col min="2574" max="2605" width="9.140625" style="15" customWidth="1"/>
    <col min="2606" max="2816" width="9.140625" style="15"/>
    <col min="2817" max="2817" width="29.5703125" style="15" customWidth="1"/>
    <col min="2818" max="2825" width="9.7109375" style="15" customWidth="1"/>
    <col min="2826" max="2826" width="11.42578125" style="15" customWidth="1"/>
    <col min="2827" max="2827" width="12.7109375" style="15" customWidth="1"/>
    <col min="2828" max="2828" width="9.7109375" style="15" customWidth="1"/>
    <col min="2829" max="2829" width="11.5703125" style="15" customWidth="1"/>
    <col min="2830" max="2861" width="9.140625" style="15" customWidth="1"/>
    <col min="2862" max="3072" width="9.140625" style="15"/>
    <col min="3073" max="3073" width="29.5703125" style="15" customWidth="1"/>
    <col min="3074" max="3081" width="9.7109375" style="15" customWidth="1"/>
    <col min="3082" max="3082" width="11.42578125" style="15" customWidth="1"/>
    <col min="3083" max="3083" width="12.7109375" style="15" customWidth="1"/>
    <col min="3084" max="3084" width="9.7109375" style="15" customWidth="1"/>
    <col min="3085" max="3085" width="11.5703125" style="15" customWidth="1"/>
    <col min="3086" max="3117" width="9.140625" style="15" customWidth="1"/>
    <col min="3118" max="3328" width="9.140625" style="15"/>
    <col min="3329" max="3329" width="29.5703125" style="15" customWidth="1"/>
    <col min="3330" max="3337" width="9.7109375" style="15" customWidth="1"/>
    <col min="3338" max="3338" width="11.42578125" style="15" customWidth="1"/>
    <col min="3339" max="3339" width="12.7109375" style="15" customWidth="1"/>
    <col min="3340" max="3340" width="9.7109375" style="15" customWidth="1"/>
    <col min="3341" max="3341" width="11.5703125" style="15" customWidth="1"/>
    <col min="3342" max="3373" width="9.140625" style="15" customWidth="1"/>
    <col min="3374" max="3584" width="9.140625" style="15"/>
    <col min="3585" max="3585" width="29.5703125" style="15" customWidth="1"/>
    <col min="3586" max="3593" width="9.7109375" style="15" customWidth="1"/>
    <col min="3594" max="3594" width="11.42578125" style="15" customWidth="1"/>
    <col min="3595" max="3595" width="12.7109375" style="15" customWidth="1"/>
    <col min="3596" max="3596" width="9.7109375" style="15" customWidth="1"/>
    <col min="3597" max="3597" width="11.5703125" style="15" customWidth="1"/>
    <col min="3598" max="3629" width="9.140625" style="15" customWidth="1"/>
    <col min="3630" max="3840" width="9.140625" style="15"/>
    <col min="3841" max="3841" width="29.5703125" style="15" customWidth="1"/>
    <col min="3842" max="3849" width="9.7109375" style="15" customWidth="1"/>
    <col min="3850" max="3850" width="11.42578125" style="15" customWidth="1"/>
    <col min="3851" max="3851" width="12.7109375" style="15" customWidth="1"/>
    <col min="3852" max="3852" width="9.7109375" style="15" customWidth="1"/>
    <col min="3853" max="3853" width="11.5703125" style="15" customWidth="1"/>
    <col min="3854" max="3885" width="9.140625" style="15" customWidth="1"/>
    <col min="3886" max="4096" width="9.140625" style="15"/>
    <col min="4097" max="4097" width="29.5703125" style="15" customWidth="1"/>
    <col min="4098" max="4105" width="9.7109375" style="15" customWidth="1"/>
    <col min="4106" max="4106" width="11.42578125" style="15" customWidth="1"/>
    <col min="4107" max="4107" width="12.7109375" style="15" customWidth="1"/>
    <col min="4108" max="4108" width="9.7109375" style="15" customWidth="1"/>
    <col min="4109" max="4109" width="11.5703125" style="15" customWidth="1"/>
    <col min="4110" max="4141" width="9.140625" style="15" customWidth="1"/>
    <col min="4142" max="4352" width="9.140625" style="15"/>
    <col min="4353" max="4353" width="29.5703125" style="15" customWidth="1"/>
    <col min="4354" max="4361" width="9.7109375" style="15" customWidth="1"/>
    <col min="4362" max="4362" width="11.42578125" style="15" customWidth="1"/>
    <col min="4363" max="4363" width="12.7109375" style="15" customWidth="1"/>
    <col min="4364" max="4364" width="9.7109375" style="15" customWidth="1"/>
    <col min="4365" max="4365" width="11.5703125" style="15" customWidth="1"/>
    <col min="4366" max="4397" width="9.140625" style="15" customWidth="1"/>
    <col min="4398" max="4608" width="9.140625" style="15"/>
    <col min="4609" max="4609" width="29.5703125" style="15" customWidth="1"/>
    <col min="4610" max="4617" width="9.7109375" style="15" customWidth="1"/>
    <col min="4618" max="4618" width="11.42578125" style="15" customWidth="1"/>
    <col min="4619" max="4619" width="12.7109375" style="15" customWidth="1"/>
    <col min="4620" max="4620" width="9.7109375" style="15" customWidth="1"/>
    <col min="4621" max="4621" width="11.5703125" style="15" customWidth="1"/>
    <col min="4622" max="4653" width="9.140625" style="15" customWidth="1"/>
    <col min="4654" max="4864" width="9.140625" style="15"/>
    <col min="4865" max="4865" width="29.5703125" style="15" customWidth="1"/>
    <col min="4866" max="4873" width="9.7109375" style="15" customWidth="1"/>
    <col min="4874" max="4874" width="11.42578125" style="15" customWidth="1"/>
    <col min="4875" max="4875" width="12.7109375" style="15" customWidth="1"/>
    <col min="4876" max="4876" width="9.7109375" style="15" customWidth="1"/>
    <col min="4877" max="4877" width="11.5703125" style="15" customWidth="1"/>
    <col min="4878" max="4909" width="9.140625" style="15" customWidth="1"/>
    <col min="4910" max="5120" width="9.140625" style="15"/>
    <col min="5121" max="5121" width="29.5703125" style="15" customWidth="1"/>
    <col min="5122" max="5129" width="9.7109375" style="15" customWidth="1"/>
    <col min="5130" max="5130" width="11.42578125" style="15" customWidth="1"/>
    <col min="5131" max="5131" width="12.7109375" style="15" customWidth="1"/>
    <col min="5132" max="5132" width="9.7109375" style="15" customWidth="1"/>
    <col min="5133" max="5133" width="11.5703125" style="15" customWidth="1"/>
    <col min="5134" max="5165" width="9.140625" style="15" customWidth="1"/>
    <col min="5166" max="5376" width="9.140625" style="15"/>
    <col min="5377" max="5377" width="29.5703125" style="15" customWidth="1"/>
    <col min="5378" max="5385" width="9.7109375" style="15" customWidth="1"/>
    <col min="5386" max="5386" width="11.42578125" style="15" customWidth="1"/>
    <col min="5387" max="5387" width="12.7109375" style="15" customWidth="1"/>
    <col min="5388" max="5388" width="9.7109375" style="15" customWidth="1"/>
    <col min="5389" max="5389" width="11.5703125" style="15" customWidth="1"/>
    <col min="5390" max="5421" width="9.140625" style="15" customWidth="1"/>
    <col min="5422" max="5632" width="9.140625" style="15"/>
    <col min="5633" max="5633" width="29.5703125" style="15" customWidth="1"/>
    <col min="5634" max="5641" width="9.7109375" style="15" customWidth="1"/>
    <col min="5642" max="5642" width="11.42578125" style="15" customWidth="1"/>
    <col min="5643" max="5643" width="12.7109375" style="15" customWidth="1"/>
    <col min="5644" max="5644" width="9.7109375" style="15" customWidth="1"/>
    <col min="5645" max="5645" width="11.5703125" style="15" customWidth="1"/>
    <col min="5646" max="5677" width="9.140625" style="15" customWidth="1"/>
    <col min="5678" max="5888" width="9.140625" style="15"/>
    <col min="5889" max="5889" width="29.5703125" style="15" customWidth="1"/>
    <col min="5890" max="5897" width="9.7109375" style="15" customWidth="1"/>
    <col min="5898" max="5898" width="11.42578125" style="15" customWidth="1"/>
    <col min="5899" max="5899" width="12.7109375" style="15" customWidth="1"/>
    <col min="5900" max="5900" width="9.7109375" style="15" customWidth="1"/>
    <col min="5901" max="5901" width="11.5703125" style="15" customWidth="1"/>
    <col min="5902" max="5933" width="9.140625" style="15" customWidth="1"/>
    <col min="5934" max="6144" width="9.140625" style="15"/>
    <col min="6145" max="6145" width="29.5703125" style="15" customWidth="1"/>
    <col min="6146" max="6153" width="9.7109375" style="15" customWidth="1"/>
    <col min="6154" max="6154" width="11.42578125" style="15" customWidth="1"/>
    <col min="6155" max="6155" width="12.7109375" style="15" customWidth="1"/>
    <col min="6156" max="6156" width="9.7109375" style="15" customWidth="1"/>
    <col min="6157" max="6157" width="11.5703125" style="15" customWidth="1"/>
    <col min="6158" max="6189" width="9.140625" style="15" customWidth="1"/>
    <col min="6190" max="6400" width="9.140625" style="15"/>
    <col min="6401" max="6401" width="29.5703125" style="15" customWidth="1"/>
    <col min="6402" max="6409" width="9.7109375" style="15" customWidth="1"/>
    <col min="6410" max="6410" width="11.42578125" style="15" customWidth="1"/>
    <col min="6411" max="6411" width="12.7109375" style="15" customWidth="1"/>
    <col min="6412" max="6412" width="9.7109375" style="15" customWidth="1"/>
    <col min="6413" max="6413" width="11.5703125" style="15" customWidth="1"/>
    <col min="6414" max="6445" width="9.140625" style="15" customWidth="1"/>
    <col min="6446" max="6656" width="9.140625" style="15"/>
    <col min="6657" max="6657" width="29.5703125" style="15" customWidth="1"/>
    <col min="6658" max="6665" width="9.7109375" style="15" customWidth="1"/>
    <col min="6666" max="6666" width="11.42578125" style="15" customWidth="1"/>
    <col min="6667" max="6667" width="12.7109375" style="15" customWidth="1"/>
    <col min="6668" max="6668" width="9.7109375" style="15" customWidth="1"/>
    <col min="6669" max="6669" width="11.5703125" style="15" customWidth="1"/>
    <col min="6670" max="6701" width="9.140625" style="15" customWidth="1"/>
    <col min="6702" max="6912" width="9.140625" style="15"/>
    <col min="6913" max="6913" width="29.5703125" style="15" customWidth="1"/>
    <col min="6914" max="6921" width="9.7109375" style="15" customWidth="1"/>
    <col min="6922" max="6922" width="11.42578125" style="15" customWidth="1"/>
    <col min="6923" max="6923" width="12.7109375" style="15" customWidth="1"/>
    <col min="6924" max="6924" width="9.7109375" style="15" customWidth="1"/>
    <col min="6925" max="6925" width="11.5703125" style="15" customWidth="1"/>
    <col min="6926" max="6957" width="9.140625" style="15" customWidth="1"/>
    <col min="6958" max="7168" width="9.140625" style="15"/>
    <col min="7169" max="7169" width="29.5703125" style="15" customWidth="1"/>
    <col min="7170" max="7177" width="9.7109375" style="15" customWidth="1"/>
    <col min="7178" max="7178" width="11.42578125" style="15" customWidth="1"/>
    <col min="7179" max="7179" width="12.7109375" style="15" customWidth="1"/>
    <col min="7180" max="7180" width="9.7109375" style="15" customWidth="1"/>
    <col min="7181" max="7181" width="11.5703125" style="15" customWidth="1"/>
    <col min="7182" max="7213" width="9.140625" style="15" customWidth="1"/>
    <col min="7214" max="7424" width="9.140625" style="15"/>
    <col min="7425" max="7425" width="29.5703125" style="15" customWidth="1"/>
    <col min="7426" max="7433" width="9.7109375" style="15" customWidth="1"/>
    <col min="7434" max="7434" width="11.42578125" style="15" customWidth="1"/>
    <col min="7435" max="7435" width="12.7109375" style="15" customWidth="1"/>
    <col min="7436" max="7436" width="9.7109375" style="15" customWidth="1"/>
    <col min="7437" max="7437" width="11.5703125" style="15" customWidth="1"/>
    <col min="7438" max="7469" width="9.140625" style="15" customWidth="1"/>
    <col min="7470" max="7680" width="9.140625" style="15"/>
    <col min="7681" max="7681" width="29.5703125" style="15" customWidth="1"/>
    <col min="7682" max="7689" width="9.7109375" style="15" customWidth="1"/>
    <col min="7690" max="7690" width="11.42578125" style="15" customWidth="1"/>
    <col min="7691" max="7691" width="12.7109375" style="15" customWidth="1"/>
    <col min="7692" max="7692" width="9.7109375" style="15" customWidth="1"/>
    <col min="7693" max="7693" width="11.5703125" style="15" customWidth="1"/>
    <col min="7694" max="7725" width="9.140625" style="15" customWidth="1"/>
    <col min="7726" max="7936" width="9.140625" style="15"/>
    <col min="7937" max="7937" width="29.5703125" style="15" customWidth="1"/>
    <col min="7938" max="7945" width="9.7109375" style="15" customWidth="1"/>
    <col min="7946" max="7946" width="11.42578125" style="15" customWidth="1"/>
    <col min="7947" max="7947" width="12.7109375" style="15" customWidth="1"/>
    <col min="7948" max="7948" width="9.7109375" style="15" customWidth="1"/>
    <col min="7949" max="7949" width="11.5703125" style="15" customWidth="1"/>
    <col min="7950" max="7981" width="9.140625" style="15" customWidth="1"/>
    <col min="7982" max="8192" width="9.140625" style="15"/>
    <col min="8193" max="8193" width="29.5703125" style="15" customWidth="1"/>
    <col min="8194" max="8201" width="9.7109375" style="15" customWidth="1"/>
    <col min="8202" max="8202" width="11.42578125" style="15" customWidth="1"/>
    <col min="8203" max="8203" width="12.7109375" style="15" customWidth="1"/>
    <col min="8204" max="8204" width="9.7109375" style="15" customWidth="1"/>
    <col min="8205" max="8205" width="11.5703125" style="15" customWidth="1"/>
    <col min="8206" max="8237" width="9.140625" style="15" customWidth="1"/>
    <col min="8238" max="8448" width="9.140625" style="15"/>
    <col min="8449" max="8449" width="29.5703125" style="15" customWidth="1"/>
    <col min="8450" max="8457" width="9.7109375" style="15" customWidth="1"/>
    <col min="8458" max="8458" width="11.42578125" style="15" customWidth="1"/>
    <col min="8459" max="8459" width="12.7109375" style="15" customWidth="1"/>
    <col min="8460" max="8460" width="9.7109375" style="15" customWidth="1"/>
    <col min="8461" max="8461" width="11.5703125" style="15" customWidth="1"/>
    <col min="8462" max="8493" width="9.140625" style="15" customWidth="1"/>
    <col min="8494" max="8704" width="9.140625" style="15"/>
    <col min="8705" max="8705" width="29.5703125" style="15" customWidth="1"/>
    <col min="8706" max="8713" width="9.7109375" style="15" customWidth="1"/>
    <col min="8714" max="8714" width="11.42578125" style="15" customWidth="1"/>
    <col min="8715" max="8715" width="12.7109375" style="15" customWidth="1"/>
    <col min="8716" max="8716" width="9.7109375" style="15" customWidth="1"/>
    <col min="8717" max="8717" width="11.5703125" style="15" customWidth="1"/>
    <col min="8718" max="8749" width="9.140625" style="15" customWidth="1"/>
    <col min="8750" max="8960" width="9.140625" style="15"/>
    <col min="8961" max="8961" width="29.5703125" style="15" customWidth="1"/>
    <col min="8962" max="8969" width="9.7109375" style="15" customWidth="1"/>
    <col min="8970" max="8970" width="11.42578125" style="15" customWidth="1"/>
    <col min="8971" max="8971" width="12.7109375" style="15" customWidth="1"/>
    <col min="8972" max="8972" width="9.7109375" style="15" customWidth="1"/>
    <col min="8973" max="8973" width="11.5703125" style="15" customWidth="1"/>
    <col min="8974" max="9005" width="9.140625" style="15" customWidth="1"/>
    <col min="9006" max="9216" width="9.140625" style="15"/>
    <col min="9217" max="9217" width="29.5703125" style="15" customWidth="1"/>
    <col min="9218" max="9225" width="9.7109375" style="15" customWidth="1"/>
    <col min="9226" max="9226" width="11.42578125" style="15" customWidth="1"/>
    <col min="9227" max="9227" width="12.7109375" style="15" customWidth="1"/>
    <col min="9228" max="9228" width="9.7109375" style="15" customWidth="1"/>
    <col min="9229" max="9229" width="11.5703125" style="15" customWidth="1"/>
    <col min="9230" max="9261" width="9.140625" style="15" customWidth="1"/>
    <col min="9262" max="9472" width="9.140625" style="15"/>
    <col min="9473" max="9473" width="29.5703125" style="15" customWidth="1"/>
    <col min="9474" max="9481" width="9.7109375" style="15" customWidth="1"/>
    <col min="9482" max="9482" width="11.42578125" style="15" customWidth="1"/>
    <col min="9483" max="9483" width="12.7109375" style="15" customWidth="1"/>
    <col min="9484" max="9484" width="9.7109375" style="15" customWidth="1"/>
    <col min="9485" max="9485" width="11.5703125" style="15" customWidth="1"/>
    <col min="9486" max="9517" width="9.140625" style="15" customWidth="1"/>
    <col min="9518" max="9728" width="9.140625" style="15"/>
    <col min="9729" max="9729" width="29.5703125" style="15" customWidth="1"/>
    <col min="9730" max="9737" width="9.7109375" style="15" customWidth="1"/>
    <col min="9738" max="9738" width="11.42578125" style="15" customWidth="1"/>
    <col min="9739" max="9739" width="12.7109375" style="15" customWidth="1"/>
    <col min="9740" max="9740" width="9.7109375" style="15" customWidth="1"/>
    <col min="9741" max="9741" width="11.5703125" style="15" customWidth="1"/>
    <col min="9742" max="9773" width="9.140625" style="15" customWidth="1"/>
    <col min="9774" max="9984" width="9.140625" style="15"/>
    <col min="9985" max="9985" width="29.5703125" style="15" customWidth="1"/>
    <col min="9986" max="9993" width="9.7109375" style="15" customWidth="1"/>
    <col min="9994" max="9994" width="11.42578125" style="15" customWidth="1"/>
    <col min="9995" max="9995" width="12.7109375" style="15" customWidth="1"/>
    <col min="9996" max="9996" width="9.7109375" style="15" customWidth="1"/>
    <col min="9997" max="9997" width="11.5703125" style="15" customWidth="1"/>
    <col min="9998" max="10029" width="9.140625" style="15" customWidth="1"/>
    <col min="10030" max="10240" width="9.140625" style="15"/>
    <col min="10241" max="10241" width="29.5703125" style="15" customWidth="1"/>
    <col min="10242" max="10249" width="9.7109375" style="15" customWidth="1"/>
    <col min="10250" max="10250" width="11.42578125" style="15" customWidth="1"/>
    <col min="10251" max="10251" width="12.7109375" style="15" customWidth="1"/>
    <col min="10252" max="10252" width="9.7109375" style="15" customWidth="1"/>
    <col min="10253" max="10253" width="11.5703125" style="15" customWidth="1"/>
    <col min="10254" max="10285" width="9.140625" style="15" customWidth="1"/>
    <col min="10286" max="10496" width="9.140625" style="15"/>
    <col min="10497" max="10497" width="29.5703125" style="15" customWidth="1"/>
    <col min="10498" max="10505" width="9.7109375" style="15" customWidth="1"/>
    <col min="10506" max="10506" width="11.42578125" style="15" customWidth="1"/>
    <col min="10507" max="10507" width="12.7109375" style="15" customWidth="1"/>
    <col min="10508" max="10508" width="9.7109375" style="15" customWidth="1"/>
    <col min="10509" max="10509" width="11.5703125" style="15" customWidth="1"/>
    <col min="10510" max="10541" width="9.140625" style="15" customWidth="1"/>
    <col min="10542" max="10752" width="9.140625" style="15"/>
    <col min="10753" max="10753" width="29.5703125" style="15" customWidth="1"/>
    <col min="10754" max="10761" width="9.7109375" style="15" customWidth="1"/>
    <col min="10762" max="10762" width="11.42578125" style="15" customWidth="1"/>
    <col min="10763" max="10763" width="12.7109375" style="15" customWidth="1"/>
    <col min="10764" max="10764" width="9.7109375" style="15" customWidth="1"/>
    <col min="10765" max="10765" width="11.5703125" style="15" customWidth="1"/>
    <col min="10766" max="10797" width="9.140625" style="15" customWidth="1"/>
    <col min="10798" max="11008" width="9.140625" style="15"/>
    <col min="11009" max="11009" width="29.5703125" style="15" customWidth="1"/>
    <col min="11010" max="11017" width="9.7109375" style="15" customWidth="1"/>
    <col min="11018" max="11018" width="11.42578125" style="15" customWidth="1"/>
    <col min="11019" max="11019" width="12.7109375" style="15" customWidth="1"/>
    <col min="11020" max="11020" width="9.7109375" style="15" customWidth="1"/>
    <col min="11021" max="11021" width="11.5703125" style="15" customWidth="1"/>
    <col min="11022" max="11053" width="9.140625" style="15" customWidth="1"/>
    <col min="11054" max="11264" width="9.140625" style="15"/>
    <col min="11265" max="11265" width="29.5703125" style="15" customWidth="1"/>
    <col min="11266" max="11273" width="9.7109375" style="15" customWidth="1"/>
    <col min="11274" max="11274" width="11.42578125" style="15" customWidth="1"/>
    <col min="11275" max="11275" width="12.7109375" style="15" customWidth="1"/>
    <col min="11276" max="11276" width="9.7109375" style="15" customWidth="1"/>
    <col min="11277" max="11277" width="11.5703125" style="15" customWidth="1"/>
    <col min="11278" max="11309" width="9.140625" style="15" customWidth="1"/>
    <col min="11310" max="11520" width="9.140625" style="15"/>
    <col min="11521" max="11521" width="29.5703125" style="15" customWidth="1"/>
    <col min="11522" max="11529" width="9.7109375" style="15" customWidth="1"/>
    <col min="11530" max="11530" width="11.42578125" style="15" customWidth="1"/>
    <col min="11531" max="11531" width="12.7109375" style="15" customWidth="1"/>
    <col min="11532" max="11532" width="9.7109375" style="15" customWidth="1"/>
    <col min="11533" max="11533" width="11.5703125" style="15" customWidth="1"/>
    <col min="11534" max="11565" width="9.140625" style="15" customWidth="1"/>
    <col min="11566" max="11776" width="9.140625" style="15"/>
    <col min="11777" max="11777" width="29.5703125" style="15" customWidth="1"/>
    <col min="11778" max="11785" width="9.7109375" style="15" customWidth="1"/>
    <col min="11786" max="11786" width="11.42578125" style="15" customWidth="1"/>
    <col min="11787" max="11787" width="12.7109375" style="15" customWidth="1"/>
    <col min="11788" max="11788" width="9.7109375" style="15" customWidth="1"/>
    <col min="11789" max="11789" width="11.5703125" style="15" customWidth="1"/>
    <col min="11790" max="11821" width="9.140625" style="15" customWidth="1"/>
    <col min="11822" max="12032" width="9.140625" style="15"/>
    <col min="12033" max="12033" width="29.5703125" style="15" customWidth="1"/>
    <col min="12034" max="12041" width="9.7109375" style="15" customWidth="1"/>
    <col min="12042" max="12042" width="11.42578125" style="15" customWidth="1"/>
    <col min="12043" max="12043" width="12.7109375" style="15" customWidth="1"/>
    <col min="12044" max="12044" width="9.7109375" style="15" customWidth="1"/>
    <col min="12045" max="12045" width="11.5703125" style="15" customWidth="1"/>
    <col min="12046" max="12077" width="9.140625" style="15" customWidth="1"/>
    <col min="12078" max="12288" width="9.140625" style="15"/>
    <col min="12289" max="12289" width="29.5703125" style="15" customWidth="1"/>
    <col min="12290" max="12297" width="9.7109375" style="15" customWidth="1"/>
    <col min="12298" max="12298" width="11.42578125" style="15" customWidth="1"/>
    <col min="12299" max="12299" width="12.7109375" style="15" customWidth="1"/>
    <col min="12300" max="12300" width="9.7109375" style="15" customWidth="1"/>
    <col min="12301" max="12301" width="11.5703125" style="15" customWidth="1"/>
    <col min="12302" max="12333" width="9.140625" style="15" customWidth="1"/>
    <col min="12334" max="12544" width="9.140625" style="15"/>
    <col min="12545" max="12545" width="29.5703125" style="15" customWidth="1"/>
    <col min="12546" max="12553" width="9.7109375" style="15" customWidth="1"/>
    <col min="12554" max="12554" width="11.42578125" style="15" customWidth="1"/>
    <col min="12555" max="12555" width="12.7109375" style="15" customWidth="1"/>
    <col min="12556" max="12556" width="9.7109375" style="15" customWidth="1"/>
    <col min="12557" max="12557" width="11.5703125" style="15" customWidth="1"/>
    <col min="12558" max="12589" width="9.140625" style="15" customWidth="1"/>
    <col min="12590" max="12800" width="9.140625" style="15"/>
    <col min="12801" max="12801" width="29.5703125" style="15" customWidth="1"/>
    <col min="12802" max="12809" width="9.7109375" style="15" customWidth="1"/>
    <col min="12810" max="12810" width="11.42578125" style="15" customWidth="1"/>
    <col min="12811" max="12811" width="12.7109375" style="15" customWidth="1"/>
    <col min="12812" max="12812" width="9.7109375" style="15" customWidth="1"/>
    <col min="12813" max="12813" width="11.5703125" style="15" customWidth="1"/>
    <col min="12814" max="12845" width="9.140625" style="15" customWidth="1"/>
    <col min="12846" max="13056" width="9.140625" style="15"/>
    <col min="13057" max="13057" width="29.5703125" style="15" customWidth="1"/>
    <col min="13058" max="13065" width="9.7109375" style="15" customWidth="1"/>
    <col min="13066" max="13066" width="11.42578125" style="15" customWidth="1"/>
    <col min="13067" max="13067" width="12.7109375" style="15" customWidth="1"/>
    <col min="13068" max="13068" width="9.7109375" style="15" customWidth="1"/>
    <col min="13069" max="13069" width="11.5703125" style="15" customWidth="1"/>
    <col min="13070" max="13101" width="9.140625" style="15" customWidth="1"/>
    <col min="13102" max="13312" width="9.140625" style="15"/>
    <col min="13313" max="13313" width="29.5703125" style="15" customWidth="1"/>
    <col min="13314" max="13321" width="9.7109375" style="15" customWidth="1"/>
    <col min="13322" max="13322" width="11.42578125" style="15" customWidth="1"/>
    <col min="13323" max="13323" width="12.7109375" style="15" customWidth="1"/>
    <col min="13324" max="13324" width="9.7109375" style="15" customWidth="1"/>
    <col min="13325" max="13325" width="11.5703125" style="15" customWidth="1"/>
    <col min="13326" max="13357" width="9.140625" style="15" customWidth="1"/>
    <col min="13358" max="13568" width="9.140625" style="15"/>
    <col min="13569" max="13569" width="29.5703125" style="15" customWidth="1"/>
    <col min="13570" max="13577" width="9.7109375" style="15" customWidth="1"/>
    <col min="13578" max="13578" width="11.42578125" style="15" customWidth="1"/>
    <col min="13579" max="13579" width="12.7109375" style="15" customWidth="1"/>
    <col min="13580" max="13580" width="9.7109375" style="15" customWidth="1"/>
    <col min="13581" max="13581" width="11.5703125" style="15" customWidth="1"/>
    <col min="13582" max="13613" width="9.140625" style="15" customWidth="1"/>
    <col min="13614" max="13824" width="9.140625" style="15"/>
    <col min="13825" max="13825" width="29.5703125" style="15" customWidth="1"/>
    <col min="13826" max="13833" width="9.7109375" style="15" customWidth="1"/>
    <col min="13834" max="13834" width="11.42578125" style="15" customWidth="1"/>
    <col min="13835" max="13835" width="12.7109375" style="15" customWidth="1"/>
    <col min="13836" max="13836" width="9.7109375" style="15" customWidth="1"/>
    <col min="13837" max="13837" width="11.5703125" style="15" customWidth="1"/>
    <col min="13838" max="13869" width="9.140625" style="15" customWidth="1"/>
    <col min="13870" max="14080" width="9.140625" style="15"/>
    <col min="14081" max="14081" width="29.5703125" style="15" customWidth="1"/>
    <col min="14082" max="14089" width="9.7109375" style="15" customWidth="1"/>
    <col min="14090" max="14090" width="11.42578125" style="15" customWidth="1"/>
    <col min="14091" max="14091" width="12.7109375" style="15" customWidth="1"/>
    <col min="14092" max="14092" width="9.7109375" style="15" customWidth="1"/>
    <col min="14093" max="14093" width="11.5703125" style="15" customWidth="1"/>
    <col min="14094" max="14125" width="9.140625" style="15" customWidth="1"/>
    <col min="14126" max="14336" width="9.140625" style="15"/>
    <col min="14337" max="14337" width="29.5703125" style="15" customWidth="1"/>
    <col min="14338" max="14345" width="9.7109375" style="15" customWidth="1"/>
    <col min="14346" max="14346" width="11.42578125" style="15" customWidth="1"/>
    <col min="14347" max="14347" width="12.7109375" style="15" customWidth="1"/>
    <col min="14348" max="14348" width="9.7109375" style="15" customWidth="1"/>
    <col min="14349" max="14349" width="11.5703125" style="15" customWidth="1"/>
    <col min="14350" max="14381" width="9.140625" style="15" customWidth="1"/>
    <col min="14382" max="14592" width="9.140625" style="15"/>
    <col min="14593" max="14593" width="29.5703125" style="15" customWidth="1"/>
    <col min="14594" max="14601" width="9.7109375" style="15" customWidth="1"/>
    <col min="14602" max="14602" width="11.42578125" style="15" customWidth="1"/>
    <col min="14603" max="14603" width="12.7109375" style="15" customWidth="1"/>
    <col min="14604" max="14604" width="9.7109375" style="15" customWidth="1"/>
    <col min="14605" max="14605" width="11.5703125" style="15" customWidth="1"/>
    <col min="14606" max="14637" width="9.140625" style="15" customWidth="1"/>
    <col min="14638" max="14848" width="9.140625" style="15"/>
    <col min="14849" max="14849" width="29.5703125" style="15" customWidth="1"/>
    <col min="14850" max="14857" width="9.7109375" style="15" customWidth="1"/>
    <col min="14858" max="14858" width="11.42578125" style="15" customWidth="1"/>
    <col min="14859" max="14859" width="12.7109375" style="15" customWidth="1"/>
    <col min="14860" max="14860" width="9.7109375" style="15" customWidth="1"/>
    <col min="14861" max="14861" width="11.5703125" style="15" customWidth="1"/>
    <col min="14862" max="14893" width="9.140625" style="15" customWidth="1"/>
    <col min="14894" max="15104" width="9.140625" style="15"/>
    <col min="15105" max="15105" width="29.5703125" style="15" customWidth="1"/>
    <col min="15106" max="15113" width="9.7109375" style="15" customWidth="1"/>
    <col min="15114" max="15114" width="11.42578125" style="15" customWidth="1"/>
    <col min="15115" max="15115" width="12.7109375" style="15" customWidth="1"/>
    <col min="15116" max="15116" width="9.7109375" style="15" customWidth="1"/>
    <col min="15117" max="15117" width="11.5703125" style="15" customWidth="1"/>
    <col min="15118" max="15149" width="9.140625" style="15" customWidth="1"/>
    <col min="15150" max="15360" width="9.140625" style="15"/>
    <col min="15361" max="15361" width="29.5703125" style="15" customWidth="1"/>
    <col min="15362" max="15369" width="9.7109375" style="15" customWidth="1"/>
    <col min="15370" max="15370" width="11.42578125" style="15" customWidth="1"/>
    <col min="15371" max="15371" width="12.7109375" style="15" customWidth="1"/>
    <col min="15372" max="15372" width="9.7109375" style="15" customWidth="1"/>
    <col min="15373" max="15373" width="11.5703125" style="15" customWidth="1"/>
    <col min="15374" max="15405" width="9.140625" style="15" customWidth="1"/>
    <col min="15406" max="15616" width="9.140625" style="15"/>
    <col min="15617" max="15617" width="29.5703125" style="15" customWidth="1"/>
    <col min="15618" max="15625" width="9.7109375" style="15" customWidth="1"/>
    <col min="15626" max="15626" width="11.42578125" style="15" customWidth="1"/>
    <col min="15627" max="15627" width="12.7109375" style="15" customWidth="1"/>
    <col min="15628" max="15628" width="9.7109375" style="15" customWidth="1"/>
    <col min="15629" max="15629" width="11.5703125" style="15" customWidth="1"/>
    <col min="15630" max="15661" width="9.140625" style="15" customWidth="1"/>
    <col min="15662" max="15872" width="9.140625" style="15"/>
    <col min="15873" max="15873" width="29.5703125" style="15" customWidth="1"/>
    <col min="15874" max="15881" width="9.7109375" style="15" customWidth="1"/>
    <col min="15882" max="15882" width="11.42578125" style="15" customWidth="1"/>
    <col min="15883" max="15883" width="12.7109375" style="15" customWidth="1"/>
    <col min="15884" max="15884" width="9.7109375" style="15" customWidth="1"/>
    <col min="15885" max="15885" width="11.5703125" style="15" customWidth="1"/>
    <col min="15886" max="15917" width="9.140625" style="15" customWidth="1"/>
    <col min="15918" max="16128" width="9.140625" style="15"/>
    <col min="16129" max="16129" width="29.5703125" style="15" customWidth="1"/>
    <col min="16130" max="16137" width="9.7109375" style="15" customWidth="1"/>
    <col min="16138" max="16138" width="11.42578125" style="15" customWidth="1"/>
    <col min="16139" max="16139" width="12.7109375" style="15" customWidth="1"/>
    <col min="16140" max="16140" width="9.7109375" style="15" customWidth="1"/>
    <col min="16141" max="16141" width="11.5703125" style="15" customWidth="1"/>
    <col min="16142" max="16173" width="9.140625" style="15" customWidth="1"/>
    <col min="16174" max="16384" width="9.140625" style="15"/>
  </cols>
  <sheetData>
    <row r="1" spans="1:45" s="7" customFormat="1" ht="15" x14ac:dyDescent="0.25">
      <c r="A1" s="1" t="s">
        <v>0</v>
      </c>
      <c r="B1" s="2"/>
      <c r="C1" s="2"/>
      <c r="D1" s="3"/>
      <c r="E1" s="2"/>
      <c r="F1" s="4"/>
      <c r="G1" s="5"/>
      <c r="H1" s="2"/>
      <c r="I1" s="6"/>
      <c r="J1" s="6"/>
      <c r="K1" s="6"/>
      <c r="L1" s="6"/>
      <c r="M1" s="6"/>
      <c r="O1" s="8"/>
      <c r="P1" s="8"/>
      <c r="Q1" s="8"/>
      <c r="R1" s="8"/>
      <c r="S1" s="8"/>
      <c r="T1" s="8"/>
      <c r="U1" s="8"/>
      <c r="V1" s="8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ht="15" x14ac:dyDescent="0.25">
      <c r="A2" s="10" t="s">
        <v>46</v>
      </c>
      <c r="F2"/>
      <c r="G2" s="13"/>
    </row>
    <row r="3" spans="1:45" ht="15" x14ac:dyDescent="0.25">
      <c r="A3" s="10"/>
      <c r="F3"/>
      <c r="G3" s="13"/>
    </row>
    <row r="4" spans="1:45" ht="5.25" customHeight="1" thickBot="1" x14ac:dyDescent="0.25"/>
    <row r="5" spans="1:45" ht="12.75" thickBot="1" x14ac:dyDescent="0.25">
      <c r="A5" s="18"/>
      <c r="B5" s="19" t="s">
        <v>2</v>
      </c>
      <c r="C5" s="19"/>
      <c r="D5" s="20"/>
      <c r="E5" s="19"/>
      <c r="F5" s="20"/>
      <c r="G5" s="19"/>
      <c r="H5" s="19"/>
      <c r="I5" s="21"/>
      <c r="J5" s="22" t="s">
        <v>3</v>
      </c>
      <c r="K5" s="23"/>
      <c r="L5" s="24"/>
      <c r="M5" s="25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</row>
    <row r="6" spans="1:45" s="33" customFormat="1" ht="12.75" thickBot="1" x14ac:dyDescent="0.25">
      <c r="A6" s="27" t="s">
        <v>4</v>
      </c>
      <c r="B6" s="28" t="s">
        <v>5</v>
      </c>
      <c r="C6" s="28" t="s">
        <v>6</v>
      </c>
      <c r="D6" s="29" t="s">
        <v>7</v>
      </c>
      <c r="E6" s="28" t="s">
        <v>8</v>
      </c>
      <c r="F6" s="29" t="s">
        <v>9</v>
      </c>
      <c r="G6" s="28" t="s">
        <v>10</v>
      </c>
      <c r="H6" s="28" t="s">
        <v>11</v>
      </c>
      <c r="I6" s="30" t="s">
        <v>12</v>
      </c>
      <c r="J6" s="29" t="s">
        <v>13</v>
      </c>
      <c r="K6" s="28" t="s">
        <v>10</v>
      </c>
      <c r="L6" s="31" t="s">
        <v>14</v>
      </c>
      <c r="M6" s="32" t="s">
        <v>15</v>
      </c>
      <c r="O6" s="34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</row>
    <row r="7" spans="1:45" ht="5.25" customHeight="1" x14ac:dyDescent="0.2">
      <c r="A7" s="35"/>
      <c r="B7" s="36"/>
      <c r="C7" s="37"/>
      <c r="D7" s="38"/>
      <c r="E7" s="37"/>
      <c r="F7" s="39"/>
      <c r="G7" s="37"/>
      <c r="H7" s="37"/>
      <c r="I7" s="39"/>
      <c r="J7" s="39"/>
      <c r="K7" s="39"/>
      <c r="L7" s="39"/>
      <c r="M7" s="40"/>
    </row>
    <row r="8" spans="1:45" x14ac:dyDescent="0.2">
      <c r="A8" s="41" t="s">
        <v>16</v>
      </c>
      <c r="B8" s="42">
        <v>41115</v>
      </c>
      <c r="C8" s="43">
        <v>0</v>
      </c>
      <c r="D8" s="44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/>
      <c r="K8" s="37"/>
      <c r="L8" s="37"/>
      <c r="M8" s="45">
        <v>41115</v>
      </c>
      <c r="N8" s="11"/>
    </row>
    <row r="9" spans="1:45" x14ac:dyDescent="0.2">
      <c r="A9" s="41" t="s">
        <v>17</v>
      </c>
      <c r="B9" s="42">
        <v>130299</v>
      </c>
      <c r="C9" s="43">
        <v>0</v>
      </c>
      <c r="D9" s="44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/>
      <c r="K9" s="37"/>
      <c r="L9" s="37"/>
      <c r="M9" s="45">
        <v>130299</v>
      </c>
    </row>
    <row r="10" spans="1:45" x14ac:dyDescent="0.2">
      <c r="A10" s="41" t="s">
        <v>44</v>
      </c>
      <c r="B10" s="42"/>
      <c r="C10" s="43">
        <v>0</v>
      </c>
      <c r="D10" s="44">
        <v>0</v>
      </c>
      <c r="E10" s="37">
        <v>3077</v>
      </c>
      <c r="F10" s="37">
        <v>21297</v>
      </c>
      <c r="G10" s="37">
        <v>0</v>
      </c>
      <c r="H10" s="37">
        <v>0</v>
      </c>
      <c r="I10" s="37">
        <v>0</v>
      </c>
      <c r="J10" s="37"/>
      <c r="K10" s="37"/>
      <c r="L10" s="37"/>
      <c r="M10" s="45">
        <v>24374</v>
      </c>
    </row>
    <row r="11" spans="1:45" x14ac:dyDescent="0.2">
      <c r="A11" s="41" t="s">
        <v>18</v>
      </c>
      <c r="B11" s="42">
        <v>39156</v>
      </c>
      <c r="C11" s="43">
        <v>0</v>
      </c>
      <c r="D11" s="44">
        <v>0</v>
      </c>
      <c r="E11" s="37">
        <v>18563</v>
      </c>
      <c r="F11" s="37">
        <v>1073</v>
      </c>
      <c r="G11" s="37">
        <v>0</v>
      </c>
      <c r="H11" s="37">
        <v>0</v>
      </c>
      <c r="I11" s="37">
        <v>0</v>
      </c>
      <c r="J11" s="37"/>
      <c r="K11" s="37"/>
      <c r="L11" s="37"/>
      <c r="M11" s="45">
        <v>58791</v>
      </c>
    </row>
    <row r="12" spans="1:45" x14ac:dyDescent="0.2">
      <c r="A12" s="41" t="s">
        <v>19</v>
      </c>
      <c r="B12" s="42">
        <v>51335</v>
      </c>
      <c r="C12" s="43">
        <v>0</v>
      </c>
      <c r="D12" s="44">
        <v>0</v>
      </c>
      <c r="E12" s="37">
        <v>1979</v>
      </c>
      <c r="F12" s="37">
        <v>0</v>
      </c>
      <c r="G12" s="37">
        <v>25875</v>
      </c>
      <c r="H12" s="37">
        <v>0</v>
      </c>
      <c r="I12" s="37">
        <v>0</v>
      </c>
      <c r="J12" s="37"/>
      <c r="K12" s="37"/>
      <c r="L12" s="37"/>
      <c r="M12" s="45">
        <v>79189</v>
      </c>
    </row>
    <row r="13" spans="1:45" x14ac:dyDescent="0.2">
      <c r="A13" s="41" t="s">
        <v>20</v>
      </c>
      <c r="B13" s="42">
        <v>465</v>
      </c>
      <c r="C13" s="43">
        <v>0</v>
      </c>
      <c r="D13" s="44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/>
      <c r="K13" s="37"/>
      <c r="L13" s="37"/>
      <c r="M13" s="45">
        <v>465</v>
      </c>
    </row>
    <row r="14" spans="1:45" x14ac:dyDescent="0.2">
      <c r="A14" s="41" t="s">
        <v>21</v>
      </c>
      <c r="B14" s="42">
        <v>5583</v>
      </c>
      <c r="C14" s="43">
        <v>0</v>
      </c>
      <c r="D14" s="44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/>
      <c r="K14" s="37"/>
      <c r="L14" s="37"/>
      <c r="M14" s="45">
        <v>5583</v>
      </c>
    </row>
    <row r="15" spans="1:45" x14ac:dyDescent="0.2">
      <c r="A15" s="41" t="s">
        <v>22</v>
      </c>
      <c r="B15" s="42">
        <v>27057</v>
      </c>
      <c r="C15" s="43">
        <v>0</v>
      </c>
      <c r="D15" s="44">
        <v>0</v>
      </c>
      <c r="E15" s="37">
        <v>0</v>
      </c>
      <c r="F15" s="37">
        <v>0</v>
      </c>
      <c r="G15" s="37">
        <v>0</v>
      </c>
      <c r="H15" s="37">
        <v>0</v>
      </c>
      <c r="I15" s="37">
        <v>21</v>
      </c>
      <c r="J15" s="37"/>
      <c r="K15" s="37"/>
      <c r="L15" s="37"/>
      <c r="M15" s="45">
        <v>27079</v>
      </c>
    </row>
    <row r="16" spans="1:45" x14ac:dyDescent="0.2">
      <c r="A16" s="41" t="s">
        <v>23</v>
      </c>
      <c r="B16" s="42">
        <v>9738</v>
      </c>
      <c r="C16" s="43">
        <v>0</v>
      </c>
      <c r="D16" s="44">
        <v>0</v>
      </c>
      <c r="E16" s="37">
        <v>2926</v>
      </c>
      <c r="F16" s="37">
        <v>0</v>
      </c>
      <c r="G16" s="37">
        <v>0</v>
      </c>
      <c r="H16" s="37">
        <v>0</v>
      </c>
      <c r="I16" s="37">
        <v>0</v>
      </c>
      <c r="J16" s="37"/>
      <c r="K16" s="37"/>
      <c r="L16" s="37"/>
      <c r="M16" s="45">
        <v>12664</v>
      </c>
    </row>
    <row r="17" spans="1:45" x14ac:dyDescent="0.2">
      <c r="A17" s="41" t="s">
        <v>24</v>
      </c>
      <c r="B17" s="42">
        <v>3360</v>
      </c>
      <c r="C17" s="43">
        <v>0</v>
      </c>
      <c r="D17" s="44">
        <v>0</v>
      </c>
      <c r="E17" s="37">
        <v>0</v>
      </c>
      <c r="F17" s="37">
        <v>0</v>
      </c>
      <c r="G17" s="37">
        <v>0</v>
      </c>
      <c r="H17" s="37">
        <v>0</v>
      </c>
      <c r="I17" s="37">
        <v>11</v>
      </c>
      <c r="J17" s="37"/>
      <c r="K17" s="37">
        <v>10906</v>
      </c>
      <c r="L17" s="37">
        <v>174</v>
      </c>
      <c r="M17" s="45">
        <v>14451</v>
      </c>
    </row>
    <row r="18" spans="1:45" x14ac:dyDescent="0.2">
      <c r="A18" s="41" t="s">
        <v>25</v>
      </c>
      <c r="B18" s="42">
        <v>18284</v>
      </c>
      <c r="C18" s="43">
        <v>0</v>
      </c>
      <c r="D18" s="44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/>
      <c r="K18" s="37"/>
      <c r="L18" s="37"/>
      <c r="M18" s="45">
        <v>18284</v>
      </c>
    </row>
    <row r="19" spans="1:45" x14ac:dyDescent="0.2">
      <c r="A19" s="41" t="s">
        <v>26</v>
      </c>
      <c r="B19" s="42">
        <v>12307</v>
      </c>
      <c r="C19" s="43">
        <v>0</v>
      </c>
      <c r="D19" s="44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/>
      <c r="K19" s="37"/>
      <c r="L19" s="37"/>
      <c r="M19" s="45">
        <v>12307</v>
      </c>
    </row>
    <row r="20" spans="1:45" x14ac:dyDescent="0.2">
      <c r="A20" s="41" t="s">
        <v>47</v>
      </c>
      <c r="B20" s="42">
        <v>1</v>
      </c>
      <c r="C20" s="43">
        <v>0</v>
      </c>
      <c r="D20" s="44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/>
      <c r="K20" s="37"/>
      <c r="L20" s="37"/>
      <c r="M20" s="45">
        <v>1</v>
      </c>
    </row>
    <row r="21" spans="1:45" x14ac:dyDescent="0.2">
      <c r="A21" s="41" t="s">
        <v>27</v>
      </c>
      <c r="B21" s="42">
        <v>0</v>
      </c>
      <c r="C21" s="43">
        <v>0</v>
      </c>
      <c r="D21" s="44">
        <v>0</v>
      </c>
      <c r="E21" s="37">
        <v>0</v>
      </c>
      <c r="F21" s="37">
        <v>0</v>
      </c>
      <c r="G21" s="37"/>
      <c r="H21" s="37">
        <v>0</v>
      </c>
      <c r="I21" s="37">
        <v>0</v>
      </c>
      <c r="J21" s="37">
        <v>22354</v>
      </c>
      <c r="K21" s="37">
        <v>501521</v>
      </c>
      <c r="L21" s="37">
        <v>68324</v>
      </c>
      <c r="M21" s="45">
        <v>592199</v>
      </c>
    </row>
    <row r="22" spans="1:45" x14ac:dyDescent="0.2">
      <c r="A22" s="41" t="s">
        <v>28</v>
      </c>
      <c r="B22" s="42">
        <v>87648</v>
      </c>
      <c r="C22" s="43">
        <v>0</v>
      </c>
      <c r="D22" s="44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/>
      <c r="K22" s="37"/>
      <c r="L22" s="37"/>
      <c r="M22" s="45">
        <v>87648</v>
      </c>
    </row>
    <row r="23" spans="1:45" x14ac:dyDescent="0.2">
      <c r="A23" s="41" t="s">
        <v>29</v>
      </c>
      <c r="B23" s="42">
        <v>1973</v>
      </c>
      <c r="C23" s="43">
        <v>0</v>
      </c>
      <c r="D23" s="44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/>
      <c r="K23" s="37"/>
      <c r="L23" s="37"/>
      <c r="M23" s="45">
        <v>1973</v>
      </c>
      <c r="N23" s="11"/>
    </row>
    <row r="24" spans="1:45" x14ac:dyDescent="0.2">
      <c r="A24" s="41" t="s">
        <v>30</v>
      </c>
      <c r="B24" s="42">
        <v>4087</v>
      </c>
      <c r="C24" s="43">
        <v>0</v>
      </c>
      <c r="D24" s="44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/>
      <c r="K24" s="37"/>
      <c r="L24" s="37"/>
      <c r="M24" s="45">
        <v>4088</v>
      </c>
    </row>
    <row r="25" spans="1:45" x14ac:dyDescent="0.2">
      <c r="A25" s="41" t="s">
        <v>31</v>
      </c>
      <c r="B25" s="42">
        <v>657</v>
      </c>
      <c r="C25" s="43">
        <v>0</v>
      </c>
      <c r="D25" s="44">
        <v>0</v>
      </c>
      <c r="E25" s="37">
        <v>7111</v>
      </c>
      <c r="F25" s="37">
        <v>0</v>
      </c>
      <c r="G25" s="37">
        <v>0</v>
      </c>
      <c r="H25" s="37">
        <v>0</v>
      </c>
      <c r="I25" s="37">
        <v>0</v>
      </c>
      <c r="J25" s="37"/>
      <c r="K25" s="37"/>
      <c r="L25" s="37"/>
      <c r="M25" s="45">
        <v>7768</v>
      </c>
    </row>
    <row r="26" spans="1:45" ht="13.5" customHeight="1" x14ac:dyDescent="0.2">
      <c r="A26" s="41" t="s">
        <v>32</v>
      </c>
      <c r="B26" s="42">
        <v>860</v>
      </c>
      <c r="C26" s="43">
        <v>0</v>
      </c>
      <c r="D26" s="44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/>
      <c r="K26" s="37"/>
      <c r="L26" s="37"/>
      <c r="M26" s="45">
        <v>860</v>
      </c>
    </row>
    <row r="27" spans="1:45" s="56" customFormat="1" x14ac:dyDescent="0.2">
      <c r="A27" s="41" t="s">
        <v>33</v>
      </c>
      <c r="B27" s="42">
        <v>4912</v>
      </c>
      <c r="C27" s="43">
        <v>0</v>
      </c>
      <c r="D27" s="44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/>
      <c r="K27" s="37"/>
      <c r="L27" s="37"/>
      <c r="M27" s="45">
        <v>4912</v>
      </c>
      <c r="O27" s="57"/>
      <c r="P27" s="57"/>
      <c r="Q27" s="57"/>
      <c r="R27" s="57"/>
      <c r="S27" s="57"/>
      <c r="T27" s="57"/>
      <c r="U27" s="57"/>
      <c r="V27" s="57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</row>
    <row r="28" spans="1:45" ht="12" thickBot="1" x14ac:dyDescent="0.25">
      <c r="A28" s="47"/>
      <c r="B28" s="48"/>
      <c r="C28" s="49"/>
      <c r="D28" s="50"/>
      <c r="E28" s="49"/>
      <c r="F28" s="51"/>
      <c r="G28" s="49"/>
      <c r="H28" s="49"/>
      <c r="I28" s="51"/>
      <c r="J28" s="51"/>
      <c r="K28" s="51"/>
      <c r="L28" s="51"/>
      <c r="M28" s="52"/>
      <c r="N28" s="79"/>
    </row>
    <row r="29" spans="1:45" x14ac:dyDescent="0.2">
      <c r="A29" s="53" t="s">
        <v>34</v>
      </c>
      <c r="B29" s="54">
        <v>438837</v>
      </c>
      <c r="C29" s="54">
        <v>0</v>
      </c>
      <c r="D29" s="54">
        <v>0</v>
      </c>
      <c r="E29" s="54">
        <v>33655</v>
      </c>
      <c r="F29" s="54">
        <v>22370</v>
      </c>
      <c r="G29" s="54">
        <v>25875</v>
      </c>
      <c r="H29" s="54">
        <v>0</v>
      </c>
      <c r="I29" s="54">
        <v>33</v>
      </c>
      <c r="J29" s="54">
        <v>22354</v>
      </c>
      <c r="K29" s="54">
        <v>512427</v>
      </c>
      <c r="L29" s="54">
        <v>68498</v>
      </c>
      <c r="M29" s="55">
        <v>1124048</v>
      </c>
      <c r="N29" s="79"/>
    </row>
    <row r="30" spans="1:45" ht="12" thickBot="1" x14ac:dyDescent="0.25">
      <c r="A30" s="59" t="s">
        <v>35</v>
      </c>
      <c r="B30" s="60">
        <v>438386</v>
      </c>
      <c r="C30" s="60">
        <v>0</v>
      </c>
      <c r="D30" s="61">
        <v>0</v>
      </c>
      <c r="E30" s="60">
        <v>0</v>
      </c>
      <c r="F30" s="60">
        <v>0</v>
      </c>
      <c r="G30" s="60">
        <v>0</v>
      </c>
      <c r="H30" s="60">
        <v>0</v>
      </c>
      <c r="I30" s="60">
        <v>576</v>
      </c>
      <c r="J30" s="60">
        <v>17257</v>
      </c>
      <c r="K30" s="60">
        <v>445084</v>
      </c>
      <c r="L30" s="60">
        <v>33344</v>
      </c>
      <c r="M30" s="62">
        <v>934647</v>
      </c>
    </row>
    <row r="32" spans="1:45" ht="15" x14ac:dyDescent="0.25">
      <c r="A32" s="1" t="s">
        <v>36</v>
      </c>
      <c r="B32" s="2"/>
      <c r="C32" s="2"/>
      <c r="D32" s="3"/>
      <c r="E32" s="2"/>
      <c r="F32" s="4"/>
      <c r="G32" s="5"/>
      <c r="H32" s="2"/>
      <c r="I32" s="6"/>
      <c r="J32" s="63"/>
      <c r="K32" s="63"/>
      <c r="L32" s="63"/>
      <c r="M32" s="6"/>
    </row>
    <row r="33" spans="1:13" ht="12.75" customHeight="1" x14ac:dyDescent="0.25">
      <c r="A33" s="10" t="s">
        <v>48</v>
      </c>
      <c r="F33"/>
      <c r="G33" s="13"/>
    </row>
    <row r="34" spans="1:13" ht="12.75" customHeight="1" x14ac:dyDescent="0.25">
      <c r="A34" s="10"/>
      <c r="F34"/>
      <c r="G34" s="13"/>
    </row>
    <row r="35" spans="1:13" ht="9" customHeight="1" thickBot="1" x14ac:dyDescent="0.25"/>
    <row r="36" spans="1:13" ht="12" customHeight="1" thickBot="1" x14ac:dyDescent="0.25">
      <c r="A36" s="18"/>
      <c r="B36" s="19" t="s">
        <v>2</v>
      </c>
      <c r="C36" s="19"/>
      <c r="D36" s="20"/>
      <c r="E36" s="19"/>
      <c r="F36" s="20"/>
      <c r="G36" s="19"/>
      <c r="H36" s="19"/>
      <c r="I36" s="21"/>
      <c r="J36" s="22" t="s">
        <v>3</v>
      </c>
      <c r="K36" s="23"/>
      <c r="L36" s="24"/>
      <c r="M36" s="25"/>
    </row>
    <row r="37" spans="1:13" ht="12.75" thickBot="1" x14ac:dyDescent="0.25">
      <c r="A37" s="27" t="s">
        <v>4</v>
      </c>
      <c r="B37" s="28" t="s">
        <v>5</v>
      </c>
      <c r="C37" s="28" t="s">
        <v>6</v>
      </c>
      <c r="D37" s="29" t="s">
        <v>7</v>
      </c>
      <c r="E37" s="28" t="s">
        <v>8</v>
      </c>
      <c r="F37" s="29" t="s">
        <v>9</v>
      </c>
      <c r="G37" s="28" t="s">
        <v>10</v>
      </c>
      <c r="H37" s="28" t="s">
        <v>11</v>
      </c>
      <c r="I37" s="30" t="s">
        <v>12</v>
      </c>
      <c r="J37" s="29" t="s">
        <v>13</v>
      </c>
      <c r="K37" s="28" t="s">
        <v>10</v>
      </c>
      <c r="L37" s="31" t="s">
        <v>14</v>
      </c>
      <c r="M37" s="32" t="s">
        <v>15</v>
      </c>
    </row>
    <row r="38" spans="1:13" x14ac:dyDescent="0.2">
      <c r="A38" s="35"/>
      <c r="B38" s="36"/>
      <c r="C38" s="37"/>
      <c r="D38" s="38"/>
      <c r="E38" s="37"/>
      <c r="F38" s="39"/>
      <c r="G38" s="37"/>
      <c r="H38" s="37"/>
      <c r="I38" s="39"/>
      <c r="J38" s="39"/>
      <c r="K38" s="39"/>
      <c r="L38" s="39"/>
      <c r="M38" s="40"/>
    </row>
    <row r="39" spans="1:13" x14ac:dyDescent="0.2">
      <c r="A39" s="41" t="s">
        <v>16</v>
      </c>
      <c r="B39" s="80">
        <v>9.3699999999999992</v>
      </c>
      <c r="C39" s="81"/>
      <c r="D39" s="81"/>
      <c r="E39" s="89">
        <v>0</v>
      </c>
      <c r="F39" s="89">
        <v>0</v>
      </c>
      <c r="G39" s="89">
        <v>0</v>
      </c>
      <c r="H39" s="81"/>
      <c r="I39" s="81">
        <v>0</v>
      </c>
      <c r="J39" s="81">
        <v>0</v>
      </c>
      <c r="K39" s="81">
        <v>0</v>
      </c>
      <c r="L39" s="81">
        <v>0</v>
      </c>
      <c r="M39" s="82">
        <v>3.66</v>
      </c>
    </row>
    <row r="40" spans="1:13" x14ac:dyDescent="0.2">
      <c r="A40" s="41" t="s">
        <v>17</v>
      </c>
      <c r="B40" s="80">
        <v>29.69</v>
      </c>
      <c r="C40" s="81"/>
      <c r="D40" s="81"/>
      <c r="E40" s="89">
        <v>0</v>
      </c>
      <c r="F40" s="89">
        <v>0</v>
      </c>
      <c r="G40" s="89">
        <v>0</v>
      </c>
      <c r="H40" s="81"/>
      <c r="I40" s="81">
        <v>0</v>
      </c>
      <c r="J40" s="81">
        <v>0</v>
      </c>
      <c r="K40" s="81">
        <v>0</v>
      </c>
      <c r="L40" s="81">
        <v>0</v>
      </c>
      <c r="M40" s="82">
        <v>11.59</v>
      </c>
    </row>
    <row r="41" spans="1:13" x14ac:dyDescent="0.2">
      <c r="A41" s="41" t="s">
        <v>44</v>
      </c>
      <c r="B41" s="80">
        <v>0</v>
      </c>
      <c r="C41" s="81"/>
      <c r="D41" s="81"/>
      <c r="E41" s="89">
        <v>9.14</v>
      </c>
      <c r="F41" s="89">
        <v>95.2</v>
      </c>
      <c r="G41" s="89">
        <v>0</v>
      </c>
      <c r="H41" s="81"/>
      <c r="I41" s="81">
        <v>0</v>
      </c>
      <c r="J41" s="81"/>
      <c r="K41" s="81"/>
      <c r="L41" s="81"/>
      <c r="M41" s="82">
        <v>2.17</v>
      </c>
    </row>
    <row r="42" spans="1:13" x14ac:dyDescent="0.2">
      <c r="A42" s="41" t="s">
        <v>18</v>
      </c>
      <c r="B42" s="80">
        <v>8.92</v>
      </c>
      <c r="C42" s="81"/>
      <c r="D42" s="81"/>
      <c r="E42" s="89">
        <v>55.16</v>
      </c>
      <c r="F42" s="89">
        <v>4.8</v>
      </c>
      <c r="G42" s="89">
        <v>0</v>
      </c>
      <c r="H42" s="81"/>
      <c r="I42" s="81">
        <v>0</v>
      </c>
      <c r="J42" s="81">
        <v>0</v>
      </c>
      <c r="K42" s="81">
        <v>0</v>
      </c>
      <c r="L42" s="81">
        <v>0</v>
      </c>
      <c r="M42" s="82">
        <v>5.23</v>
      </c>
    </row>
    <row r="43" spans="1:13" x14ac:dyDescent="0.2">
      <c r="A43" s="41" t="s">
        <v>19</v>
      </c>
      <c r="B43" s="80">
        <v>11.7</v>
      </c>
      <c r="C43" s="81"/>
      <c r="D43" s="81"/>
      <c r="E43" s="89">
        <v>5.88</v>
      </c>
      <c r="F43" s="89">
        <v>0</v>
      </c>
      <c r="G43" s="90">
        <v>100</v>
      </c>
      <c r="H43" s="81"/>
      <c r="I43" s="81">
        <v>0</v>
      </c>
      <c r="J43" s="81">
        <v>0</v>
      </c>
      <c r="K43" s="81">
        <v>0</v>
      </c>
      <c r="L43" s="81">
        <v>0</v>
      </c>
      <c r="M43" s="82">
        <v>7.04</v>
      </c>
    </row>
    <row r="44" spans="1:13" x14ac:dyDescent="0.2">
      <c r="A44" s="41" t="s">
        <v>20</v>
      </c>
      <c r="B44" s="80">
        <v>0.11</v>
      </c>
      <c r="C44" s="81"/>
      <c r="D44" s="81"/>
      <c r="E44" s="89">
        <v>0</v>
      </c>
      <c r="F44" s="89">
        <v>0</v>
      </c>
      <c r="G44" s="89">
        <v>0</v>
      </c>
      <c r="H44" s="81"/>
      <c r="I44" s="81">
        <v>0</v>
      </c>
      <c r="J44" s="81">
        <v>0</v>
      </c>
      <c r="K44" s="81">
        <v>0</v>
      </c>
      <c r="L44" s="81">
        <v>0</v>
      </c>
      <c r="M44" s="82">
        <v>0.04</v>
      </c>
    </row>
    <row r="45" spans="1:13" x14ac:dyDescent="0.2">
      <c r="A45" s="41" t="s">
        <v>21</v>
      </c>
      <c r="B45" s="80">
        <v>1.27</v>
      </c>
      <c r="C45" s="81"/>
      <c r="D45" s="81"/>
      <c r="E45" s="89">
        <v>0</v>
      </c>
      <c r="F45" s="89">
        <v>0</v>
      </c>
      <c r="G45" s="89">
        <v>0</v>
      </c>
      <c r="H45" s="81"/>
      <c r="I45" s="81">
        <v>0</v>
      </c>
      <c r="J45" s="81">
        <v>0</v>
      </c>
      <c r="K45" s="81">
        <v>0</v>
      </c>
      <c r="L45" s="81">
        <v>0</v>
      </c>
      <c r="M45" s="82">
        <v>0.5</v>
      </c>
    </row>
    <row r="46" spans="1:13" x14ac:dyDescent="0.2">
      <c r="A46" s="41" t="s">
        <v>22</v>
      </c>
      <c r="B46" s="80">
        <v>6.17</v>
      </c>
      <c r="C46" s="81"/>
      <c r="D46" s="81"/>
      <c r="E46" s="89">
        <v>0</v>
      </c>
      <c r="F46" s="89">
        <v>0</v>
      </c>
      <c r="G46" s="89">
        <v>0</v>
      </c>
      <c r="H46" s="81"/>
      <c r="I46" s="81">
        <v>65.53</v>
      </c>
      <c r="J46" s="81">
        <v>0</v>
      </c>
      <c r="K46" s="81">
        <v>0</v>
      </c>
      <c r="L46" s="81">
        <v>0</v>
      </c>
      <c r="M46" s="82">
        <v>2.41</v>
      </c>
    </row>
    <row r="47" spans="1:13" x14ac:dyDescent="0.2">
      <c r="A47" s="41" t="s">
        <v>23</v>
      </c>
      <c r="B47" s="80">
        <v>2.2200000000000002</v>
      </c>
      <c r="C47" s="81"/>
      <c r="D47" s="81"/>
      <c r="E47" s="89">
        <v>8.69</v>
      </c>
      <c r="F47" s="89">
        <v>0</v>
      </c>
      <c r="G47" s="89">
        <v>0</v>
      </c>
      <c r="H47" s="81"/>
      <c r="I47" s="81">
        <v>0</v>
      </c>
      <c r="J47" s="81">
        <v>0</v>
      </c>
      <c r="K47" s="81">
        <v>0</v>
      </c>
      <c r="L47" s="81">
        <v>0</v>
      </c>
      <c r="M47" s="82">
        <v>1.1299999999999999</v>
      </c>
    </row>
    <row r="48" spans="1:13" x14ac:dyDescent="0.2">
      <c r="A48" s="41" t="s">
        <v>24</v>
      </c>
      <c r="B48" s="80">
        <v>0.77</v>
      </c>
      <c r="C48" s="81"/>
      <c r="D48" s="81"/>
      <c r="E48" s="89">
        <v>0</v>
      </c>
      <c r="F48" s="89">
        <v>0</v>
      </c>
      <c r="G48" s="89">
        <v>0</v>
      </c>
      <c r="H48" s="81"/>
      <c r="I48" s="81">
        <v>34.47</v>
      </c>
      <c r="J48" s="81">
        <v>0</v>
      </c>
      <c r="K48" s="81">
        <v>2.13</v>
      </c>
      <c r="L48" s="81">
        <v>0.25</v>
      </c>
      <c r="M48" s="82">
        <v>1.29</v>
      </c>
    </row>
    <row r="49" spans="1:13" x14ac:dyDescent="0.2">
      <c r="A49" s="41" t="s">
        <v>25</v>
      </c>
      <c r="B49" s="80">
        <v>4.17</v>
      </c>
      <c r="C49" s="81"/>
      <c r="D49" s="81"/>
      <c r="E49" s="89">
        <v>0</v>
      </c>
      <c r="F49" s="89">
        <v>0</v>
      </c>
      <c r="G49" s="89">
        <v>0</v>
      </c>
      <c r="H49" s="81"/>
      <c r="I49" s="81">
        <v>0</v>
      </c>
      <c r="J49" s="81">
        <v>0</v>
      </c>
      <c r="K49" s="81">
        <v>0</v>
      </c>
      <c r="L49" s="81">
        <v>0</v>
      </c>
      <c r="M49" s="82">
        <v>1.63</v>
      </c>
    </row>
    <row r="50" spans="1:13" x14ac:dyDescent="0.2">
      <c r="A50" s="41" t="s">
        <v>26</v>
      </c>
      <c r="B50" s="80">
        <v>2.8</v>
      </c>
      <c r="C50" s="81"/>
      <c r="D50" s="81"/>
      <c r="E50" s="89">
        <v>0</v>
      </c>
      <c r="F50" s="89">
        <v>0</v>
      </c>
      <c r="G50" s="89">
        <v>0</v>
      </c>
      <c r="H50" s="81"/>
      <c r="I50" s="81">
        <v>0</v>
      </c>
      <c r="J50" s="81">
        <v>0</v>
      </c>
      <c r="K50" s="81">
        <v>0</v>
      </c>
      <c r="L50" s="81">
        <v>0</v>
      </c>
      <c r="M50" s="82">
        <v>1.0900000000000001</v>
      </c>
    </row>
    <row r="51" spans="1:13" x14ac:dyDescent="0.2">
      <c r="A51" s="41" t="s">
        <v>47</v>
      </c>
      <c r="B51" s="80">
        <v>1.3997876783724621E-6</v>
      </c>
      <c r="C51" s="81"/>
      <c r="D51" s="81"/>
      <c r="E51" s="89">
        <v>0</v>
      </c>
      <c r="F51" s="89">
        <v>0</v>
      </c>
      <c r="G51" s="89">
        <v>0</v>
      </c>
      <c r="H51" s="81"/>
      <c r="I51" s="81">
        <v>0</v>
      </c>
      <c r="J51" s="81"/>
      <c r="K51" s="81"/>
      <c r="L51" s="81"/>
      <c r="M51" s="82">
        <v>5.4648731810131078E-7</v>
      </c>
    </row>
    <row r="52" spans="1:13" x14ac:dyDescent="0.2">
      <c r="A52" s="41" t="s">
        <v>27</v>
      </c>
      <c r="B52" s="80">
        <v>0</v>
      </c>
      <c r="C52" s="81"/>
      <c r="D52" s="81"/>
      <c r="E52" s="89">
        <v>0</v>
      </c>
      <c r="F52" s="89">
        <v>0</v>
      </c>
      <c r="G52" s="89">
        <v>0</v>
      </c>
      <c r="H52" s="81"/>
      <c r="I52" s="81">
        <v>0</v>
      </c>
      <c r="J52" s="91">
        <v>100</v>
      </c>
      <c r="K52" s="81">
        <v>97.87</v>
      </c>
      <c r="L52" s="81">
        <v>99.75</v>
      </c>
      <c r="M52" s="82">
        <v>52.68</v>
      </c>
    </row>
    <row r="53" spans="1:13" x14ac:dyDescent="0.2">
      <c r="A53" s="41" t="s">
        <v>28</v>
      </c>
      <c r="B53" s="80">
        <v>19.97</v>
      </c>
      <c r="C53" s="81"/>
      <c r="D53" s="81"/>
      <c r="E53" s="89">
        <v>0</v>
      </c>
      <c r="F53" s="89">
        <v>0</v>
      </c>
      <c r="G53" s="89">
        <v>0</v>
      </c>
      <c r="H53" s="81"/>
      <c r="I53" s="81">
        <v>0</v>
      </c>
      <c r="J53" s="81">
        <v>0</v>
      </c>
      <c r="K53" s="81">
        <v>0</v>
      </c>
      <c r="L53" s="81">
        <v>0</v>
      </c>
      <c r="M53" s="82">
        <v>7.8</v>
      </c>
    </row>
    <row r="54" spans="1:13" x14ac:dyDescent="0.2">
      <c r="A54" s="41" t="s">
        <v>29</v>
      </c>
      <c r="B54" s="80">
        <v>0.45</v>
      </c>
      <c r="C54" s="81"/>
      <c r="D54" s="81"/>
      <c r="E54" s="89">
        <v>0</v>
      </c>
      <c r="F54" s="89">
        <v>0</v>
      </c>
      <c r="G54" s="89">
        <v>0</v>
      </c>
      <c r="H54" s="81"/>
      <c r="I54" s="81">
        <v>0</v>
      </c>
      <c r="J54" s="81">
        <v>0</v>
      </c>
      <c r="K54" s="81">
        <v>0</v>
      </c>
      <c r="L54" s="81">
        <v>0</v>
      </c>
      <c r="M54" s="82">
        <v>0.18</v>
      </c>
    </row>
    <row r="55" spans="1:13" ht="10.5" customHeight="1" x14ac:dyDescent="0.2">
      <c r="A55" s="41" t="s">
        <v>30</v>
      </c>
      <c r="B55" s="80">
        <v>0.93</v>
      </c>
      <c r="C55" s="81"/>
      <c r="D55" s="81"/>
      <c r="E55" s="89">
        <v>0</v>
      </c>
      <c r="F55" s="89">
        <v>0</v>
      </c>
      <c r="G55" s="89">
        <v>0</v>
      </c>
      <c r="H55" s="81"/>
      <c r="I55" s="81">
        <v>0</v>
      </c>
      <c r="J55" s="81">
        <v>0</v>
      </c>
      <c r="K55" s="81">
        <v>0</v>
      </c>
      <c r="L55" s="81">
        <v>0</v>
      </c>
      <c r="M55" s="82">
        <v>0.36</v>
      </c>
    </row>
    <row r="56" spans="1:13" x14ac:dyDescent="0.2">
      <c r="A56" s="41" t="s">
        <v>31</v>
      </c>
      <c r="B56" s="80">
        <v>0.15</v>
      </c>
      <c r="C56" s="81"/>
      <c r="D56" s="81"/>
      <c r="E56" s="89">
        <v>21.13</v>
      </c>
      <c r="F56" s="89">
        <v>0</v>
      </c>
      <c r="G56" s="89">
        <v>0</v>
      </c>
      <c r="H56" s="81"/>
      <c r="I56" s="81">
        <v>0</v>
      </c>
      <c r="J56" s="81">
        <v>0</v>
      </c>
      <c r="K56" s="81">
        <v>0</v>
      </c>
      <c r="L56" s="81">
        <v>0</v>
      </c>
      <c r="M56" s="82">
        <v>0.69</v>
      </c>
    </row>
    <row r="57" spans="1:13" x14ac:dyDescent="0.2">
      <c r="A57" s="41" t="s">
        <v>32</v>
      </c>
      <c r="B57" s="80">
        <v>0.2</v>
      </c>
      <c r="C57" s="81"/>
      <c r="D57" s="81"/>
      <c r="E57" s="89">
        <v>0</v>
      </c>
      <c r="F57" s="89">
        <v>0</v>
      </c>
      <c r="G57" s="89">
        <v>0</v>
      </c>
      <c r="H57" s="81"/>
      <c r="I57" s="81">
        <v>0</v>
      </c>
      <c r="J57" s="81">
        <v>0</v>
      </c>
      <c r="K57" s="81">
        <v>0</v>
      </c>
      <c r="L57" s="81">
        <v>0</v>
      </c>
      <c r="M57" s="82">
        <v>0.08</v>
      </c>
    </row>
    <row r="58" spans="1:13" x14ac:dyDescent="0.2">
      <c r="A58" s="41" t="s">
        <v>33</v>
      </c>
      <c r="B58" s="80">
        <v>1.1200000000000001</v>
      </c>
      <c r="C58" s="81"/>
      <c r="D58" s="81"/>
      <c r="E58" s="89">
        <v>0</v>
      </c>
      <c r="F58" s="89">
        <v>0</v>
      </c>
      <c r="G58" s="89">
        <v>0</v>
      </c>
      <c r="H58" s="81"/>
      <c r="I58" s="81">
        <v>0</v>
      </c>
      <c r="J58" s="81">
        <v>0</v>
      </c>
      <c r="K58" s="81">
        <v>0</v>
      </c>
      <c r="L58" s="81">
        <v>0</v>
      </c>
      <c r="M58" s="82">
        <v>0.44</v>
      </c>
    </row>
    <row r="59" spans="1:13" ht="12" thickBot="1" x14ac:dyDescent="0.25">
      <c r="A59" s="47"/>
      <c r="B59" s="83"/>
      <c r="C59" s="84"/>
      <c r="D59" s="85"/>
      <c r="E59" s="84"/>
      <c r="F59" s="84"/>
      <c r="G59" s="84"/>
      <c r="H59" s="84"/>
      <c r="I59" s="84"/>
      <c r="J59" s="84"/>
      <c r="K59" s="84"/>
      <c r="L59" s="84"/>
      <c r="M59" s="86"/>
    </row>
    <row r="60" spans="1:13" ht="12" thickBot="1" x14ac:dyDescent="0.25">
      <c r="A60" s="71" t="s">
        <v>34</v>
      </c>
      <c r="B60" s="76">
        <v>100</v>
      </c>
      <c r="C60" s="87"/>
      <c r="D60" s="87"/>
      <c r="E60" s="76">
        <v>100</v>
      </c>
      <c r="F60" s="76">
        <v>100</v>
      </c>
      <c r="G60" s="76">
        <v>100</v>
      </c>
      <c r="H60" s="87"/>
      <c r="I60" s="76">
        <v>100</v>
      </c>
      <c r="J60" s="76">
        <v>100</v>
      </c>
      <c r="K60" s="76">
        <v>100</v>
      </c>
      <c r="L60" s="76">
        <v>100</v>
      </c>
      <c r="M60" s="88">
        <v>100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5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15" customWidth="1"/>
    <col min="2" max="3" width="9.7109375" style="11" customWidth="1"/>
    <col min="4" max="4" width="9.7109375" style="12" customWidth="1"/>
    <col min="5" max="5" width="9.7109375" style="11" customWidth="1"/>
    <col min="6" max="6" width="9.7109375" style="14" customWidth="1"/>
    <col min="7" max="8" width="9.7109375" style="11" customWidth="1"/>
    <col min="9" max="10" width="9.7109375" style="14" customWidth="1"/>
    <col min="11" max="11" width="10.85546875" style="14" bestFit="1" customWidth="1"/>
    <col min="12" max="12" width="9.7109375" style="14" customWidth="1"/>
    <col min="13" max="13" width="11.5703125" style="14" customWidth="1"/>
    <col min="14" max="14" width="11.28515625" style="107" customWidth="1"/>
    <col min="15" max="25" width="9.140625" style="108" customWidth="1"/>
    <col min="26" max="29" width="9.140625" style="17" customWidth="1"/>
    <col min="30" max="256" width="9.140625" style="15"/>
    <col min="257" max="257" width="22.7109375" style="15" customWidth="1"/>
    <col min="258" max="266" width="9.7109375" style="15" customWidth="1"/>
    <col min="267" max="267" width="10.85546875" style="15" bestFit="1" customWidth="1"/>
    <col min="268" max="268" width="9.7109375" style="15" customWidth="1"/>
    <col min="269" max="269" width="11.5703125" style="15" customWidth="1"/>
    <col min="270" max="270" width="11.28515625" style="15" customWidth="1"/>
    <col min="271" max="285" width="9.140625" style="15" customWidth="1"/>
    <col min="286" max="512" width="9.140625" style="15"/>
    <col min="513" max="513" width="22.7109375" style="15" customWidth="1"/>
    <col min="514" max="522" width="9.7109375" style="15" customWidth="1"/>
    <col min="523" max="523" width="10.85546875" style="15" bestFit="1" customWidth="1"/>
    <col min="524" max="524" width="9.7109375" style="15" customWidth="1"/>
    <col min="525" max="525" width="11.5703125" style="15" customWidth="1"/>
    <col min="526" max="526" width="11.28515625" style="15" customWidth="1"/>
    <col min="527" max="541" width="9.140625" style="15" customWidth="1"/>
    <col min="542" max="768" width="9.140625" style="15"/>
    <col min="769" max="769" width="22.7109375" style="15" customWidth="1"/>
    <col min="770" max="778" width="9.7109375" style="15" customWidth="1"/>
    <col min="779" max="779" width="10.85546875" style="15" bestFit="1" customWidth="1"/>
    <col min="780" max="780" width="9.7109375" style="15" customWidth="1"/>
    <col min="781" max="781" width="11.5703125" style="15" customWidth="1"/>
    <col min="782" max="782" width="11.28515625" style="15" customWidth="1"/>
    <col min="783" max="797" width="9.140625" style="15" customWidth="1"/>
    <col min="798" max="1024" width="9.140625" style="15"/>
    <col min="1025" max="1025" width="22.7109375" style="15" customWidth="1"/>
    <col min="1026" max="1034" width="9.7109375" style="15" customWidth="1"/>
    <col min="1035" max="1035" width="10.85546875" style="15" bestFit="1" customWidth="1"/>
    <col min="1036" max="1036" width="9.7109375" style="15" customWidth="1"/>
    <col min="1037" max="1037" width="11.5703125" style="15" customWidth="1"/>
    <col min="1038" max="1038" width="11.28515625" style="15" customWidth="1"/>
    <col min="1039" max="1053" width="9.140625" style="15" customWidth="1"/>
    <col min="1054" max="1280" width="9.140625" style="15"/>
    <col min="1281" max="1281" width="22.7109375" style="15" customWidth="1"/>
    <col min="1282" max="1290" width="9.7109375" style="15" customWidth="1"/>
    <col min="1291" max="1291" width="10.85546875" style="15" bestFit="1" customWidth="1"/>
    <col min="1292" max="1292" width="9.7109375" style="15" customWidth="1"/>
    <col min="1293" max="1293" width="11.5703125" style="15" customWidth="1"/>
    <col min="1294" max="1294" width="11.28515625" style="15" customWidth="1"/>
    <col min="1295" max="1309" width="9.140625" style="15" customWidth="1"/>
    <col min="1310" max="1536" width="9.140625" style="15"/>
    <col min="1537" max="1537" width="22.7109375" style="15" customWidth="1"/>
    <col min="1538" max="1546" width="9.7109375" style="15" customWidth="1"/>
    <col min="1547" max="1547" width="10.85546875" style="15" bestFit="1" customWidth="1"/>
    <col min="1548" max="1548" width="9.7109375" style="15" customWidth="1"/>
    <col min="1549" max="1549" width="11.5703125" style="15" customWidth="1"/>
    <col min="1550" max="1550" width="11.28515625" style="15" customWidth="1"/>
    <col min="1551" max="1565" width="9.140625" style="15" customWidth="1"/>
    <col min="1566" max="1792" width="9.140625" style="15"/>
    <col min="1793" max="1793" width="22.7109375" style="15" customWidth="1"/>
    <col min="1794" max="1802" width="9.7109375" style="15" customWidth="1"/>
    <col min="1803" max="1803" width="10.85546875" style="15" bestFit="1" customWidth="1"/>
    <col min="1804" max="1804" width="9.7109375" style="15" customWidth="1"/>
    <col min="1805" max="1805" width="11.5703125" style="15" customWidth="1"/>
    <col min="1806" max="1806" width="11.28515625" style="15" customWidth="1"/>
    <col min="1807" max="1821" width="9.140625" style="15" customWidth="1"/>
    <col min="1822" max="2048" width="9.140625" style="15"/>
    <col min="2049" max="2049" width="22.7109375" style="15" customWidth="1"/>
    <col min="2050" max="2058" width="9.7109375" style="15" customWidth="1"/>
    <col min="2059" max="2059" width="10.85546875" style="15" bestFit="1" customWidth="1"/>
    <col min="2060" max="2060" width="9.7109375" style="15" customWidth="1"/>
    <col min="2061" max="2061" width="11.5703125" style="15" customWidth="1"/>
    <col min="2062" max="2062" width="11.28515625" style="15" customWidth="1"/>
    <col min="2063" max="2077" width="9.140625" style="15" customWidth="1"/>
    <col min="2078" max="2304" width="9.140625" style="15"/>
    <col min="2305" max="2305" width="22.7109375" style="15" customWidth="1"/>
    <col min="2306" max="2314" width="9.7109375" style="15" customWidth="1"/>
    <col min="2315" max="2315" width="10.85546875" style="15" bestFit="1" customWidth="1"/>
    <col min="2316" max="2316" width="9.7109375" style="15" customWidth="1"/>
    <col min="2317" max="2317" width="11.5703125" style="15" customWidth="1"/>
    <col min="2318" max="2318" width="11.28515625" style="15" customWidth="1"/>
    <col min="2319" max="2333" width="9.140625" style="15" customWidth="1"/>
    <col min="2334" max="2560" width="9.140625" style="15"/>
    <col min="2561" max="2561" width="22.7109375" style="15" customWidth="1"/>
    <col min="2562" max="2570" width="9.7109375" style="15" customWidth="1"/>
    <col min="2571" max="2571" width="10.85546875" style="15" bestFit="1" customWidth="1"/>
    <col min="2572" max="2572" width="9.7109375" style="15" customWidth="1"/>
    <col min="2573" max="2573" width="11.5703125" style="15" customWidth="1"/>
    <col min="2574" max="2574" width="11.28515625" style="15" customWidth="1"/>
    <col min="2575" max="2589" width="9.140625" style="15" customWidth="1"/>
    <col min="2590" max="2816" width="9.140625" style="15"/>
    <col min="2817" max="2817" width="22.7109375" style="15" customWidth="1"/>
    <col min="2818" max="2826" width="9.7109375" style="15" customWidth="1"/>
    <col min="2827" max="2827" width="10.85546875" style="15" bestFit="1" customWidth="1"/>
    <col min="2828" max="2828" width="9.7109375" style="15" customWidth="1"/>
    <col min="2829" max="2829" width="11.5703125" style="15" customWidth="1"/>
    <col min="2830" max="2830" width="11.28515625" style="15" customWidth="1"/>
    <col min="2831" max="2845" width="9.140625" style="15" customWidth="1"/>
    <col min="2846" max="3072" width="9.140625" style="15"/>
    <col min="3073" max="3073" width="22.7109375" style="15" customWidth="1"/>
    <col min="3074" max="3082" width="9.7109375" style="15" customWidth="1"/>
    <col min="3083" max="3083" width="10.85546875" style="15" bestFit="1" customWidth="1"/>
    <col min="3084" max="3084" width="9.7109375" style="15" customWidth="1"/>
    <col min="3085" max="3085" width="11.5703125" style="15" customWidth="1"/>
    <col min="3086" max="3086" width="11.28515625" style="15" customWidth="1"/>
    <col min="3087" max="3101" width="9.140625" style="15" customWidth="1"/>
    <col min="3102" max="3328" width="9.140625" style="15"/>
    <col min="3329" max="3329" width="22.7109375" style="15" customWidth="1"/>
    <col min="3330" max="3338" width="9.7109375" style="15" customWidth="1"/>
    <col min="3339" max="3339" width="10.85546875" style="15" bestFit="1" customWidth="1"/>
    <col min="3340" max="3340" width="9.7109375" style="15" customWidth="1"/>
    <col min="3341" max="3341" width="11.5703125" style="15" customWidth="1"/>
    <col min="3342" max="3342" width="11.28515625" style="15" customWidth="1"/>
    <col min="3343" max="3357" width="9.140625" style="15" customWidth="1"/>
    <col min="3358" max="3584" width="9.140625" style="15"/>
    <col min="3585" max="3585" width="22.7109375" style="15" customWidth="1"/>
    <col min="3586" max="3594" width="9.7109375" style="15" customWidth="1"/>
    <col min="3595" max="3595" width="10.85546875" style="15" bestFit="1" customWidth="1"/>
    <col min="3596" max="3596" width="9.7109375" style="15" customWidth="1"/>
    <col min="3597" max="3597" width="11.5703125" style="15" customWidth="1"/>
    <col min="3598" max="3598" width="11.28515625" style="15" customWidth="1"/>
    <col min="3599" max="3613" width="9.140625" style="15" customWidth="1"/>
    <col min="3614" max="3840" width="9.140625" style="15"/>
    <col min="3841" max="3841" width="22.7109375" style="15" customWidth="1"/>
    <col min="3842" max="3850" width="9.7109375" style="15" customWidth="1"/>
    <col min="3851" max="3851" width="10.85546875" style="15" bestFit="1" customWidth="1"/>
    <col min="3852" max="3852" width="9.7109375" style="15" customWidth="1"/>
    <col min="3853" max="3853" width="11.5703125" style="15" customWidth="1"/>
    <col min="3854" max="3854" width="11.28515625" style="15" customWidth="1"/>
    <col min="3855" max="3869" width="9.140625" style="15" customWidth="1"/>
    <col min="3870" max="4096" width="9.140625" style="15"/>
    <col min="4097" max="4097" width="22.7109375" style="15" customWidth="1"/>
    <col min="4098" max="4106" width="9.7109375" style="15" customWidth="1"/>
    <col min="4107" max="4107" width="10.85546875" style="15" bestFit="1" customWidth="1"/>
    <col min="4108" max="4108" width="9.7109375" style="15" customWidth="1"/>
    <col min="4109" max="4109" width="11.5703125" style="15" customWidth="1"/>
    <col min="4110" max="4110" width="11.28515625" style="15" customWidth="1"/>
    <col min="4111" max="4125" width="9.140625" style="15" customWidth="1"/>
    <col min="4126" max="4352" width="9.140625" style="15"/>
    <col min="4353" max="4353" width="22.7109375" style="15" customWidth="1"/>
    <col min="4354" max="4362" width="9.7109375" style="15" customWidth="1"/>
    <col min="4363" max="4363" width="10.85546875" style="15" bestFit="1" customWidth="1"/>
    <col min="4364" max="4364" width="9.7109375" style="15" customWidth="1"/>
    <col min="4365" max="4365" width="11.5703125" style="15" customWidth="1"/>
    <col min="4366" max="4366" width="11.28515625" style="15" customWidth="1"/>
    <col min="4367" max="4381" width="9.140625" style="15" customWidth="1"/>
    <col min="4382" max="4608" width="9.140625" style="15"/>
    <col min="4609" max="4609" width="22.7109375" style="15" customWidth="1"/>
    <col min="4610" max="4618" width="9.7109375" style="15" customWidth="1"/>
    <col min="4619" max="4619" width="10.85546875" style="15" bestFit="1" customWidth="1"/>
    <col min="4620" max="4620" width="9.7109375" style="15" customWidth="1"/>
    <col min="4621" max="4621" width="11.5703125" style="15" customWidth="1"/>
    <col min="4622" max="4622" width="11.28515625" style="15" customWidth="1"/>
    <col min="4623" max="4637" width="9.140625" style="15" customWidth="1"/>
    <col min="4638" max="4864" width="9.140625" style="15"/>
    <col min="4865" max="4865" width="22.7109375" style="15" customWidth="1"/>
    <col min="4866" max="4874" width="9.7109375" style="15" customWidth="1"/>
    <col min="4875" max="4875" width="10.85546875" style="15" bestFit="1" customWidth="1"/>
    <col min="4876" max="4876" width="9.7109375" style="15" customWidth="1"/>
    <col min="4877" max="4877" width="11.5703125" style="15" customWidth="1"/>
    <col min="4878" max="4878" width="11.28515625" style="15" customWidth="1"/>
    <col min="4879" max="4893" width="9.140625" style="15" customWidth="1"/>
    <col min="4894" max="5120" width="9.140625" style="15"/>
    <col min="5121" max="5121" width="22.7109375" style="15" customWidth="1"/>
    <col min="5122" max="5130" width="9.7109375" style="15" customWidth="1"/>
    <col min="5131" max="5131" width="10.85546875" style="15" bestFit="1" customWidth="1"/>
    <col min="5132" max="5132" width="9.7109375" style="15" customWidth="1"/>
    <col min="5133" max="5133" width="11.5703125" style="15" customWidth="1"/>
    <col min="5134" max="5134" width="11.28515625" style="15" customWidth="1"/>
    <col min="5135" max="5149" width="9.140625" style="15" customWidth="1"/>
    <col min="5150" max="5376" width="9.140625" style="15"/>
    <col min="5377" max="5377" width="22.7109375" style="15" customWidth="1"/>
    <col min="5378" max="5386" width="9.7109375" style="15" customWidth="1"/>
    <col min="5387" max="5387" width="10.85546875" style="15" bestFit="1" customWidth="1"/>
    <col min="5388" max="5388" width="9.7109375" style="15" customWidth="1"/>
    <col min="5389" max="5389" width="11.5703125" style="15" customWidth="1"/>
    <col min="5390" max="5390" width="11.28515625" style="15" customWidth="1"/>
    <col min="5391" max="5405" width="9.140625" style="15" customWidth="1"/>
    <col min="5406" max="5632" width="9.140625" style="15"/>
    <col min="5633" max="5633" width="22.7109375" style="15" customWidth="1"/>
    <col min="5634" max="5642" width="9.7109375" style="15" customWidth="1"/>
    <col min="5643" max="5643" width="10.85546875" style="15" bestFit="1" customWidth="1"/>
    <col min="5644" max="5644" width="9.7109375" style="15" customWidth="1"/>
    <col min="5645" max="5645" width="11.5703125" style="15" customWidth="1"/>
    <col min="5646" max="5646" width="11.28515625" style="15" customWidth="1"/>
    <col min="5647" max="5661" width="9.140625" style="15" customWidth="1"/>
    <col min="5662" max="5888" width="9.140625" style="15"/>
    <col min="5889" max="5889" width="22.7109375" style="15" customWidth="1"/>
    <col min="5890" max="5898" width="9.7109375" style="15" customWidth="1"/>
    <col min="5899" max="5899" width="10.85546875" style="15" bestFit="1" customWidth="1"/>
    <col min="5900" max="5900" width="9.7109375" style="15" customWidth="1"/>
    <col min="5901" max="5901" width="11.5703125" style="15" customWidth="1"/>
    <col min="5902" max="5902" width="11.28515625" style="15" customWidth="1"/>
    <col min="5903" max="5917" width="9.140625" style="15" customWidth="1"/>
    <col min="5918" max="6144" width="9.140625" style="15"/>
    <col min="6145" max="6145" width="22.7109375" style="15" customWidth="1"/>
    <col min="6146" max="6154" width="9.7109375" style="15" customWidth="1"/>
    <col min="6155" max="6155" width="10.85546875" style="15" bestFit="1" customWidth="1"/>
    <col min="6156" max="6156" width="9.7109375" style="15" customWidth="1"/>
    <col min="6157" max="6157" width="11.5703125" style="15" customWidth="1"/>
    <col min="6158" max="6158" width="11.28515625" style="15" customWidth="1"/>
    <col min="6159" max="6173" width="9.140625" style="15" customWidth="1"/>
    <col min="6174" max="6400" width="9.140625" style="15"/>
    <col min="6401" max="6401" width="22.7109375" style="15" customWidth="1"/>
    <col min="6402" max="6410" width="9.7109375" style="15" customWidth="1"/>
    <col min="6411" max="6411" width="10.85546875" style="15" bestFit="1" customWidth="1"/>
    <col min="6412" max="6412" width="9.7109375" style="15" customWidth="1"/>
    <col min="6413" max="6413" width="11.5703125" style="15" customWidth="1"/>
    <col min="6414" max="6414" width="11.28515625" style="15" customWidth="1"/>
    <col min="6415" max="6429" width="9.140625" style="15" customWidth="1"/>
    <col min="6430" max="6656" width="9.140625" style="15"/>
    <col min="6657" max="6657" width="22.7109375" style="15" customWidth="1"/>
    <col min="6658" max="6666" width="9.7109375" style="15" customWidth="1"/>
    <col min="6667" max="6667" width="10.85546875" style="15" bestFit="1" customWidth="1"/>
    <col min="6668" max="6668" width="9.7109375" style="15" customWidth="1"/>
    <col min="6669" max="6669" width="11.5703125" style="15" customWidth="1"/>
    <col min="6670" max="6670" width="11.28515625" style="15" customWidth="1"/>
    <col min="6671" max="6685" width="9.140625" style="15" customWidth="1"/>
    <col min="6686" max="6912" width="9.140625" style="15"/>
    <col min="6913" max="6913" width="22.7109375" style="15" customWidth="1"/>
    <col min="6914" max="6922" width="9.7109375" style="15" customWidth="1"/>
    <col min="6923" max="6923" width="10.85546875" style="15" bestFit="1" customWidth="1"/>
    <col min="6924" max="6924" width="9.7109375" style="15" customWidth="1"/>
    <col min="6925" max="6925" width="11.5703125" style="15" customWidth="1"/>
    <col min="6926" max="6926" width="11.28515625" style="15" customWidth="1"/>
    <col min="6927" max="6941" width="9.140625" style="15" customWidth="1"/>
    <col min="6942" max="7168" width="9.140625" style="15"/>
    <col min="7169" max="7169" width="22.7109375" style="15" customWidth="1"/>
    <col min="7170" max="7178" width="9.7109375" style="15" customWidth="1"/>
    <col min="7179" max="7179" width="10.85546875" style="15" bestFit="1" customWidth="1"/>
    <col min="7180" max="7180" width="9.7109375" style="15" customWidth="1"/>
    <col min="7181" max="7181" width="11.5703125" style="15" customWidth="1"/>
    <col min="7182" max="7182" width="11.28515625" style="15" customWidth="1"/>
    <col min="7183" max="7197" width="9.140625" style="15" customWidth="1"/>
    <col min="7198" max="7424" width="9.140625" style="15"/>
    <col min="7425" max="7425" width="22.7109375" style="15" customWidth="1"/>
    <col min="7426" max="7434" width="9.7109375" style="15" customWidth="1"/>
    <col min="7435" max="7435" width="10.85546875" style="15" bestFit="1" customWidth="1"/>
    <col min="7436" max="7436" width="9.7109375" style="15" customWidth="1"/>
    <col min="7437" max="7437" width="11.5703125" style="15" customWidth="1"/>
    <col min="7438" max="7438" width="11.28515625" style="15" customWidth="1"/>
    <col min="7439" max="7453" width="9.140625" style="15" customWidth="1"/>
    <col min="7454" max="7680" width="9.140625" style="15"/>
    <col min="7681" max="7681" width="22.7109375" style="15" customWidth="1"/>
    <col min="7682" max="7690" width="9.7109375" style="15" customWidth="1"/>
    <col min="7691" max="7691" width="10.85546875" style="15" bestFit="1" customWidth="1"/>
    <col min="7692" max="7692" width="9.7109375" style="15" customWidth="1"/>
    <col min="7693" max="7693" width="11.5703125" style="15" customWidth="1"/>
    <col min="7694" max="7694" width="11.28515625" style="15" customWidth="1"/>
    <col min="7695" max="7709" width="9.140625" style="15" customWidth="1"/>
    <col min="7710" max="7936" width="9.140625" style="15"/>
    <col min="7937" max="7937" width="22.7109375" style="15" customWidth="1"/>
    <col min="7938" max="7946" width="9.7109375" style="15" customWidth="1"/>
    <col min="7947" max="7947" width="10.85546875" style="15" bestFit="1" customWidth="1"/>
    <col min="7948" max="7948" width="9.7109375" style="15" customWidth="1"/>
    <col min="7949" max="7949" width="11.5703125" style="15" customWidth="1"/>
    <col min="7950" max="7950" width="11.28515625" style="15" customWidth="1"/>
    <col min="7951" max="7965" width="9.140625" style="15" customWidth="1"/>
    <col min="7966" max="8192" width="9.140625" style="15"/>
    <col min="8193" max="8193" width="22.7109375" style="15" customWidth="1"/>
    <col min="8194" max="8202" width="9.7109375" style="15" customWidth="1"/>
    <col min="8203" max="8203" width="10.85546875" style="15" bestFit="1" customWidth="1"/>
    <col min="8204" max="8204" width="9.7109375" style="15" customWidth="1"/>
    <col min="8205" max="8205" width="11.5703125" style="15" customWidth="1"/>
    <col min="8206" max="8206" width="11.28515625" style="15" customWidth="1"/>
    <col min="8207" max="8221" width="9.140625" style="15" customWidth="1"/>
    <col min="8222" max="8448" width="9.140625" style="15"/>
    <col min="8449" max="8449" width="22.7109375" style="15" customWidth="1"/>
    <col min="8450" max="8458" width="9.7109375" style="15" customWidth="1"/>
    <col min="8459" max="8459" width="10.85546875" style="15" bestFit="1" customWidth="1"/>
    <col min="8460" max="8460" width="9.7109375" style="15" customWidth="1"/>
    <col min="8461" max="8461" width="11.5703125" style="15" customWidth="1"/>
    <col min="8462" max="8462" width="11.28515625" style="15" customWidth="1"/>
    <col min="8463" max="8477" width="9.140625" style="15" customWidth="1"/>
    <col min="8478" max="8704" width="9.140625" style="15"/>
    <col min="8705" max="8705" width="22.7109375" style="15" customWidth="1"/>
    <col min="8706" max="8714" width="9.7109375" style="15" customWidth="1"/>
    <col min="8715" max="8715" width="10.85546875" style="15" bestFit="1" customWidth="1"/>
    <col min="8716" max="8716" width="9.7109375" style="15" customWidth="1"/>
    <col min="8717" max="8717" width="11.5703125" style="15" customWidth="1"/>
    <col min="8718" max="8718" width="11.28515625" style="15" customWidth="1"/>
    <col min="8719" max="8733" width="9.140625" style="15" customWidth="1"/>
    <col min="8734" max="8960" width="9.140625" style="15"/>
    <col min="8961" max="8961" width="22.7109375" style="15" customWidth="1"/>
    <col min="8962" max="8970" width="9.7109375" style="15" customWidth="1"/>
    <col min="8971" max="8971" width="10.85546875" style="15" bestFit="1" customWidth="1"/>
    <col min="8972" max="8972" width="9.7109375" style="15" customWidth="1"/>
    <col min="8973" max="8973" width="11.5703125" style="15" customWidth="1"/>
    <col min="8974" max="8974" width="11.28515625" style="15" customWidth="1"/>
    <col min="8975" max="8989" width="9.140625" style="15" customWidth="1"/>
    <col min="8990" max="9216" width="9.140625" style="15"/>
    <col min="9217" max="9217" width="22.7109375" style="15" customWidth="1"/>
    <col min="9218" max="9226" width="9.7109375" style="15" customWidth="1"/>
    <col min="9227" max="9227" width="10.85546875" style="15" bestFit="1" customWidth="1"/>
    <col min="9228" max="9228" width="9.7109375" style="15" customWidth="1"/>
    <col min="9229" max="9229" width="11.5703125" style="15" customWidth="1"/>
    <col min="9230" max="9230" width="11.28515625" style="15" customWidth="1"/>
    <col min="9231" max="9245" width="9.140625" style="15" customWidth="1"/>
    <col min="9246" max="9472" width="9.140625" style="15"/>
    <col min="9473" max="9473" width="22.7109375" style="15" customWidth="1"/>
    <col min="9474" max="9482" width="9.7109375" style="15" customWidth="1"/>
    <col min="9483" max="9483" width="10.85546875" style="15" bestFit="1" customWidth="1"/>
    <col min="9484" max="9484" width="9.7109375" style="15" customWidth="1"/>
    <col min="9485" max="9485" width="11.5703125" style="15" customWidth="1"/>
    <col min="9486" max="9486" width="11.28515625" style="15" customWidth="1"/>
    <col min="9487" max="9501" width="9.140625" style="15" customWidth="1"/>
    <col min="9502" max="9728" width="9.140625" style="15"/>
    <col min="9729" max="9729" width="22.7109375" style="15" customWidth="1"/>
    <col min="9730" max="9738" width="9.7109375" style="15" customWidth="1"/>
    <col min="9739" max="9739" width="10.85546875" style="15" bestFit="1" customWidth="1"/>
    <col min="9740" max="9740" width="9.7109375" style="15" customWidth="1"/>
    <col min="9741" max="9741" width="11.5703125" style="15" customWidth="1"/>
    <col min="9742" max="9742" width="11.28515625" style="15" customWidth="1"/>
    <col min="9743" max="9757" width="9.140625" style="15" customWidth="1"/>
    <col min="9758" max="9984" width="9.140625" style="15"/>
    <col min="9985" max="9985" width="22.7109375" style="15" customWidth="1"/>
    <col min="9986" max="9994" width="9.7109375" style="15" customWidth="1"/>
    <col min="9995" max="9995" width="10.85546875" style="15" bestFit="1" customWidth="1"/>
    <col min="9996" max="9996" width="9.7109375" style="15" customWidth="1"/>
    <col min="9997" max="9997" width="11.5703125" style="15" customWidth="1"/>
    <col min="9998" max="9998" width="11.28515625" style="15" customWidth="1"/>
    <col min="9999" max="10013" width="9.140625" style="15" customWidth="1"/>
    <col min="10014" max="10240" width="9.140625" style="15"/>
    <col min="10241" max="10241" width="22.7109375" style="15" customWidth="1"/>
    <col min="10242" max="10250" width="9.7109375" style="15" customWidth="1"/>
    <col min="10251" max="10251" width="10.85546875" style="15" bestFit="1" customWidth="1"/>
    <col min="10252" max="10252" width="9.7109375" style="15" customWidth="1"/>
    <col min="10253" max="10253" width="11.5703125" style="15" customWidth="1"/>
    <col min="10254" max="10254" width="11.28515625" style="15" customWidth="1"/>
    <col min="10255" max="10269" width="9.140625" style="15" customWidth="1"/>
    <col min="10270" max="10496" width="9.140625" style="15"/>
    <col min="10497" max="10497" width="22.7109375" style="15" customWidth="1"/>
    <col min="10498" max="10506" width="9.7109375" style="15" customWidth="1"/>
    <col min="10507" max="10507" width="10.85546875" style="15" bestFit="1" customWidth="1"/>
    <col min="10508" max="10508" width="9.7109375" style="15" customWidth="1"/>
    <col min="10509" max="10509" width="11.5703125" style="15" customWidth="1"/>
    <col min="10510" max="10510" width="11.28515625" style="15" customWidth="1"/>
    <col min="10511" max="10525" width="9.140625" style="15" customWidth="1"/>
    <col min="10526" max="10752" width="9.140625" style="15"/>
    <col min="10753" max="10753" width="22.7109375" style="15" customWidth="1"/>
    <col min="10754" max="10762" width="9.7109375" style="15" customWidth="1"/>
    <col min="10763" max="10763" width="10.85546875" style="15" bestFit="1" customWidth="1"/>
    <col min="10764" max="10764" width="9.7109375" style="15" customWidth="1"/>
    <col min="10765" max="10765" width="11.5703125" style="15" customWidth="1"/>
    <col min="10766" max="10766" width="11.28515625" style="15" customWidth="1"/>
    <col min="10767" max="10781" width="9.140625" style="15" customWidth="1"/>
    <col min="10782" max="11008" width="9.140625" style="15"/>
    <col min="11009" max="11009" width="22.7109375" style="15" customWidth="1"/>
    <col min="11010" max="11018" width="9.7109375" style="15" customWidth="1"/>
    <col min="11019" max="11019" width="10.85546875" style="15" bestFit="1" customWidth="1"/>
    <col min="11020" max="11020" width="9.7109375" style="15" customWidth="1"/>
    <col min="11021" max="11021" width="11.5703125" style="15" customWidth="1"/>
    <col min="11022" max="11022" width="11.28515625" style="15" customWidth="1"/>
    <col min="11023" max="11037" width="9.140625" style="15" customWidth="1"/>
    <col min="11038" max="11264" width="9.140625" style="15"/>
    <col min="11265" max="11265" width="22.7109375" style="15" customWidth="1"/>
    <col min="11266" max="11274" width="9.7109375" style="15" customWidth="1"/>
    <col min="11275" max="11275" width="10.85546875" style="15" bestFit="1" customWidth="1"/>
    <col min="11276" max="11276" width="9.7109375" style="15" customWidth="1"/>
    <col min="11277" max="11277" width="11.5703125" style="15" customWidth="1"/>
    <col min="11278" max="11278" width="11.28515625" style="15" customWidth="1"/>
    <col min="11279" max="11293" width="9.140625" style="15" customWidth="1"/>
    <col min="11294" max="11520" width="9.140625" style="15"/>
    <col min="11521" max="11521" width="22.7109375" style="15" customWidth="1"/>
    <col min="11522" max="11530" width="9.7109375" style="15" customWidth="1"/>
    <col min="11531" max="11531" width="10.85546875" style="15" bestFit="1" customWidth="1"/>
    <col min="11532" max="11532" width="9.7109375" style="15" customWidth="1"/>
    <col min="11533" max="11533" width="11.5703125" style="15" customWidth="1"/>
    <col min="11534" max="11534" width="11.28515625" style="15" customWidth="1"/>
    <col min="11535" max="11549" width="9.140625" style="15" customWidth="1"/>
    <col min="11550" max="11776" width="9.140625" style="15"/>
    <col min="11777" max="11777" width="22.7109375" style="15" customWidth="1"/>
    <col min="11778" max="11786" width="9.7109375" style="15" customWidth="1"/>
    <col min="11787" max="11787" width="10.85546875" style="15" bestFit="1" customWidth="1"/>
    <col min="11788" max="11788" width="9.7109375" style="15" customWidth="1"/>
    <col min="11789" max="11789" width="11.5703125" style="15" customWidth="1"/>
    <col min="11790" max="11790" width="11.28515625" style="15" customWidth="1"/>
    <col min="11791" max="11805" width="9.140625" style="15" customWidth="1"/>
    <col min="11806" max="12032" width="9.140625" style="15"/>
    <col min="12033" max="12033" width="22.7109375" style="15" customWidth="1"/>
    <col min="12034" max="12042" width="9.7109375" style="15" customWidth="1"/>
    <col min="12043" max="12043" width="10.85546875" style="15" bestFit="1" customWidth="1"/>
    <col min="12044" max="12044" width="9.7109375" style="15" customWidth="1"/>
    <col min="12045" max="12045" width="11.5703125" style="15" customWidth="1"/>
    <col min="12046" max="12046" width="11.28515625" style="15" customWidth="1"/>
    <col min="12047" max="12061" width="9.140625" style="15" customWidth="1"/>
    <col min="12062" max="12288" width="9.140625" style="15"/>
    <col min="12289" max="12289" width="22.7109375" style="15" customWidth="1"/>
    <col min="12290" max="12298" width="9.7109375" style="15" customWidth="1"/>
    <col min="12299" max="12299" width="10.85546875" style="15" bestFit="1" customWidth="1"/>
    <col min="12300" max="12300" width="9.7109375" style="15" customWidth="1"/>
    <col min="12301" max="12301" width="11.5703125" style="15" customWidth="1"/>
    <col min="12302" max="12302" width="11.28515625" style="15" customWidth="1"/>
    <col min="12303" max="12317" width="9.140625" style="15" customWidth="1"/>
    <col min="12318" max="12544" width="9.140625" style="15"/>
    <col min="12545" max="12545" width="22.7109375" style="15" customWidth="1"/>
    <col min="12546" max="12554" width="9.7109375" style="15" customWidth="1"/>
    <col min="12555" max="12555" width="10.85546875" style="15" bestFit="1" customWidth="1"/>
    <col min="12556" max="12556" width="9.7109375" style="15" customWidth="1"/>
    <col min="12557" max="12557" width="11.5703125" style="15" customWidth="1"/>
    <col min="12558" max="12558" width="11.28515625" style="15" customWidth="1"/>
    <col min="12559" max="12573" width="9.140625" style="15" customWidth="1"/>
    <col min="12574" max="12800" width="9.140625" style="15"/>
    <col min="12801" max="12801" width="22.7109375" style="15" customWidth="1"/>
    <col min="12802" max="12810" width="9.7109375" style="15" customWidth="1"/>
    <col min="12811" max="12811" width="10.85546875" style="15" bestFit="1" customWidth="1"/>
    <col min="12812" max="12812" width="9.7109375" style="15" customWidth="1"/>
    <col min="12813" max="12813" width="11.5703125" style="15" customWidth="1"/>
    <col min="12814" max="12814" width="11.28515625" style="15" customWidth="1"/>
    <col min="12815" max="12829" width="9.140625" style="15" customWidth="1"/>
    <col min="12830" max="13056" width="9.140625" style="15"/>
    <col min="13057" max="13057" width="22.7109375" style="15" customWidth="1"/>
    <col min="13058" max="13066" width="9.7109375" style="15" customWidth="1"/>
    <col min="13067" max="13067" width="10.85546875" style="15" bestFit="1" customWidth="1"/>
    <col min="13068" max="13068" width="9.7109375" style="15" customWidth="1"/>
    <col min="13069" max="13069" width="11.5703125" style="15" customWidth="1"/>
    <col min="13070" max="13070" width="11.28515625" style="15" customWidth="1"/>
    <col min="13071" max="13085" width="9.140625" style="15" customWidth="1"/>
    <col min="13086" max="13312" width="9.140625" style="15"/>
    <col min="13313" max="13313" width="22.7109375" style="15" customWidth="1"/>
    <col min="13314" max="13322" width="9.7109375" style="15" customWidth="1"/>
    <col min="13323" max="13323" width="10.85546875" style="15" bestFit="1" customWidth="1"/>
    <col min="13324" max="13324" width="9.7109375" style="15" customWidth="1"/>
    <col min="13325" max="13325" width="11.5703125" style="15" customWidth="1"/>
    <col min="13326" max="13326" width="11.28515625" style="15" customWidth="1"/>
    <col min="13327" max="13341" width="9.140625" style="15" customWidth="1"/>
    <col min="13342" max="13568" width="9.140625" style="15"/>
    <col min="13569" max="13569" width="22.7109375" style="15" customWidth="1"/>
    <col min="13570" max="13578" width="9.7109375" style="15" customWidth="1"/>
    <col min="13579" max="13579" width="10.85546875" style="15" bestFit="1" customWidth="1"/>
    <col min="13580" max="13580" width="9.7109375" style="15" customWidth="1"/>
    <col min="13581" max="13581" width="11.5703125" style="15" customWidth="1"/>
    <col min="13582" max="13582" width="11.28515625" style="15" customWidth="1"/>
    <col min="13583" max="13597" width="9.140625" style="15" customWidth="1"/>
    <col min="13598" max="13824" width="9.140625" style="15"/>
    <col min="13825" max="13825" width="22.7109375" style="15" customWidth="1"/>
    <col min="13826" max="13834" width="9.7109375" style="15" customWidth="1"/>
    <col min="13835" max="13835" width="10.85546875" style="15" bestFit="1" customWidth="1"/>
    <col min="13836" max="13836" width="9.7109375" style="15" customWidth="1"/>
    <col min="13837" max="13837" width="11.5703125" style="15" customWidth="1"/>
    <col min="13838" max="13838" width="11.28515625" style="15" customWidth="1"/>
    <col min="13839" max="13853" width="9.140625" style="15" customWidth="1"/>
    <col min="13854" max="14080" width="9.140625" style="15"/>
    <col min="14081" max="14081" width="22.7109375" style="15" customWidth="1"/>
    <col min="14082" max="14090" width="9.7109375" style="15" customWidth="1"/>
    <col min="14091" max="14091" width="10.85546875" style="15" bestFit="1" customWidth="1"/>
    <col min="14092" max="14092" width="9.7109375" style="15" customWidth="1"/>
    <col min="14093" max="14093" width="11.5703125" style="15" customWidth="1"/>
    <col min="14094" max="14094" width="11.28515625" style="15" customWidth="1"/>
    <col min="14095" max="14109" width="9.140625" style="15" customWidth="1"/>
    <col min="14110" max="14336" width="9.140625" style="15"/>
    <col min="14337" max="14337" width="22.7109375" style="15" customWidth="1"/>
    <col min="14338" max="14346" width="9.7109375" style="15" customWidth="1"/>
    <col min="14347" max="14347" width="10.85546875" style="15" bestFit="1" customWidth="1"/>
    <col min="14348" max="14348" width="9.7109375" style="15" customWidth="1"/>
    <col min="14349" max="14349" width="11.5703125" style="15" customWidth="1"/>
    <col min="14350" max="14350" width="11.28515625" style="15" customWidth="1"/>
    <col min="14351" max="14365" width="9.140625" style="15" customWidth="1"/>
    <col min="14366" max="14592" width="9.140625" style="15"/>
    <col min="14593" max="14593" width="22.7109375" style="15" customWidth="1"/>
    <col min="14594" max="14602" width="9.7109375" style="15" customWidth="1"/>
    <col min="14603" max="14603" width="10.85546875" style="15" bestFit="1" customWidth="1"/>
    <col min="14604" max="14604" width="9.7109375" style="15" customWidth="1"/>
    <col min="14605" max="14605" width="11.5703125" style="15" customWidth="1"/>
    <col min="14606" max="14606" width="11.28515625" style="15" customWidth="1"/>
    <col min="14607" max="14621" width="9.140625" style="15" customWidth="1"/>
    <col min="14622" max="14848" width="9.140625" style="15"/>
    <col min="14849" max="14849" width="22.7109375" style="15" customWidth="1"/>
    <col min="14850" max="14858" width="9.7109375" style="15" customWidth="1"/>
    <col min="14859" max="14859" width="10.85546875" style="15" bestFit="1" customWidth="1"/>
    <col min="14860" max="14860" width="9.7109375" style="15" customWidth="1"/>
    <col min="14861" max="14861" width="11.5703125" style="15" customWidth="1"/>
    <col min="14862" max="14862" width="11.28515625" style="15" customWidth="1"/>
    <col min="14863" max="14877" width="9.140625" style="15" customWidth="1"/>
    <col min="14878" max="15104" width="9.140625" style="15"/>
    <col min="15105" max="15105" width="22.7109375" style="15" customWidth="1"/>
    <col min="15106" max="15114" width="9.7109375" style="15" customWidth="1"/>
    <col min="15115" max="15115" width="10.85546875" style="15" bestFit="1" customWidth="1"/>
    <col min="15116" max="15116" width="9.7109375" style="15" customWidth="1"/>
    <col min="15117" max="15117" width="11.5703125" style="15" customWidth="1"/>
    <col min="15118" max="15118" width="11.28515625" style="15" customWidth="1"/>
    <col min="15119" max="15133" width="9.140625" style="15" customWidth="1"/>
    <col min="15134" max="15360" width="9.140625" style="15"/>
    <col min="15361" max="15361" width="22.7109375" style="15" customWidth="1"/>
    <col min="15362" max="15370" width="9.7109375" style="15" customWidth="1"/>
    <col min="15371" max="15371" width="10.85546875" style="15" bestFit="1" customWidth="1"/>
    <col min="15372" max="15372" width="9.7109375" style="15" customWidth="1"/>
    <col min="15373" max="15373" width="11.5703125" style="15" customWidth="1"/>
    <col min="15374" max="15374" width="11.28515625" style="15" customWidth="1"/>
    <col min="15375" max="15389" width="9.140625" style="15" customWidth="1"/>
    <col min="15390" max="15616" width="9.140625" style="15"/>
    <col min="15617" max="15617" width="22.7109375" style="15" customWidth="1"/>
    <col min="15618" max="15626" width="9.7109375" style="15" customWidth="1"/>
    <col min="15627" max="15627" width="10.85546875" style="15" bestFit="1" customWidth="1"/>
    <col min="15628" max="15628" width="9.7109375" style="15" customWidth="1"/>
    <col min="15629" max="15629" width="11.5703125" style="15" customWidth="1"/>
    <col min="15630" max="15630" width="11.28515625" style="15" customWidth="1"/>
    <col min="15631" max="15645" width="9.140625" style="15" customWidth="1"/>
    <col min="15646" max="15872" width="9.140625" style="15"/>
    <col min="15873" max="15873" width="22.7109375" style="15" customWidth="1"/>
    <col min="15874" max="15882" width="9.7109375" style="15" customWidth="1"/>
    <col min="15883" max="15883" width="10.85546875" style="15" bestFit="1" customWidth="1"/>
    <col min="15884" max="15884" width="9.7109375" style="15" customWidth="1"/>
    <col min="15885" max="15885" width="11.5703125" style="15" customWidth="1"/>
    <col min="15886" max="15886" width="11.28515625" style="15" customWidth="1"/>
    <col min="15887" max="15901" width="9.140625" style="15" customWidth="1"/>
    <col min="15902" max="16128" width="9.140625" style="15"/>
    <col min="16129" max="16129" width="22.7109375" style="15" customWidth="1"/>
    <col min="16130" max="16138" width="9.7109375" style="15" customWidth="1"/>
    <col min="16139" max="16139" width="10.85546875" style="15" bestFit="1" customWidth="1"/>
    <col min="16140" max="16140" width="9.7109375" style="15" customWidth="1"/>
    <col min="16141" max="16141" width="11.5703125" style="15" customWidth="1"/>
    <col min="16142" max="16142" width="11.28515625" style="15" customWidth="1"/>
    <col min="16143" max="16157" width="9.140625" style="15" customWidth="1"/>
    <col min="16158" max="16384" width="9.140625" style="15"/>
  </cols>
  <sheetData>
    <row r="1" spans="1:29" s="100" customFormat="1" ht="15" x14ac:dyDescent="0.25">
      <c r="A1" s="92" t="s">
        <v>49</v>
      </c>
      <c r="B1" s="93"/>
      <c r="C1" s="93"/>
      <c r="D1" s="94"/>
      <c r="E1" s="93"/>
      <c r="F1" s="95"/>
      <c r="G1" s="96"/>
      <c r="H1" s="93"/>
      <c r="I1" s="97"/>
      <c r="J1" s="97"/>
      <c r="K1" s="97"/>
      <c r="L1" s="97"/>
      <c r="M1" s="97"/>
      <c r="N1" s="98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</row>
    <row r="2" spans="1:29" s="109" customFormat="1" ht="15" x14ac:dyDescent="0.25">
      <c r="A2" s="101" t="s">
        <v>50</v>
      </c>
      <c r="B2" s="102"/>
      <c r="C2" s="102"/>
      <c r="D2" s="103"/>
      <c r="E2" s="102"/>
      <c r="F2" s="104"/>
      <c r="G2" s="105"/>
      <c r="H2" s="102"/>
      <c r="I2" s="106"/>
      <c r="J2" s="106"/>
      <c r="K2" s="106"/>
      <c r="L2" s="106"/>
      <c r="M2" s="106"/>
      <c r="N2" s="107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</row>
    <row r="3" spans="1:29" s="109" customFormat="1" ht="15" x14ac:dyDescent="0.25">
      <c r="A3" s="101"/>
      <c r="B3" s="102"/>
      <c r="C3" s="102"/>
      <c r="D3" s="103"/>
      <c r="E3" s="102"/>
      <c r="F3" s="104"/>
      <c r="G3" s="105"/>
      <c r="H3" s="102"/>
      <c r="I3" s="106"/>
      <c r="J3" s="106"/>
      <c r="K3" s="106"/>
      <c r="L3" s="106"/>
      <c r="M3" s="106"/>
      <c r="N3" s="107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</row>
    <row r="4" spans="1:29" s="109" customFormat="1" ht="5.25" customHeight="1" thickBot="1" x14ac:dyDescent="0.25">
      <c r="B4" s="102"/>
      <c r="C4" s="102"/>
      <c r="D4" s="103"/>
      <c r="E4" s="102"/>
      <c r="F4" s="106"/>
      <c r="G4" s="102"/>
      <c r="H4" s="102"/>
      <c r="I4" s="106"/>
      <c r="J4" s="106"/>
      <c r="K4" s="106"/>
      <c r="L4" s="106"/>
      <c r="M4" s="106"/>
      <c r="N4" s="107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</row>
    <row r="5" spans="1:29" ht="12.75" thickBot="1" x14ac:dyDescent="0.25">
      <c r="A5" s="18"/>
      <c r="B5" s="19" t="s">
        <v>2</v>
      </c>
      <c r="C5" s="19"/>
      <c r="D5" s="20"/>
      <c r="E5" s="19"/>
      <c r="F5" s="20"/>
      <c r="G5" s="19"/>
      <c r="H5" s="19"/>
      <c r="I5" s="21"/>
      <c r="J5" s="22" t="s">
        <v>3</v>
      </c>
      <c r="K5" s="23"/>
      <c r="L5" s="24"/>
      <c r="M5" s="25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26"/>
      <c r="AA5" s="26"/>
    </row>
    <row r="6" spans="1:29" s="33" customFormat="1" ht="12.75" thickBot="1" x14ac:dyDescent="0.25">
      <c r="A6" s="27" t="s">
        <v>4</v>
      </c>
      <c r="B6" s="28" t="s">
        <v>5</v>
      </c>
      <c r="C6" s="28" t="s">
        <v>6</v>
      </c>
      <c r="D6" s="29" t="s">
        <v>7</v>
      </c>
      <c r="E6" s="28" t="s">
        <v>8</v>
      </c>
      <c r="F6" s="29" t="s">
        <v>9</v>
      </c>
      <c r="G6" s="28" t="s">
        <v>10</v>
      </c>
      <c r="H6" s="28" t="s">
        <v>11</v>
      </c>
      <c r="I6" s="30" t="s">
        <v>12</v>
      </c>
      <c r="J6" s="29" t="s">
        <v>13</v>
      </c>
      <c r="K6" s="28" t="s">
        <v>10</v>
      </c>
      <c r="L6" s="31" t="s">
        <v>14</v>
      </c>
      <c r="M6" s="32" t="s">
        <v>15</v>
      </c>
      <c r="N6" s="111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26"/>
      <c r="AA6" s="26"/>
      <c r="AB6" s="26"/>
      <c r="AC6" s="26"/>
    </row>
    <row r="7" spans="1:29" ht="5.25" customHeight="1" x14ac:dyDescent="0.2">
      <c r="A7" s="35"/>
      <c r="B7" s="36"/>
      <c r="C7" s="37"/>
      <c r="D7" s="38"/>
      <c r="E7" s="37"/>
      <c r="F7" s="39"/>
      <c r="G7" s="37"/>
      <c r="H7" s="37"/>
      <c r="I7" s="39"/>
      <c r="J7" s="39"/>
      <c r="K7" s="39"/>
      <c r="L7" s="39"/>
      <c r="M7" s="40"/>
    </row>
    <row r="8" spans="1:29" x14ac:dyDescent="0.2">
      <c r="A8" s="112" t="s">
        <v>16</v>
      </c>
      <c r="B8" s="113">
        <v>30812.950109999998</v>
      </c>
      <c r="C8" s="114">
        <v>0</v>
      </c>
      <c r="D8" s="115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7">
        <v>30812.950109999998</v>
      </c>
      <c r="N8" s="118"/>
    </row>
    <row r="9" spans="1:29" x14ac:dyDescent="0.2">
      <c r="A9" s="119" t="s">
        <v>17</v>
      </c>
      <c r="B9" s="120">
        <v>149315.10797799999</v>
      </c>
      <c r="C9" s="121">
        <v>0</v>
      </c>
      <c r="D9" s="122">
        <v>0</v>
      </c>
      <c r="E9" s="123">
        <v>0</v>
      </c>
      <c r="F9" s="123">
        <v>0</v>
      </c>
      <c r="G9" s="123">
        <v>0</v>
      </c>
      <c r="H9" s="123">
        <v>0</v>
      </c>
      <c r="I9" s="123">
        <v>0</v>
      </c>
      <c r="J9" s="123">
        <v>0</v>
      </c>
      <c r="K9" s="123">
        <v>0</v>
      </c>
      <c r="L9" s="123">
        <v>0</v>
      </c>
      <c r="M9" s="124">
        <v>149315.10797799999</v>
      </c>
      <c r="N9" s="118"/>
    </row>
    <row r="10" spans="1:29" x14ac:dyDescent="0.2">
      <c r="A10" s="119" t="s">
        <v>44</v>
      </c>
      <c r="B10" s="120">
        <v>0</v>
      </c>
      <c r="C10" s="121">
        <v>0</v>
      </c>
      <c r="D10" s="122">
        <v>0</v>
      </c>
      <c r="E10" s="123">
        <v>0</v>
      </c>
      <c r="F10" s="123">
        <v>17682.364302999998</v>
      </c>
      <c r="G10" s="123">
        <v>0</v>
      </c>
      <c r="H10" s="123">
        <v>0</v>
      </c>
      <c r="I10" s="123">
        <v>0</v>
      </c>
      <c r="J10" s="123">
        <v>0</v>
      </c>
      <c r="K10" s="123">
        <v>0</v>
      </c>
      <c r="L10" s="123">
        <v>0</v>
      </c>
      <c r="M10" s="124">
        <v>17682.364302999998</v>
      </c>
      <c r="N10" s="118"/>
    </row>
    <row r="11" spans="1:29" x14ac:dyDescent="0.2">
      <c r="A11" s="119" t="s">
        <v>18</v>
      </c>
      <c r="B11" s="120">
        <v>48354.97876700003</v>
      </c>
      <c r="C11" s="121">
        <v>0</v>
      </c>
      <c r="D11" s="122">
        <v>0</v>
      </c>
      <c r="E11" s="123">
        <v>0</v>
      </c>
      <c r="F11" s="123">
        <v>132.30856299999999</v>
      </c>
      <c r="G11" s="123">
        <v>0</v>
      </c>
      <c r="H11" s="123">
        <v>0</v>
      </c>
      <c r="I11" s="123">
        <v>0</v>
      </c>
      <c r="J11" s="123">
        <v>0</v>
      </c>
      <c r="K11" s="123">
        <v>0</v>
      </c>
      <c r="L11" s="123">
        <v>0</v>
      </c>
      <c r="M11" s="124">
        <v>48487.287330000028</v>
      </c>
      <c r="N11" s="118"/>
    </row>
    <row r="12" spans="1:29" x14ac:dyDescent="0.2">
      <c r="A12" s="119" t="s">
        <v>19</v>
      </c>
      <c r="B12" s="120">
        <v>33095.960844999972</v>
      </c>
      <c r="C12" s="121">
        <v>0</v>
      </c>
      <c r="D12" s="122">
        <v>0</v>
      </c>
      <c r="E12" s="123">
        <v>0</v>
      </c>
      <c r="F12" s="123">
        <v>1388.584582</v>
      </c>
      <c r="G12" s="123">
        <v>71852.685603999998</v>
      </c>
      <c r="H12" s="123">
        <v>0</v>
      </c>
      <c r="I12" s="123">
        <v>0</v>
      </c>
      <c r="J12" s="123">
        <v>0</v>
      </c>
      <c r="K12" s="123">
        <v>0</v>
      </c>
      <c r="L12" s="123">
        <v>0</v>
      </c>
      <c r="M12" s="124">
        <v>106337.23103099997</v>
      </c>
      <c r="N12" s="118"/>
    </row>
    <row r="13" spans="1:29" x14ac:dyDescent="0.2">
      <c r="A13" s="119" t="s">
        <v>20</v>
      </c>
      <c r="B13" s="120">
        <v>671.9754650000001</v>
      </c>
      <c r="C13" s="121">
        <v>0</v>
      </c>
      <c r="D13" s="122">
        <v>0</v>
      </c>
      <c r="E13" s="123">
        <v>0</v>
      </c>
      <c r="F13" s="123">
        <v>472.59130300000004</v>
      </c>
      <c r="G13" s="123">
        <v>1703.2568899999999</v>
      </c>
      <c r="H13" s="123">
        <v>0</v>
      </c>
      <c r="I13" s="123">
        <v>0</v>
      </c>
      <c r="J13" s="123">
        <v>0</v>
      </c>
      <c r="K13" s="123">
        <v>0</v>
      </c>
      <c r="L13" s="123">
        <v>0</v>
      </c>
      <c r="M13" s="124">
        <v>2847.8236579999998</v>
      </c>
      <c r="N13" s="118"/>
    </row>
    <row r="14" spans="1:29" x14ac:dyDescent="0.2">
      <c r="A14" s="119" t="s">
        <v>21</v>
      </c>
      <c r="B14" s="120">
        <v>4040.1090340000001</v>
      </c>
      <c r="C14" s="121">
        <v>0</v>
      </c>
      <c r="D14" s="122">
        <v>0</v>
      </c>
      <c r="E14" s="123">
        <v>0</v>
      </c>
      <c r="F14" s="123">
        <v>0</v>
      </c>
      <c r="G14" s="123">
        <v>0</v>
      </c>
      <c r="H14" s="123">
        <v>0</v>
      </c>
      <c r="I14" s="123">
        <v>0</v>
      </c>
      <c r="J14" s="123">
        <v>0</v>
      </c>
      <c r="K14" s="123">
        <v>0</v>
      </c>
      <c r="L14" s="123">
        <v>0</v>
      </c>
      <c r="M14" s="124">
        <v>4040.1090340000001</v>
      </c>
      <c r="N14" s="118"/>
    </row>
    <row r="15" spans="1:29" x14ac:dyDescent="0.2">
      <c r="A15" s="119" t="s">
        <v>22</v>
      </c>
      <c r="B15" s="120">
        <v>24933.689704999993</v>
      </c>
      <c r="C15" s="121">
        <v>0</v>
      </c>
      <c r="D15" s="122">
        <v>0</v>
      </c>
      <c r="E15" s="123">
        <v>0</v>
      </c>
      <c r="F15" s="123">
        <v>0</v>
      </c>
      <c r="G15" s="123">
        <v>0</v>
      </c>
      <c r="H15" s="123">
        <v>0</v>
      </c>
      <c r="I15" s="123">
        <v>425.089472</v>
      </c>
      <c r="J15" s="123">
        <v>0</v>
      </c>
      <c r="K15" s="123">
        <v>0</v>
      </c>
      <c r="L15" s="123">
        <v>0</v>
      </c>
      <c r="M15" s="124">
        <v>25358.779176999993</v>
      </c>
      <c r="N15" s="118"/>
    </row>
    <row r="16" spans="1:29" x14ac:dyDescent="0.2">
      <c r="A16" s="119" t="s">
        <v>23</v>
      </c>
      <c r="B16" s="120">
        <v>7258.4376740000007</v>
      </c>
      <c r="C16" s="121">
        <v>0</v>
      </c>
      <c r="D16" s="122">
        <v>0</v>
      </c>
      <c r="E16" s="123">
        <v>0</v>
      </c>
      <c r="F16" s="123">
        <v>1948.1944329999999</v>
      </c>
      <c r="G16" s="123">
        <v>5006.6190740000002</v>
      </c>
      <c r="H16" s="123">
        <v>0</v>
      </c>
      <c r="I16" s="123">
        <v>0</v>
      </c>
      <c r="J16" s="123">
        <v>0</v>
      </c>
      <c r="K16" s="123">
        <v>0</v>
      </c>
      <c r="L16" s="123">
        <v>0</v>
      </c>
      <c r="M16" s="124">
        <v>14213.251181000001</v>
      </c>
      <c r="N16" s="118"/>
    </row>
    <row r="17" spans="1:29" x14ac:dyDescent="0.2">
      <c r="A17" s="119" t="s">
        <v>24</v>
      </c>
      <c r="B17" s="120">
        <v>2786.8495580000008</v>
      </c>
      <c r="C17" s="121">
        <v>0</v>
      </c>
      <c r="D17" s="122">
        <v>0</v>
      </c>
      <c r="E17" s="123">
        <v>0</v>
      </c>
      <c r="F17" s="123">
        <v>0</v>
      </c>
      <c r="G17" s="123">
        <v>0</v>
      </c>
      <c r="H17" s="123">
        <v>0</v>
      </c>
      <c r="I17" s="123">
        <v>124.855388</v>
      </c>
      <c r="J17" s="123">
        <v>0</v>
      </c>
      <c r="K17" s="123">
        <v>9659.3383269999995</v>
      </c>
      <c r="L17" s="123">
        <v>520.65528399999994</v>
      </c>
      <c r="M17" s="124">
        <v>13091.698557</v>
      </c>
      <c r="N17" s="118"/>
    </row>
    <row r="18" spans="1:29" x14ac:dyDescent="0.2">
      <c r="A18" s="119" t="s">
        <v>25</v>
      </c>
      <c r="B18" s="120">
        <v>18009.860325000001</v>
      </c>
      <c r="C18" s="121">
        <v>0</v>
      </c>
      <c r="D18" s="122">
        <v>0</v>
      </c>
      <c r="E18" s="123">
        <v>0</v>
      </c>
      <c r="F18" s="123">
        <v>0</v>
      </c>
      <c r="G18" s="123">
        <v>0</v>
      </c>
      <c r="H18" s="123">
        <v>0</v>
      </c>
      <c r="I18" s="123">
        <v>1300.2505349999999</v>
      </c>
      <c r="J18" s="123">
        <v>0</v>
      </c>
      <c r="K18" s="123">
        <v>0</v>
      </c>
      <c r="L18" s="123">
        <v>0</v>
      </c>
      <c r="M18" s="124">
        <v>19310.110860000004</v>
      </c>
      <c r="N18" s="118"/>
    </row>
    <row r="19" spans="1:29" x14ac:dyDescent="0.2">
      <c r="A19" s="119" t="s">
        <v>26</v>
      </c>
      <c r="B19" s="120">
        <v>17950.724105999998</v>
      </c>
      <c r="C19" s="121">
        <v>0</v>
      </c>
      <c r="D19" s="122">
        <v>0</v>
      </c>
      <c r="E19" s="123">
        <v>0</v>
      </c>
      <c r="F19" s="123">
        <v>0</v>
      </c>
      <c r="G19" s="123">
        <v>0</v>
      </c>
      <c r="H19" s="123">
        <v>0</v>
      </c>
      <c r="I19" s="123">
        <v>0</v>
      </c>
      <c r="J19" s="123">
        <v>0</v>
      </c>
      <c r="K19" s="123">
        <v>0</v>
      </c>
      <c r="L19" s="123">
        <v>0</v>
      </c>
      <c r="M19" s="124">
        <v>17950.724105999998</v>
      </c>
      <c r="N19" s="118"/>
    </row>
    <row r="20" spans="1:29" x14ac:dyDescent="0.2">
      <c r="A20" s="119" t="s">
        <v>47</v>
      </c>
      <c r="B20" s="120">
        <v>4160.7136149999997</v>
      </c>
      <c r="C20" s="121">
        <v>0</v>
      </c>
      <c r="D20" s="122">
        <v>0</v>
      </c>
      <c r="E20" s="123">
        <v>0</v>
      </c>
      <c r="F20" s="123">
        <v>0</v>
      </c>
      <c r="G20" s="123">
        <v>0</v>
      </c>
      <c r="H20" s="123">
        <v>0</v>
      </c>
      <c r="I20" s="123">
        <v>0</v>
      </c>
      <c r="J20" s="123">
        <v>0</v>
      </c>
      <c r="K20" s="123">
        <v>0</v>
      </c>
      <c r="L20" s="123">
        <v>0</v>
      </c>
      <c r="M20" s="124">
        <v>4160.7136149999997</v>
      </c>
      <c r="N20" s="118"/>
    </row>
    <row r="21" spans="1:29" x14ac:dyDescent="0.2">
      <c r="A21" s="119" t="s">
        <v>27</v>
      </c>
      <c r="B21" s="120">
        <v>0</v>
      </c>
      <c r="C21" s="121">
        <v>0</v>
      </c>
      <c r="D21" s="122">
        <v>0</v>
      </c>
      <c r="E21" s="123">
        <v>0</v>
      </c>
      <c r="F21" s="123">
        <v>0</v>
      </c>
      <c r="G21" s="123">
        <v>0</v>
      </c>
      <c r="H21" s="123">
        <v>0</v>
      </c>
      <c r="I21" s="123">
        <v>0</v>
      </c>
      <c r="J21" s="123">
        <v>39104.502999999997</v>
      </c>
      <c r="K21" s="123">
        <v>649110.46100000001</v>
      </c>
      <c r="L21" s="123">
        <v>36123.379999999997</v>
      </c>
      <c r="M21" s="124">
        <v>724338.34400000004</v>
      </c>
      <c r="N21" s="118"/>
    </row>
    <row r="22" spans="1:29" x14ac:dyDescent="0.2">
      <c r="A22" s="119" t="s">
        <v>28</v>
      </c>
      <c r="B22" s="120">
        <v>98514.137966999959</v>
      </c>
      <c r="C22" s="121">
        <v>0</v>
      </c>
      <c r="D22" s="122">
        <v>0</v>
      </c>
      <c r="E22" s="123">
        <v>0</v>
      </c>
      <c r="F22" s="123">
        <v>0</v>
      </c>
      <c r="G22" s="123">
        <v>0</v>
      </c>
      <c r="H22" s="123">
        <v>0</v>
      </c>
      <c r="I22" s="123">
        <v>1000.016451</v>
      </c>
      <c r="J22" s="123">
        <v>0</v>
      </c>
      <c r="K22" s="123">
        <v>0</v>
      </c>
      <c r="L22" s="123">
        <v>0</v>
      </c>
      <c r="M22" s="124">
        <v>99514.154417999962</v>
      </c>
      <c r="N22" s="118"/>
    </row>
    <row r="23" spans="1:29" x14ac:dyDescent="0.2">
      <c r="A23" s="119" t="s">
        <v>29</v>
      </c>
      <c r="B23" s="120">
        <v>2723.7839560000002</v>
      </c>
      <c r="C23" s="121">
        <v>0</v>
      </c>
      <c r="D23" s="122">
        <v>0</v>
      </c>
      <c r="E23" s="123">
        <v>0</v>
      </c>
      <c r="F23" s="123">
        <v>0</v>
      </c>
      <c r="G23" s="123">
        <v>0</v>
      </c>
      <c r="H23" s="123">
        <v>0</v>
      </c>
      <c r="I23" s="123">
        <v>0</v>
      </c>
      <c r="J23" s="123">
        <v>0</v>
      </c>
      <c r="K23" s="123">
        <v>0</v>
      </c>
      <c r="L23" s="123">
        <v>0</v>
      </c>
      <c r="M23" s="124">
        <v>2723.7839560000002</v>
      </c>
      <c r="N23" s="118"/>
    </row>
    <row r="24" spans="1:29" x14ac:dyDescent="0.2">
      <c r="A24" s="119" t="s">
        <v>30</v>
      </c>
      <c r="B24" s="120">
        <v>3126.8753900000002</v>
      </c>
      <c r="C24" s="121">
        <v>0</v>
      </c>
      <c r="D24" s="122">
        <v>0</v>
      </c>
      <c r="E24" s="123">
        <v>0</v>
      </c>
      <c r="F24" s="123">
        <v>0</v>
      </c>
      <c r="G24" s="123">
        <v>0</v>
      </c>
      <c r="H24" s="123">
        <v>0</v>
      </c>
      <c r="I24" s="123">
        <v>0</v>
      </c>
      <c r="J24" s="123">
        <v>0</v>
      </c>
      <c r="K24" s="123">
        <v>0</v>
      </c>
      <c r="L24" s="123">
        <v>0</v>
      </c>
      <c r="M24" s="124">
        <v>3126.8753900000002</v>
      </c>
      <c r="N24" s="118"/>
    </row>
    <row r="25" spans="1:29" x14ac:dyDescent="0.2">
      <c r="A25" s="119" t="s">
        <v>31</v>
      </c>
      <c r="B25" s="120">
        <v>1046.0642</v>
      </c>
      <c r="C25" s="121">
        <v>0</v>
      </c>
      <c r="D25" s="122">
        <v>0</v>
      </c>
      <c r="E25" s="123">
        <v>0</v>
      </c>
      <c r="F25" s="123">
        <v>37.076895999999998</v>
      </c>
      <c r="G25" s="123">
        <v>0</v>
      </c>
      <c r="H25" s="123">
        <v>0</v>
      </c>
      <c r="I25" s="123">
        <v>0</v>
      </c>
      <c r="J25" s="123">
        <v>0</v>
      </c>
      <c r="K25" s="123">
        <v>0</v>
      </c>
      <c r="L25" s="123">
        <v>0</v>
      </c>
      <c r="M25" s="124">
        <v>1083.1410959999998</v>
      </c>
      <c r="N25" s="118"/>
    </row>
    <row r="26" spans="1:29" x14ac:dyDescent="0.2">
      <c r="A26" s="119" t="s">
        <v>32</v>
      </c>
      <c r="B26" s="120">
        <v>553.73301900000001</v>
      </c>
      <c r="C26" s="121">
        <v>0</v>
      </c>
      <c r="D26" s="122">
        <v>0</v>
      </c>
      <c r="E26" s="123">
        <v>0</v>
      </c>
      <c r="F26" s="123">
        <v>0</v>
      </c>
      <c r="G26" s="123">
        <v>0</v>
      </c>
      <c r="H26" s="123">
        <v>0</v>
      </c>
      <c r="I26" s="123">
        <v>0</v>
      </c>
      <c r="J26" s="123">
        <v>0</v>
      </c>
      <c r="K26" s="123">
        <v>0</v>
      </c>
      <c r="L26" s="123">
        <v>0</v>
      </c>
      <c r="M26" s="124">
        <v>553.73301900000001</v>
      </c>
      <c r="N26" s="118"/>
    </row>
    <row r="27" spans="1:29" x14ac:dyDescent="0.2">
      <c r="A27" s="125" t="s">
        <v>33</v>
      </c>
      <c r="B27" s="126">
        <v>2023.4755359999999</v>
      </c>
      <c r="C27" s="127">
        <v>0</v>
      </c>
      <c r="D27" s="128">
        <v>0</v>
      </c>
      <c r="E27" s="129">
        <v>0</v>
      </c>
      <c r="F27" s="129">
        <v>0</v>
      </c>
      <c r="G27" s="129">
        <v>0</v>
      </c>
      <c r="H27" s="129">
        <v>0</v>
      </c>
      <c r="I27" s="129">
        <v>0</v>
      </c>
      <c r="J27" s="129">
        <v>0</v>
      </c>
      <c r="K27" s="129">
        <v>0</v>
      </c>
      <c r="L27" s="129">
        <v>0</v>
      </c>
      <c r="M27" s="130">
        <v>2023.4755359999999</v>
      </c>
      <c r="N27" s="118"/>
    </row>
    <row r="28" spans="1:29" ht="5.25" customHeight="1" thickBot="1" x14ac:dyDescent="0.25">
      <c r="A28" s="47"/>
      <c r="B28" s="48"/>
      <c r="C28" s="49"/>
      <c r="D28" s="50"/>
      <c r="E28" s="49"/>
      <c r="F28" s="51"/>
      <c r="G28" s="49"/>
      <c r="H28" s="49"/>
      <c r="I28" s="51"/>
      <c r="J28" s="51"/>
      <c r="K28" s="51"/>
      <c r="L28" s="51"/>
      <c r="M28" s="52"/>
    </row>
    <row r="29" spans="1:29" s="56" customFormat="1" x14ac:dyDescent="0.2">
      <c r="A29" s="53" t="s">
        <v>34</v>
      </c>
      <c r="B29" s="54">
        <v>449379.42724999989</v>
      </c>
      <c r="C29" s="54">
        <v>0</v>
      </c>
      <c r="D29" s="54">
        <v>0</v>
      </c>
      <c r="E29" s="54">
        <v>0</v>
      </c>
      <c r="F29" s="54">
        <v>21661.120079999997</v>
      </c>
      <c r="G29" s="54">
        <v>78562.561568000005</v>
      </c>
      <c r="H29" s="54">
        <v>0</v>
      </c>
      <c r="I29" s="54">
        <v>2850.2118460000002</v>
      </c>
      <c r="J29" s="54">
        <v>39104.502999999997</v>
      </c>
      <c r="K29" s="54">
        <v>658769.79932700004</v>
      </c>
      <c r="L29" s="54">
        <v>36644.035283999998</v>
      </c>
      <c r="M29" s="55">
        <v>1286971.6583550002</v>
      </c>
      <c r="N29" s="131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58"/>
      <c r="AA29" s="58"/>
      <c r="AB29" s="58"/>
      <c r="AC29" s="58"/>
    </row>
    <row r="30" spans="1:29" ht="12" thickBot="1" x14ac:dyDescent="0.25">
      <c r="A30" s="59" t="s">
        <v>35</v>
      </c>
      <c r="B30" s="60">
        <v>438837</v>
      </c>
      <c r="C30" s="60">
        <v>0</v>
      </c>
      <c r="D30" s="61">
        <v>0</v>
      </c>
      <c r="E30" s="60">
        <v>33655</v>
      </c>
      <c r="F30" s="60">
        <v>22370</v>
      </c>
      <c r="G30" s="60">
        <v>25875</v>
      </c>
      <c r="H30" s="60">
        <v>0</v>
      </c>
      <c r="I30" s="60">
        <v>33</v>
      </c>
      <c r="J30" s="60">
        <v>22354</v>
      </c>
      <c r="K30" s="60">
        <v>512427</v>
      </c>
      <c r="L30" s="60">
        <v>68498</v>
      </c>
      <c r="M30" s="62">
        <v>1124048</v>
      </c>
    </row>
    <row r="31" spans="1:29" s="109" customFormat="1" x14ac:dyDescent="0.2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4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  <row r="32" spans="1:29" s="109" customFormat="1" x14ac:dyDescent="0.2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4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</row>
    <row r="33" spans="1:29" s="109" customFormat="1" ht="15" x14ac:dyDescent="0.25">
      <c r="A33" s="92" t="s">
        <v>36</v>
      </c>
      <c r="B33" s="93"/>
      <c r="C33" s="93"/>
      <c r="D33" s="94"/>
      <c r="E33" s="93"/>
      <c r="F33" s="95"/>
      <c r="G33" s="96"/>
      <c r="H33" s="93"/>
      <c r="I33" s="97"/>
      <c r="J33" s="136"/>
      <c r="K33" s="136"/>
      <c r="L33" s="136"/>
      <c r="M33" s="97"/>
      <c r="N33" s="107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</row>
    <row r="34" spans="1:29" s="109" customFormat="1" ht="15" x14ac:dyDescent="0.25">
      <c r="A34" s="101" t="s">
        <v>51</v>
      </c>
      <c r="B34" s="102"/>
      <c r="C34" s="102"/>
      <c r="D34" s="103"/>
      <c r="E34" s="102"/>
      <c r="F34" s="104"/>
      <c r="G34" s="105"/>
      <c r="H34" s="102"/>
      <c r="I34" s="106"/>
      <c r="J34" s="106"/>
      <c r="K34" s="106"/>
      <c r="L34" s="106"/>
      <c r="M34" s="106"/>
      <c r="N34" s="107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</row>
    <row r="35" spans="1:29" s="109" customFormat="1" ht="15" x14ac:dyDescent="0.25">
      <c r="A35" s="101"/>
      <c r="B35" s="102"/>
      <c r="C35" s="102"/>
      <c r="D35" s="103"/>
      <c r="E35" s="102"/>
      <c r="F35" s="104"/>
      <c r="G35" s="105"/>
      <c r="H35" s="102"/>
      <c r="I35" s="106"/>
      <c r="J35" s="106"/>
      <c r="K35" s="106"/>
      <c r="L35" s="106"/>
      <c r="M35" s="106"/>
      <c r="N35" s="107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</row>
    <row r="36" spans="1:29" s="109" customFormat="1" ht="5.25" customHeight="1" thickBot="1" x14ac:dyDescent="0.25">
      <c r="B36" s="102"/>
      <c r="C36" s="102"/>
      <c r="D36" s="103"/>
      <c r="E36" s="102"/>
      <c r="F36" s="106"/>
      <c r="G36" s="102"/>
      <c r="H36" s="102"/>
      <c r="I36" s="106"/>
      <c r="J36" s="106"/>
      <c r="K36" s="106"/>
      <c r="L36" s="106"/>
      <c r="M36" s="106"/>
      <c r="N36" s="107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</row>
    <row r="37" spans="1:29" ht="12.75" thickBot="1" x14ac:dyDescent="0.25">
      <c r="A37" s="18"/>
      <c r="B37" s="19" t="s">
        <v>2</v>
      </c>
      <c r="C37" s="19"/>
      <c r="D37" s="20"/>
      <c r="E37" s="19"/>
      <c r="F37" s="20"/>
      <c r="G37" s="19"/>
      <c r="H37" s="19"/>
      <c r="I37" s="21"/>
      <c r="J37" s="22" t="s">
        <v>3</v>
      </c>
      <c r="K37" s="23"/>
      <c r="L37" s="24"/>
      <c r="M37" s="25"/>
    </row>
    <row r="38" spans="1:29" ht="12.75" thickBot="1" x14ac:dyDescent="0.25">
      <c r="A38" s="27" t="s">
        <v>4</v>
      </c>
      <c r="B38" s="28" t="s">
        <v>5</v>
      </c>
      <c r="C38" s="28" t="s">
        <v>6</v>
      </c>
      <c r="D38" s="29" t="s">
        <v>7</v>
      </c>
      <c r="E38" s="28" t="s">
        <v>8</v>
      </c>
      <c r="F38" s="29" t="s">
        <v>9</v>
      </c>
      <c r="G38" s="28" t="s">
        <v>10</v>
      </c>
      <c r="H38" s="28" t="s">
        <v>11</v>
      </c>
      <c r="I38" s="30" t="s">
        <v>12</v>
      </c>
      <c r="J38" s="29" t="s">
        <v>13</v>
      </c>
      <c r="K38" s="28" t="s">
        <v>10</v>
      </c>
      <c r="L38" s="31" t="s">
        <v>14</v>
      </c>
      <c r="M38" s="32" t="s">
        <v>15</v>
      </c>
    </row>
    <row r="39" spans="1:29" ht="5.25" customHeight="1" x14ac:dyDescent="0.2">
      <c r="A39" s="35"/>
      <c r="B39" s="36"/>
      <c r="C39" s="37"/>
      <c r="D39" s="38"/>
      <c r="E39" s="37"/>
      <c r="F39" s="39"/>
      <c r="G39" s="37"/>
      <c r="H39" s="37"/>
      <c r="I39" s="39"/>
      <c r="J39" s="39"/>
      <c r="K39" s="39"/>
      <c r="L39" s="39"/>
      <c r="M39" s="40"/>
    </row>
    <row r="40" spans="1:29" x14ac:dyDescent="0.2">
      <c r="A40" s="112" t="s">
        <v>16</v>
      </c>
      <c r="B40" s="137">
        <v>6.8567780903014182</v>
      </c>
      <c r="C40" s="138"/>
      <c r="D40" s="138"/>
      <c r="E40" s="139"/>
      <c r="F40" s="140">
        <v>0</v>
      </c>
      <c r="G40" s="140">
        <v>0</v>
      </c>
      <c r="H40" s="138"/>
      <c r="I40" s="141">
        <v>0</v>
      </c>
      <c r="J40" s="141">
        <v>0</v>
      </c>
      <c r="K40" s="141">
        <v>0</v>
      </c>
      <c r="L40" s="141">
        <v>0</v>
      </c>
      <c r="M40" s="142">
        <v>2.3942213420134624</v>
      </c>
    </row>
    <row r="41" spans="1:29" x14ac:dyDescent="0.2">
      <c r="A41" s="119" t="s">
        <v>17</v>
      </c>
      <c r="B41" s="143">
        <v>33.2269567594007</v>
      </c>
      <c r="C41" s="144"/>
      <c r="D41" s="144"/>
      <c r="E41" s="145"/>
      <c r="F41" s="146">
        <v>0</v>
      </c>
      <c r="G41" s="146">
        <v>0</v>
      </c>
      <c r="H41" s="144"/>
      <c r="I41" s="147">
        <v>0</v>
      </c>
      <c r="J41" s="147">
        <v>0</v>
      </c>
      <c r="K41" s="147">
        <v>0</v>
      </c>
      <c r="L41" s="147">
        <v>0</v>
      </c>
      <c r="M41" s="148">
        <v>11.602050986022</v>
      </c>
    </row>
    <row r="42" spans="1:29" x14ac:dyDescent="0.2">
      <c r="A42" s="119" t="s">
        <v>44</v>
      </c>
      <c r="B42" s="143">
        <v>0</v>
      </c>
      <c r="C42" s="144"/>
      <c r="D42" s="144"/>
      <c r="E42" s="145"/>
      <c r="F42" s="146">
        <v>81.6318096095426</v>
      </c>
      <c r="G42" s="146">
        <v>0</v>
      </c>
      <c r="H42" s="144"/>
      <c r="I42" s="147">
        <v>0</v>
      </c>
      <c r="J42" s="147">
        <v>0</v>
      </c>
      <c r="K42" s="147">
        <v>0</v>
      </c>
      <c r="L42" s="147">
        <v>0</v>
      </c>
      <c r="M42" s="148">
        <v>1.3739513367063183</v>
      </c>
    </row>
    <row r="43" spans="1:29" x14ac:dyDescent="0.2">
      <c r="A43" s="119" t="s">
        <v>18</v>
      </c>
      <c r="B43" s="143">
        <v>10.760389958861884</v>
      </c>
      <c r="C43" s="144"/>
      <c r="D43" s="144"/>
      <c r="E43" s="145"/>
      <c r="F43" s="146">
        <v>0.61081127158406856</v>
      </c>
      <c r="G43" s="146">
        <v>0</v>
      </c>
      <c r="H43" s="144"/>
      <c r="I43" s="147">
        <v>0</v>
      </c>
      <c r="J43" s="147">
        <v>0</v>
      </c>
      <c r="K43" s="147">
        <v>0</v>
      </c>
      <c r="L43" s="147">
        <v>0</v>
      </c>
      <c r="M43" s="148">
        <v>3.7675489600117693</v>
      </c>
    </row>
    <row r="44" spans="1:29" x14ac:dyDescent="0.2">
      <c r="A44" s="119" t="s">
        <v>19</v>
      </c>
      <c r="B44" s="143">
        <v>7.3648144169688363</v>
      </c>
      <c r="C44" s="144"/>
      <c r="D44" s="144"/>
      <c r="E44" s="145"/>
      <c r="F44" s="146">
        <v>6.4104929794563059</v>
      </c>
      <c r="G44" s="146">
        <v>91.459194010378269</v>
      </c>
      <c r="H44" s="144"/>
      <c r="I44" s="147">
        <v>0</v>
      </c>
      <c r="J44" s="147">
        <v>0</v>
      </c>
      <c r="K44" s="147">
        <v>0</v>
      </c>
      <c r="L44" s="147">
        <v>0</v>
      </c>
      <c r="M44" s="148">
        <v>8.2625930680493465</v>
      </c>
    </row>
    <row r="45" spans="1:29" x14ac:dyDescent="0.2">
      <c r="A45" s="119" t="s">
        <v>20</v>
      </c>
      <c r="B45" s="143">
        <v>0.14953409618953584</v>
      </c>
      <c r="C45" s="144"/>
      <c r="D45" s="144"/>
      <c r="E45" s="145"/>
      <c r="F45" s="146">
        <v>2.1817491489572136</v>
      </c>
      <c r="G45" s="146">
        <v>2.1680261641236607</v>
      </c>
      <c r="H45" s="144"/>
      <c r="I45" s="147">
        <v>0</v>
      </c>
      <c r="J45" s="147">
        <v>0</v>
      </c>
      <c r="K45" s="147">
        <v>0</v>
      </c>
      <c r="L45" s="147">
        <v>0</v>
      </c>
      <c r="M45" s="148">
        <v>0.22128099243771004</v>
      </c>
    </row>
    <row r="46" spans="1:29" x14ac:dyDescent="0.2">
      <c r="A46" s="119" t="s">
        <v>21</v>
      </c>
      <c r="B46" s="143">
        <v>0.89904183169301977</v>
      </c>
      <c r="C46" s="144"/>
      <c r="D46" s="144"/>
      <c r="E46" s="145"/>
      <c r="F46" s="146">
        <v>0</v>
      </c>
      <c r="G46" s="146">
        <v>0</v>
      </c>
      <c r="H46" s="144"/>
      <c r="I46" s="147">
        <v>0</v>
      </c>
      <c r="J46" s="147">
        <v>0</v>
      </c>
      <c r="K46" s="147">
        <v>0</v>
      </c>
      <c r="L46" s="147">
        <v>0</v>
      </c>
      <c r="M46" s="148">
        <v>0.31392369892310173</v>
      </c>
    </row>
    <row r="47" spans="1:29" x14ac:dyDescent="0.2">
      <c r="A47" s="119" t="s">
        <v>22</v>
      </c>
      <c r="B47" s="143">
        <v>5.5484715572279235</v>
      </c>
      <c r="C47" s="144"/>
      <c r="D47" s="144"/>
      <c r="E47" s="145"/>
      <c r="F47" s="146">
        <v>0</v>
      </c>
      <c r="G47" s="146">
        <v>0</v>
      </c>
      <c r="H47" s="144"/>
      <c r="I47" s="147">
        <v>14.914311460622564</v>
      </c>
      <c r="J47" s="147">
        <v>0</v>
      </c>
      <c r="K47" s="147">
        <v>0</v>
      </c>
      <c r="L47" s="147">
        <v>0</v>
      </c>
      <c r="M47" s="148">
        <v>1.9704225040521435</v>
      </c>
    </row>
    <row r="48" spans="1:29" x14ac:dyDescent="0.2">
      <c r="A48" s="119" t="s">
        <v>23</v>
      </c>
      <c r="B48" s="143">
        <v>1.6152136110053763</v>
      </c>
      <c r="C48" s="144"/>
      <c r="D48" s="144"/>
      <c r="E48" s="145"/>
      <c r="F48" s="146">
        <v>8.9939690367110519</v>
      </c>
      <c r="G48" s="146">
        <v>6.372779825498065</v>
      </c>
      <c r="H48" s="144"/>
      <c r="I48" s="147">
        <v>0</v>
      </c>
      <c r="J48" s="147">
        <v>0</v>
      </c>
      <c r="K48" s="147">
        <v>0</v>
      </c>
      <c r="L48" s="147">
        <v>0</v>
      </c>
      <c r="M48" s="148">
        <v>1.1043950415479464</v>
      </c>
    </row>
    <row r="49" spans="1:29" x14ac:dyDescent="0.2">
      <c r="A49" s="119" t="s">
        <v>24</v>
      </c>
      <c r="B49" s="143">
        <v>0.62015512705026732</v>
      </c>
      <c r="C49" s="144"/>
      <c r="D49" s="144"/>
      <c r="E49" s="145"/>
      <c r="F49" s="146">
        <v>0</v>
      </c>
      <c r="G49" s="146">
        <v>0</v>
      </c>
      <c r="H49" s="144"/>
      <c r="I49" s="147">
        <v>4.3805651911531633</v>
      </c>
      <c r="J49" s="147">
        <v>0</v>
      </c>
      <c r="K49" s="147">
        <v>1.4662691484746251</v>
      </c>
      <c r="L49" s="147">
        <v>1.4208459302170122</v>
      </c>
      <c r="M49" s="148">
        <v>1.0172483964203014</v>
      </c>
    </row>
    <row r="50" spans="1:29" x14ac:dyDescent="0.2">
      <c r="A50" s="119" t="s">
        <v>25</v>
      </c>
      <c r="B50" s="143">
        <v>4.0077180291078855</v>
      </c>
      <c r="C50" s="144"/>
      <c r="D50" s="144"/>
      <c r="E50" s="145"/>
      <c r="F50" s="146">
        <v>0</v>
      </c>
      <c r="G50" s="146">
        <v>0</v>
      </c>
      <c r="H50" s="144"/>
      <c r="I50" s="147">
        <v>45.619434808846833</v>
      </c>
      <c r="J50" s="147">
        <v>0</v>
      </c>
      <c r="K50" s="147">
        <v>0</v>
      </c>
      <c r="L50" s="147">
        <v>0</v>
      </c>
      <c r="M50" s="148">
        <v>1.5004301559120641</v>
      </c>
    </row>
    <row r="51" spans="1:29" x14ac:dyDescent="0.2">
      <c r="A51" s="119" t="s">
        <v>26</v>
      </c>
      <c r="B51" s="143">
        <v>3.9945584994512013</v>
      </c>
      <c r="C51" s="144"/>
      <c r="D51" s="144"/>
      <c r="E51" s="145"/>
      <c r="F51" s="146">
        <v>0</v>
      </c>
      <c r="G51" s="146">
        <v>0</v>
      </c>
      <c r="H51" s="144"/>
      <c r="I51" s="147">
        <v>0</v>
      </c>
      <c r="J51" s="147">
        <v>0</v>
      </c>
      <c r="K51" s="147">
        <v>0</v>
      </c>
      <c r="L51" s="147">
        <v>0</v>
      </c>
      <c r="M51" s="148">
        <v>1.3948033734437097</v>
      </c>
    </row>
    <row r="52" spans="1:29" x14ac:dyDescent="0.2">
      <c r="A52" s="119" t="s">
        <v>47</v>
      </c>
      <c r="B52" s="143">
        <v>0.92587986069182049</v>
      </c>
      <c r="C52" s="144"/>
      <c r="D52" s="144"/>
      <c r="E52" s="145"/>
      <c r="F52" s="146">
        <v>0</v>
      </c>
      <c r="G52" s="146">
        <v>0</v>
      </c>
      <c r="H52" s="144"/>
      <c r="I52" s="147">
        <v>0</v>
      </c>
      <c r="J52" s="147">
        <v>0</v>
      </c>
      <c r="K52" s="147">
        <v>0</v>
      </c>
      <c r="L52" s="147">
        <v>0</v>
      </c>
      <c r="M52" s="148">
        <v>0.32329489060529892</v>
      </c>
    </row>
    <row r="53" spans="1:29" x14ac:dyDescent="0.2">
      <c r="A53" s="119" t="s">
        <v>27</v>
      </c>
      <c r="B53" s="143">
        <v>0</v>
      </c>
      <c r="C53" s="144"/>
      <c r="D53" s="144"/>
      <c r="E53" s="145"/>
      <c r="F53" s="146">
        <v>0</v>
      </c>
      <c r="G53" s="146">
        <v>0</v>
      </c>
      <c r="H53" s="144"/>
      <c r="I53" s="147">
        <v>0</v>
      </c>
      <c r="J53" s="147">
        <v>100</v>
      </c>
      <c r="K53" s="147">
        <v>98.533730851525377</v>
      </c>
      <c r="L53" s="147">
        <v>98.579154069782987</v>
      </c>
      <c r="M53" s="148">
        <v>56.282385031372414</v>
      </c>
    </row>
    <row r="54" spans="1:29" x14ac:dyDescent="0.2">
      <c r="A54" s="119" t="s">
        <v>28</v>
      </c>
      <c r="B54" s="143">
        <v>21.922262567706362</v>
      </c>
      <c r="C54" s="144"/>
      <c r="D54" s="144"/>
      <c r="E54" s="145"/>
      <c r="F54" s="146">
        <v>0</v>
      </c>
      <c r="G54" s="146">
        <v>0</v>
      </c>
      <c r="H54" s="144"/>
      <c r="I54" s="147">
        <v>35.085688539377429</v>
      </c>
      <c r="J54" s="147">
        <v>0</v>
      </c>
      <c r="K54" s="147">
        <v>0</v>
      </c>
      <c r="L54" s="147">
        <v>0</v>
      </c>
      <c r="M54" s="148">
        <v>7.7324278100419388</v>
      </c>
    </row>
    <row r="55" spans="1:29" x14ac:dyDescent="0.2">
      <c r="A55" s="119" t="s">
        <v>29</v>
      </c>
      <c r="B55" s="143">
        <v>0.60612119532670505</v>
      </c>
      <c r="C55" s="144"/>
      <c r="D55" s="144"/>
      <c r="E55" s="145"/>
      <c r="F55" s="146">
        <v>0</v>
      </c>
      <c r="G55" s="146">
        <v>0</v>
      </c>
      <c r="H55" s="144"/>
      <c r="I55" s="147">
        <v>0</v>
      </c>
      <c r="J55" s="147">
        <v>0</v>
      </c>
      <c r="K55" s="147">
        <v>0</v>
      </c>
      <c r="L55" s="147">
        <v>0</v>
      </c>
      <c r="M55" s="148">
        <v>0.21164288570903927</v>
      </c>
    </row>
    <row r="56" spans="1:29" x14ac:dyDescent="0.2">
      <c r="A56" s="119" t="s">
        <v>30</v>
      </c>
      <c r="B56" s="143">
        <v>0.69582076979693352</v>
      </c>
      <c r="C56" s="144"/>
      <c r="D56" s="144"/>
      <c r="E56" s="145"/>
      <c r="F56" s="146">
        <v>0</v>
      </c>
      <c r="G56" s="146">
        <v>0</v>
      </c>
      <c r="H56" s="144"/>
      <c r="I56" s="147">
        <v>0</v>
      </c>
      <c r="J56" s="147">
        <v>0</v>
      </c>
      <c r="K56" s="147">
        <v>0</v>
      </c>
      <c r="L56" s="147">
        <v>0</v>
      </c>
      <c r="M56" s="148">
        <v>0.24296381118421476</v>
      </c>
    </row>
    <row r="57" spans="1:29" x14ac:dyDescent="0.2">
      <c r="A57" s="119" t="s">
        <v>31</v>
      </c>
      <c r="B57" s="143">
        <v>0.23277972612174144</v>
      </c>
      <c r="C57" s="144"/>
      <c r="D57" s="144"/>
      <c r="E57" s="145"/>
      <c r="F57" s="146">
        <v>0.17116795374877034</v>
      </c>
      <c r="G57" s="146">
        <v>0</v>
      </c>
      <c r="H57" s="144"/>
      <c r="I57" s="147">
        <v>0</v>
      </c>
      <c r="J57" s="147">
        <v>0</v>
      </c>
      <c r="K57" s="147">
        <v>0</v>
      </c>
      <c r="L57" s="147">
        <v>0</v>
      </c>
      <c r="M57" s="148">
        <v>8.4162000691177963E-2</v>
      </c>
    </row>
    <row r="58" spans="1:29" x14ac:dyDescent="0.2">
      <c r="A58" s="119" t="s">
        <v>32</v>
      </c>
      <c r="B58" s="143">
        <v>0.12322171096896829</v>
      </c>
      <c r="C58" s="144"/>
      <c r="D58" s="144"/>
      <c r="E58" s="145"/>
      <c r="F58" s="146">
        <v>0</v>
      </c>
      <c r="G58" s="146">
        <v>0</v>
      </c>
      <c r="H58" s="144"/>
      <c r="I58" s="147">
        <v>0</v>
      </c>
      <c r="J58" s="147">
        <v>0</v>
      </c>
      <c r="K58" s="147">
        <v>0</v>
      </c>
      <c r="L58" s="147">
        <v>0</v>
      </c>
      <c r="M58" s="148">
        <v>4.3026046098620256E-2</v>
      </c>
    </row>
    <row r="59" spans="1:29" x14ac:dyDescent="0.2">
      <c r="A59" s="125" t="s">
        <v>33</v>
      </c>
      <c r="B59" s="149">
        <v>0.45028219212943521</v>
      </c>
      <c r="C59" s="150"/>
      <c r="D59" s="150"/>
      <c r="E59" s="151"/>
      <c r="F59" s="152">
        <v>0</v>
      </c>
      <c r="G59" s="152">
        <v>0</v>
      </c>
      <c r="H59" s="150"/>
      <c r="I59" s="153">
        <v>0</v>
      </c>
      <c r="J59" s="153">
        <v>0</v>
      </c>
      <c r="K59" s="153">
        <v>0</v>
      </c>
      <c r="L59" s="153">
        <v>0</v>
      </c>
      <c r="M59" s="154">
        <v>0.15722766875739866</v>
      </c>
    </row>
    <row r="60" spans="1:29" ht="5.25" customHeight="1" thickBot="1" x14ac:dyDescent="0.25">
      <c r="A60" s="47"/>
      <c r="B60" s="155"/>
      <c r="C60" s="156"/>
      <c r="D60" s="157"/>
      <c r="E60" s="156"/>
      <c r="F60" s="158"/>
      <c r="G60" s="156"/>
      <c r="H60" s="156"/>
      <c r="I60" s="159"/>
      <c r="J60" s="159"/>
      <c r="K60" s="159"/>
      <c r="L60" s="159"/>
      <c r="M60" s="160"/>
    </row>
    <row r="61" spans="1:29" ht="12" thickBot="1" x14ac:dyDescent="0.25">
      <c r="A61" s="71" t="s">
        <v>34</v>
      </c>
      <c r="B61" s="161">
        <v>100</v>
      </c>
      <c r="C61" s="161">
        <v>0</v>
      </c>
      <c r="D61" s="161">
        <v>0</v>
      </c>
      <c r="E61" s="161">
        <v>0</v>
      </c>
      <c r="F61" s="161">
        <v>100</v>
      </c>
      <c r="G61" s="161">
        <v>100</v>
      </c>
      <c r="H61" s="161">
        <v>0</v>
      </c>
      <c r="I61" s="161">
        <v>100</v>
      </c>
      <c r="J61" s="161">
        <v>100</v>
      </c>
      <c r="K61" s="161">
        <v>100</v>
      </c>
      <c r="L61" s="161">
        <v>100</v>
      </c>
      <c r="M61" s="162">
        <v>100</v>
      </c>
    </row>
    <row r="62" spans="1:29" s="109" customFormat="1" x14ac:dyDescent="0.2">
      <c r="B62" s="102"/>
      <c r="C62" s="102"/>
      <c r="D62" s="103"/>
      <c r="E62" s="102"/>
      <c r="F62" s="106"/>
      <c r="G62" s="102"/>
      <c r="H62" s="102"/>
      <c r="I62" s="106"/>
      <c r="J62" s="106"/>
      <c r="K62" s="106"/>
      <c r="L62" s="106"/>
      <c r="M62" s="106"/>
      <c r="N62" s="107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</row>
    <row r="63" spans="1:29" s="109" customFormat="1" x14ac:dyDescent="0.2">
      <c r="B63" s="102"/>
      <c r="C63" s="102"/>
      <c r="D63" s="103"/>
      <c r="E63" s="102"/>
      <c r="F63" s="106"/>
      <c r="G63" s="102"/>
      <c r="H63" s="102"/>
      <c r="I63" s="106"/>
      <c r="J63" s="106"/>
      <c r="K63" s="106"/>
      <c r="L63" s="106"/>
      <c r="M63" s="106"/>
      <c r="N63" s="107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</row>
    <row r="64" spans="1:29" s="109" customFormat="1" x14ac:dyDescent="0.2">
      <c r="B64" s="102"/>
      <c r="C64" s="102"/>
      <c r="D64" s="103"/>
      <c r="E64" s="102"/>
      <c r="F64" s="106"/>
      <c r="G64" s="102"/>
      <c r="H64" s="102"/>
      <c r="I64" s="106"/>
      <c r="J64" s="106"/>
      <c r="K64" s="106"/>
      <c r="L64" s="106"/>
      <c r="M64" s="106"/>
      <c r="N64" s="107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</row>
    <row r="65" spans="2:29" s="109" customFormat="1" x14ac:dyDescent="0.2">
      <c r="B65" s="102"/>
      <c r="C65" s="102"/>
      <c r="D65" s="103"/>
      <c r="E65" s="102"/>
      <c r="F65" s="106"/>
      <c r="G65" s="102"/>
      <c r="H65" s="102"/>
      <c r="I65" s="106"/>
      <c r="J65" s="106"/>
      <c r="K65" s="106"/>
      <c r="L65" s="106"/>
      <c r="M65" s="106"/>
      <c r="N65" s="107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</row>
    <row r="66" spans="2:29" s="109" customFormat="1" x14ac:dyDescent="0.2">
      <c r="B66" s="102"/>
      <c r="C66" s="102"/>
      <c r="D66" s="103"/>
      <c r="E66" s="102"/>
      <c r="F66" s="106"/>
      <c r="G66" s="102"/>
      <c r="H66" s="102"/>
      <c r="I66" s="106"/>
      <c r="J66" s="106"/>
      <c r="K66" s="106"/>
      <c r="L66" s="106"/>
      <c r="M66" s="106"/>
      <c r="N66" s="107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</row>
    <row r="67" spans="2:29" s="109" customFormat="1" x14ac:dyDescent="0.2">
      <c r="B67" s="102"/>
      <c r="C67" s="102"/>
      <c r="D67" s="103"/>
      <c r="E67" s="102"/>
      <c r="F67" s="106"/>
      <c r="G67" s="102"/>
      <c r="H67" s="102"/>
      <c r="I67" s="106"/>
      <c r="J67" s="106"/>
      <c r="K67" s="106"/>
      <c r="L67" s="106"/>
      <c r="M67" s="106"/>
      <c r="N67" s="107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</row>
    <row r="68" spans="2:29" s="109" customFormat="1" x14ac:dyDescent="0.2">
      <c r="B68" s="102"/>
      <c r="C68" s="102"/>
      <c r="D68" s="103"/>
      <c r="E68" s="102"/>
      <c r="F68" s="106"/>
      <c r="G68" s="102"/>
      <c r="H68" s="102"/>
      <c r="I68" s="106"/>
      <c r="J68" s="106"/>
      <c r="K68" s="106"/>
      <c r="L68" s="106"/>
      <c r="M68" s="106"/>
      <c r="N68" s="107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</row>
    <row r="69" spans="2:29" s="109" customFormat="1" x14ac:dyDescent="0.2">
      <c r="B69" s="102"/>
      <c r="C69" s="102"/>
      <c r="D69" s="103"/>
      <c r="E69" s="102"/>
      <c r="F69" s="106"/>
      <c r="G69" s="102"/>
      <c r="H69" s="102"/>
      <c r="I69" s="106"/>
      <c r="J69" s="106"/>
      <c r="K69" s="106"/>
      <c r="L69" s="106"/>
      <c r="M69" s="106"/>
      <c r="N69" s="107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</row>
    <row r="70" spans="2:29" s="109" customFormat="1" x14ac:dyDescent="0.2">
      <c r="B70" s="102"/>
      <c r="C70" s="102"/>
      <c r="D70" s="103"/>
      <c r="E70" s="102"/>
      <c r="F70" s="106"/>
      <c r="G70" s="102"/>
      <c r="H70" s="102"/>
      <c r="I70" s="106"/>
      <c r="J70" s="106"/>
      <c r="K70" s="106"/>
      <c r="L70" s="106"/>
      <c r="M70" s="106"/>
      <c r="N70" s="107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</row>
    <row r="71" spans="2:29" s="109" customFormat="1" x14ac:dyDescent="0.2">
      <c r="B71" s="102"/>
      <c r="C71" s="102"/>
      <c r="D71" s="103"/>
      <c r="E71" s="102"/>
      <c r="F71" s="106"/>
      <c r="G71" s="102"/>
      <c r="H71" s="102"/>
      <c r="I71" s="106"/>
      <c r="J71" s="106"/>
      <c r="K71" s="106"/>
      <c r="L71" s="106"/>
      <c r="M71" s="106"/>
      <c r="N71" s="107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</row>
    <row r="72" spans="2:29" s="109" customFormat="1" x14ac:dyDescent="0.2">
      <c r="B72" s="102"/>
      <c r="C72" s="102"/>
      <c r="D72" s="103"/>
      <c r="E72" s="102"/>
      <c r="F72" s="106"/>
      <c r="G72" s="102"/>
      <c r="H72" s="102"/>
      <c r="I72" s="106"/>
      <c r="J72" s="106"/>
      <c r="K72" s="106"/>
      <c r="L72" s="106"/>
      <c r="M72" s="106"/>
      <c r="N72" s="107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</row>
    <row r="73" spans="2:29" s="109" customFormat="1" x14ac:dyDescent="0.2">
      <c r="B73" s="102"/>
      <c r="C73" s="102"/>
      <c r="D73" s="103"/>
      <c r="E73" s="102"/>
      <c r="F73" s="106"/>
      <c r="G73" s="102"/>
      <c r="H73" s="102"/>
      <c r="I73" s="106"/>
      <c r="J73" s="106"/>
      <c r="K73" s="106"/>
      <c r="L73" s="106"/>
      <c r="M73" s="106"/>
      <c r="N73" s="107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</row>
    <row r="74" spans="2:29" s="109" customFormat="1" x14ac:dyDescent="0.2">
      <c r="B74" s="102"/>
      <c r="C74" s="102"/>
      <c r="D74" s="103"/>
      <c r="E74" s="102"/>
      <c r="F74" s="106"/>
      <c r="G74" s="102"/>
      <c r="H74" s="102"/>
      <c r="I74" s="106"/>
      <c r="J74" s="106"/>
      <c r="K74" s="106"/>
      <c r="L74" s="106"/>
      <c r="M74" s="106"/>
      <c r="N74" s="107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</row>
    <row r="75" spans="2:29" s="109" customFormat="1" x14ac:dyDescent="0.2">
      <c r="B75" s="102"/>
      <c r="C75" s="102"/>
      <c r="D75" s="103"/>
      <c r="E75" s="102"/>
      <c r="F75" s="106"/>
      <c r="G75" s="102"/>
      <c r="H75" s="102"/>
      <c r="I75" s="106"/>
      <c r="J75" s="106"/>
      <c r="K75" s="106"/>
      <c r="L75" s="106"/>
      <c r="M75" s="106"/>
      <c r="N75" s="107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5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15" customWidth="1"/>
    <col min="2" max="2" width="9.7109375" style="11" customWidth="1"/>
    <col min="3" max="3" width="9.5703125" style="11" customWidth="1"/>
    <col min="4" max="4" width="9.7109375" style="12" customWidth="1"/>
    <col min="5" max="5" width="9.7109375" style="11" customWidth="1"/>
    <col min="6" max="6" width="9.7109375" style="14" customWidth="1"/>
    <col min="7" max="8" width="9.7109375" style="11" customWidth="1"/>
    <col min="9" max="10" width="9.7109375" style="14" customWidth="1"/>
    <col min="11" max="11" width="10.85546875" style="14" bestFit="1" customWidth="1"/>
    <col min="12" max="12" width="9.7109375" style="14" customWidth="1"/>
    <col min="13" max="13" width="11.5703125" style="14" customWidth="1"/>
    <col min="14" max="14" width="11.28515625" style="107" customWidth="1"/>
    <col min="15" max="25" width="9.140625" style="108" customWidth="1"/>
    <col min="26" max="29" width="9.140625" style="17" customWidth="1"/>
    <col min="30" max="256" width="9.140625" style="15"/>
    <col min="257" max="257" width="22.7109375" style="15" customWidth="1"/>
    <col min="258" max="258" width="9.7109375" style="15" customWidth="1"/>
    <col min="259" max="259" width="9.5703125" style="15" customWidth="1"/>
    <col min="260" max="266" width="9.7109375" style="15" customWidth="1"/>
    <col min="267" max="267" width="10.85546875" style="15" bestFit="1" customWidth="1"/>
    <col min="268" max="268" width="9.7109375" style="15" customWidth="1"/>
    <col min="269" max="269" width="11.5703125" style="15" customWidth="1"/>
    <col min="270" max="270" width="11.28515625" style="15" customWidth="1"/>
    <col min="271" max="285" width="9.140625" style="15" customWidth="1"/>
    <col min="286" max="512" width="9.140625" style="15"/>
    <col min="513" max="513" width="22.7109375" style="15" customWidth="1"/>
    <col min="514" max="514" width="9.7109375" style="15" customWidth="1"/>
    <col min="515" max="515" width="9.5703125" style="15" customWidth="1"/>
    <col min="516" max="522" width="9.7109375" style="15" customWidth="1"/>
    <col min="523" max="523" width="10.85546875" style="15" bestFit="1" customWidth="1"/>
    <col min="524" max="524" width="9.7109375" style="15" customWidth="1"/>
    <col min="525" max="525" width="11.5703125" style="15" customWidth="1"/>
    <col min="526" max="526" width="11.28515625" style="15" customWidth="1"/>
    <col min="527" max="541" width="9.140625" style="15" customWidth="1"/>
    <col min="542" max="768" width="9.140625" style="15"/>
    <col min="769" max="769" width="22.7109375" style="15" customWidth="1"/>
    <col min="770" max="770" width="9.7109375" style="15" customWidth="1"/>
    <col min="771" max="771" width="9.5703125" style="15" customWidth="1"/>
    <col min="772" max="778" width="9.7109375" style="15" customWidth="1"/>
    <col min="779" max="779" width="10.85546875" style="15" bestFit="1" customWidth="1"/>
    <col min="780" max="780" width="9.7109375" style="15" customWidth="1"/>
    <col min="781" max="781" width="11.5703125" style="15" customWidth="1"/>
    <col min="782" max="782" width="11.28515625" style="15" customWidth="1"/>
    <col min="783" max="797" width="9.140625" style="15" customWidth="1"/>
    <col min="798" max="1024" width="9.140625" style="15"/>
    <col min="1025" max="1025" width="22.7109375" style="15" customWidth="1"/>
    <col min="1026" max="1026" width="9.7109375" style="15" customWidth="1"/>
    <col min="1027" max="1027" width="9.5703125" style="15" customWidth="1"/>
    <col min="1028" max="1034" width="9.7109375" style="15" customWidth="1"/>
    <col min="1035" max="1035" width="10.85546875" style="15" bestFit="1" customWidth="1"/>
    <col min="1036" max="1036" width="9.7109375" style="15" customWidth="1"/>
    <col min="1037" max="1037" width="11.5703125" style="15" customWidth="1"/>
    <col min="1038" max="1038" width="11.28515625" style="15" customWidth="1"/>
    <col min="1039" max="1053" width="9.140625" style="15" customWidth="1"/>
    <col min="1054" max="1280" width="9.140625" style="15"/>
    <col min="1281" max="1281" width="22.7109375" style="15" customWidth="1"/>
    <col min="1282" max="1282" width="9.7109375" style="15" customWidth="1"/>
    <col min="1283" max="1283" width="9.5703125" style="15" customWidth="1"/>
    <col min="1284" max="1290" width="9.7109375" style="15" customWidth="1"/>
    <col min="1291" max="1291" width="10.85546875" style="15" bestFit="1" customWidth="1"/>
    <col min="1292" max="1292" width="9.7109375" style="15" customWidth="1"/>
    <col min="1293" max="1293" width="11.5703125" style="15" customWidth="1"/>
    <col min="1294" max="1294" width="11.28515625" style="15" customWidth="1"/>
    <col min="1295" max="1309" width="9.140625" style="15" customWidth="1"/>
    <col min="1310" max="1536" width="9.140625" style="15"/>
    <col min="1537" max="1537" width="22.7109375" style="15" customWidth="1"/>
    <col min="1538" max="1538" width="9.7109375" style="15" customWidth="1"/>
    <col min="1539" max="1539" width="9.5703125" style="15" customWidth="1"/>
    <col min="1540" max="1546" width="9.7109375" style="15" customWidth="1"/>
    <col min="1547" max="1547" width="10.85546875" style="15" bestFit="1" customWidth="1"/>
    <col min="1548" max="1548" width="9.7109375" style="15" customWidth="1"/>
    <col min="1549" max="1549" width="11.5703125" style="15" customWidth="1"/>
    <col min="1550" max="1550" width="11.28515625" style="15" customWidth="1"/>
    <col min="1551" max="1565" width="9.140625" style="15" customWidth="1"/>
    <col min="1566" max="1792" width="9.140625" style="15"/>
    <col min="1793" max="1793" width="22.7109375" style="15" customWidth="1"/>
    <col min="1794" max="1794" width="9.7109375" style="15" customWidth="1"/>
    <col min="1795" max="1795" width="9.5703125" style="15" customWidth="1"/>
    <col min="1796" max="1802" width="9.7109375" style="15" customWidth="1"/>
    <col min="1803" max="1803" width="10.85546875" style="15" bestFit="1" customWidth="1"/>
    <col min="1804" max="1804" width="9.7109375" style="15" customWidth="1"/>
    <col min="1805" max="1805" width="11.5703125" style="15" customWidth="1"/>
    <col min="1806" max="1806" width="11.28515625" style="15" customWidth="1"/>
    <col min="1807" max="1821" width="9.140625" style="15" customWidth="1"/>
    <col min="1822" max="2048" width="9.140625" style="15"/>
    <col min="2049" max="2049" width="22.7109375" style="15" customWidth="1"/>
    <col min="2050" max="2050" width="9.7109375" style="15" customWidth="1"/>
    <col min="2051" max="2051" width="9.5703125" style="15" customWidth="1"/>
    <col min="2052" max="2058" width="9.7109375" style="15" customWidth="1"/>
    <col min="2059" max="2059" width="10.85546875" style="15" bestFit="1" customWidth="1"/>
    <col min="2060" max="2060" width="9.7109375" style="15" customWidth="1"/>
    <col min="2061" max="2061" width="11.5703125" style="15" customWidth="1"/>
    <col min="2062" max="2062" width="11.28515625" style="15" customWidth="1"/>
    <col min="2063" max="2077" width="9.140625" style="15" customWidth="1"/>
    <col min="2078" max="2304" width="9.140625" style="15"/>
    <col min="2305" max="2305" width="22.7109375" style="15" customWidth="1"/>
    <col min="2306" max="2306" width="9.7109375" style="15" customWidth="1"/>
    <col min="2307" max="2307" width="9.5703125" style="15" customWidth="1"/>
    <col min="2308" max="2314" width="9.7109375" style="15" customWidth="1"/>
    <col min="2315" max="2315" width="10.85546875" style="15" bestFit="1" customWidth="1"/>
    <col min="2316" max="2316" width="9.7109375" style="15" customWidth="1"/>
    <col min="2317" max="2317" width="11.5703125" style="15" customWidth="1"/>
    <col min="2318" max="2318" width="11.28515625" style="15" customWidth="1"/>
    <col min="2319" max="2333" width="9.140625" style="15" customWidth="1"/>
    <col min="2334" max="2560" width="9.140625" style="15"/>
    <col min="2561" max="2561" width="22.7109375" style="15" customWidth="1"/>
    <col min="2562" max="2562" width="9.7109375" style="15" customWidth="1"/>
    <col min="2563" max="2563" width="9.5703125" style="15" customWidth="1"/>
    <col min="2564" max="2570" width="9.7109375" style="15" customWidth="1"/>
    <col min="2571" max="2571" width="10.85546875" style="15" bestFit="1" customWidth="1"/>
    <col min="2572" max="2572" width="9.7109375" style="15" customWidth="1"/>
    <col min="2573" max="2573" width="11.5703125" style="15" customWidth="1"/>
    <col min="2574" max="2574" width="11.28515625" style="15" customWidth="1"/>
    <col min="2575" max="2589" width="9.140625" style="15" customWidth="1"/>
    <col min="2590" max="2816" width="9.140625" style="15"/>
    <col min="2817" max="2817" width="22.7109375" style="15" customWidth="1"/>
    <col min="2818" max="2818" width="9.7109375" style="15" customWidth="1"/>
    <col min="2819" max="2819" width="9.5703125" style="15" customWidth="1"/>
    <col min="2820" max="2826" width="9.7109375" style="15" customWidth="1"/>
    <col min="2827" max="2827" width="10.85546875" style="15" bestFit="1" customWidth="1"/>
    <col min="2828" max="2828" width="9.7109375" style="15" customWidth="1"/>
    <col min="2829" max="2829" width="11.5703125" style="15" customWidth="1"/>
    <col min="2830" max="2830" width="11.28515625" style="15" customWidth="1"/>
    <col min="2831" max="2845" width="9.140625" style="15" customWidth="1"/>
    <col min="2846" max="3072" width="9.140625" style="15"/>
    <col min="3073" max="3073" width="22.7109375" style="15" customWidth="1"/>
    <col min="3074" max="3074" width="9.7109375" style="15" customWidth="1"/>
    <col min="3075" max="3075" width="9.5703125" style="15" customWidth="1"/>
    <col min="3076" max="3082" width="9.7109375" style="15" customWidth="1"/>
    <col min="3083" max="3083" width="10.85546875" style="15" bestFit="1" customWidth="1"/>
    <col min="3084" max="3084" width="9.7109375" style="15" customWidth="1"/>
    <col min="3085" max="3085" width="11.5703125" style="15" customWidth="1"/>
    <col min="3086" max="3086" width="11.28515625" style="15" customWidth="1"/>
    <col min="3087" max="3101" width="9.140625" style="15" customWidth="1"/>
    <col min="3102" max="3328" width="9.140625" style="15"/>
    <col min="3329" max="3329" width="22.7109375" style="15" customWidth="1"/>
    <col min="3330" max="3330" width="9.7109375" style="15" customWidth="1"/>
    <col min="3331" max="3331" width="9.5703125" style="15" customWidth="1"/>
    <col min="3332" max="3338" width="9.7109375" style="15" customWidth="1"/>
    <col min="3339" max="3339" width="10.85546875" style="15" bestFit="1" customWidth="1"/>
    <col min="3340" max="3340" width="9.7109375" style="15" customWidth="1"/>
    <col min="3341" max="3341" width="11.5703125" style="15" customWidth="1"/>
    <col min="3342" max="3342" width="11.28515625" style="15" customWidth="1"/>
    <col min="3343" max="3357" width="9.140625" style="15" customWidth="1"/>
    <col min="3358" max="3584" width="9.140625" style="15"/>
    <col min="3585" max="3585" width="22.7109375" style="15" customWidth="1"/>
    <col min="3586" max="3586" width="9.7109375" style="15" customWidth="1"/>
    <col min="3587" max="3587" width="9.5703125" style="15" customWidth="1"/>
    <col min="3588" max="3594" width="9.7109375" style="15" customWidth="1"/>
    <col min="3595" max="3595" width="10.85546875" style="15" bestFit="1" customWidth="1"/>
    <col min="3596" max="3596" width="9.7109375" style="15" customWidth="1"/>
    <col min="3597" max="3597" width="11.5703125" style="15" customWidth="1"/>
    <col min="3598" max="3598" width="11.28515625" style="15" customWidth="1"/>
    <col min="3599" max="3613" width="9.140625" style="15" customWidth="1"/>
    <col min="3614" max="3840" width="9.140625" style="15"/>
    <col min="3841" max="3841" width="22.7109375" style="15" customWidth="1"/>
    <col min="3842" max="3842" width="9.7109375" style="15" customWidth="1"/>
    <col min="3843" max="3843" width="9.5703125" style="15" customWidth="1"/>
    <col min="3844" max="3850" width="9.7109375" style="15" customWidth="1"/>
    <col min="3851" max="3851" width="10.85546875" style="15" bestFit="1" customWidth="1"/>
    <col min="3852" max="3852" width="9.7109375" style="15" customWidth="1"/>
    <col min="3853" max="3853" width="11.5703125" style="15" customWidth="1"/>
    <col min="3854" max="3854" width="11.28515625" style="15" customWidth="1"/>
    <col min="3855" max="3869" width="9.140625" style="15" customWidth="1"/>
    <col min="3870" max="4096" width="9.140625" style="15"/>
    <col min="4097" max="4097" width="22.7109375" style="15" customWidth="1"/>
    <col min="4098" max="4098" width="9.7109375" style="15" customWidth="1"/>
    <col min="4099" max="4099" width="9.5703125" style="15" customWidth="1"/>
    <col min="4100" max="4106" width="9.7109375" style="15" customWidth="1"/>
    <col min="4107" max="4107" width="10.85546875" style="15" bestFit="1" customWidth="1"/>
    <col min="4108" max="4108" width="9.7109375" style="15" customWidth="1"/>
    <col min="4109" max="4109" width="11.5703125" style="15" customWidth="1"/>
    <col min="4110" max="4110" width="11.28515625" style="15" customWidth="1"/>
    <col min="4111" max="4125" width="9.140625" style="15" customWidth="1"/>
    <col min="4126" max="4352" width="9.140625" style="15"/>
    <col min="4353" max="4353" width="22.7109375" style="15" customWidth="1"/>
    <col min="4354" max="4354" width="9.7109375" style="15" customWidth="1"/>
    <col min="4355" max="4355" width="9.5703125" style="15" customWidth="1"/>
    <col min="4356" max="4362" width="9.7109375" style="15" customWidth="1"/>
    <col min="4363" max="4363" width="10.85546875" style="15" bestFit="1" customWidth="1"/>
    <col min="4364" max="4364" width="9.7109375" style="15" customWidth="1"/>
    <col min="4365" max="4365" width="11.5703125" style="15" customWidth="1"/>
    <col min="4366" max="4366" width="11.28515625" style="15" customWidth="1"/>
    <col min="4367" max="4381" width="9.140625" style="15" customWidth="1"/>
    <col min="4382" max="4608" width="9.140625" style="15"/>
    <col min="4609" max="4609" width="22.7109375" style="15" customWidth="1"/>
    <col min="4610" max="4610" width="9.7109375" style="15" customWidth="1"/>
    <col min="4611" max="4611" width="9.5703125" style="15" customWidth="1"/>
    <col min="4612" max="4618" width="9.7109375" style="15" customWidth="1"/>
    <col min="4619" max="4619" width="10.85546875" style="15" bestFit="1" customWidth="1"/>
    <col min="4620" max="4620" width="9.7109375" style="15" customWidth="1"/>
    <col min="4621" max="4621" width="11.5703125" style="15" customWidth="1"/>
    <col min="4622" max="4622" width="11.28515625" style="15" customWidth="1"/>
    <col min="4623" max="4637" width="9.140625" style="15" customWidth="1"/>
    <col min="4638" max="4864" width="9.140625" style="15"/>
    <col min="4865" max="4865" width="22.7109375" style="15" customWidth="1"/>
    <col min="4866" max="4866" width="9.7109375" style="15" customWidth="1"/>
    <col min="4867" max="4867" width="9.5703125" style="15" customWidth="1"/>
    <col min="4868" max="4874" width="9.7109375" style="15" customWidth="1"/>
    <col min="4875" max="4875" width="10.85546875" style="15" bestFit="1" customWidth="1"/>
    <col min="4876" max="4876" width="9.7109375" style="15" customWidth="1"/>
    <col min="4877" max="4877" width="11.5703125" style="15" customWidth="1"/>
    <col min="4878" max="4878" width="11.28515625" style="15" customWidth="1"/>
    <col min="4879" max="4893" width="9.140625" style="15" customWidth="1"/>
    <col min="4894" max="5120" width="9.140625" style="15"/>
    <col min="5121" max="5121" width="22.7109375" style="15" customWidth="1"/>
    <col min="5122" max="5122" width="9.7109375" style="15" customWidth="1"/>
    <col min="5123" max="5123" width="9.5703125" style="15" customWidth="1"/>
    <col min="5124" max="5130" width="9.7109375" style="15" customWidth="1"/>
    <col min="5131" max="5131" width="10.85546875" style="15" bestFit="1" customWidth="1"/>
    <col min="5132" max="5132" width="9.7109375" style="15" customWidth="1"/>
    <col min="5133" max="5133" width="11.5703125" style="15" customWidth="1"/>
    <col min="5134" max="5134" width="11.28515625" style="15" customWidth="1"/>
    <col min="5135" max="5149" width="9.140625" style="15" customWidth="1"/>
    <col min="5150" max="5376" width="9.140625" style="15"/>
    <col min="5377" max="5377" width="22.7109375" style="15" customWidth="1"/>
    <col min="5378" max="5378" width="9.7109375" style="15" customWidth="1"/>
    <col min="5379" max="5379" width="9.5703125" style="15" customWidth="1"/>
    <col min="5380" max="5386" width="9.7109375" style="15" customWidth="1"/>
    <col min="5387" max="5387" width="10.85546875" style="15" bestFit="1" customWidth="1"/>
    <col min="5388" max="5388" width="9.7109375" style="15" customWidth="1"/>
    <col min="5389" max="5389" width="11.5703125" style="15" customWidth="1"/>
    <col min="5390" max="5390" width="11.28515625" style="15" customWidth="1"/>
    <col min="5391" max="5405" width="9.140625" style="15" customWidth="1"/>
    <col min="5406" max="5632" width="9.140625" style="15"/>
    <col min="5633" max="5633" width="22.7109375" style="15" customWidth="1"/>
    <col min="5634" max="5634" width="9.7109375" style="15" customWidth="1"/>
    <col min="5635" max="5635" width="9.5703125" style="15" customWidth="1"/>
    <col min="5636" max="5642" width="9.7109375" style="15" customWidth="1"/>
    <col min="5643" max="5643" width="10.85546875" style="15" bestFit="1" customWidth="1"/>
    <col min="5644" max="5644" width="9.7109375" style="15" customWidth="1"/>
    <col min="5645" max="5645" width="11.5703125" style="15" customWidth="1"/>
    <col min="5646" max="5646" width="11.28515625" style="15" customWidth="1"/>
    <col min="5647" max="5661" width="9.140625" style="15" customWidth="1"/>
    <col min="5662" max="5888" width="9.140625" style="15"/>
    <col min="5889" max="5889" width="22.7109375" style="15" customWidth="1"/>
    <col min="5890" max="5890" width="9.7109375" style="15" customWidth="1"/>
    <col min="5891" max="5891" width="9.5703125" style="15" customWidth="1"/>
    <col min="5892" max="5898" width="9.7109375" style="15" customWidth="1"/>
    <col min="5899" max="5899" width="10.85546875" style="15" bestFit="1" customWidth="1"/>
    <col min="5900" max="5900" width="9.7109375" style="15" customWidth="1"/>
    <col min="5901" max="5901" width="11.5703125" style="15" customWidth="1"/>
    <col min="5902" max="5902" width="11.28515625" style="15" customWidth="1"/>
    <col min="5903" max="5917" width="9.140625" style="15" customWidth="1"/>
    <col min="5918" max="6144" width="9.140625" style="15"/>
    <col min="6145" max="6145" width="22.7109375" style="15" customWidth="1"/>
    <col min="6146" max="6146" width="9.7109375" style="15" customWidth="1"/>
    <col min="6147" max="6147" width="9.5703125" style="15" customWidth="1"/>
    <col min="6148" max="6154" width="9.7109375" style="15" customWidth="1"/>
    <col min="6155" max="6155" width="10.85546875" style="15" bestFit="1" customWidth="1"/>
    <col min="6156" max="6156" width="9.7109375" style="15" customWidth="1"/>
    <col min="6157" max="6157" width="11.5703125" style="15" customWidth="1"/>
    <col min="6158" max="6158" width="11.28515625" style="15" customWidth="1"/>
    <col min="6159" max="6173" width="9.140625" style="15" customWidth="1"/>
    <col min="6174" max="6400" width="9.140625" style="15"/>
    <col min="6401" max="6401" width="22.7109375" style="15" customWidth="1"/>
    <col min="6402" max="6402" width="9.7109375" style="15" customWidth="1"/>
    <col min="6403" max="6403" width="9.5703125" style="15" customWidth="1"/>
    <col min="6404" max="6410" width="9.7109375" style="15" customWidth="1"/>
    <col min="6411" max="6411" width="10.85546875" style="15" bestFit="1" customWidth="1"/>
    <col min="6412" max="6412" width="9.7109375" style="15" customWidth="1"/>
    <col min="6413" max="6413" width="11.5703125" style="15" customWidth="1"/>
    <col min="6414" max="6414" width="11.28515625" style="15" customWidth="1"/>
    <col min="6415" max="6429" width="9.140625" style="15" customWidth="1"/>
    <col min="6430" max="6656" width="9.140625" style="15"/>
    <col min="6657" max="6657" width="22.7109375" style="15" customWidth="1"/>
    <col min="6658" max="6658" width="9.7109375" style="15" customWidth="1"/>
    <col min="6659" max="6659" width="9.5703125" style="15" customWidth="1"/>
    <col min="6660" max="6666" width="9.7109375" style="15" customWidth="1"/>
    <col min="6667" max="6667" width="10.85546875" style="15" bestFit="1" customWidth="1"/>
    <col min="6668" max="6668" width="9.7109375" style="15" customWidth="1"/>
    <col min="6669" max="6669" width="11.5703125" style="15" customWidth="1"/>
    <col min="6670" max="6670" width="11.28515625" style="15" customWidth="1"/>
    <col min="6671" max="6685" width="9.140625" style="15" customWidth="1"/>
    <col min="6686" max="6912" width="9.140625" style="15"/>
    <col min="6913" max="6913" width="22.7109375" style="15" customWidth="1"/>
    <col min="6914" max="6914" width="9.7109375" style="15" customWidth="1"/>
    <col min="6915" max="6915" width="9.5703125" style="15" customWidth="1"/>
    <col min="6916" max="6922" width="9.7109375" style="15" customWidth="1"/>
    <col min="6923" max="6923" width="10.85546875" style="15" bestFit="1" customWidth="1"/>
    <col min="6924" max="6924" width="9.7109375" style="15" customWidth="1"/>
    <col min="6925" max="6925" width="11.5703125" style="15" customWidth="1"/>
    <col min="6926" max="6926" width="11.28515625" style="15" customWidth="1"/>
    <col min="6927" max="6941" width="9.140625" style="15" customWidth="1"/>
    <col min="6942" max="7168" width="9.140625" style="15"/>
    <col min="7169" max="7169" width="22.7109375" style="15" customWidth="1"/>
    <col min="7170" max="7170" width="9.7109375" style="15" customWidth="1"/>
    <col min="7171" max="7171" width="9.5703125" style="15" customWidth="1"/>
    <col min="7172" max="7178" width="9.7109375" style="15" customWidth="1"/>
    <col min="7179" max="7179" width="10.85546875" style="15" bestFit="1" customWidth="1"/>
    <col min="7180" max="7180" width="9.7109375" style="15" customWidth="1"/>
    <col min="7181" max="7181" width="11.5703125" style="15" customWidth="1"/>
    <col min="7182" max="7182" width="11.28515625" style="15" customWidth="1"/>
    <col min="7183" max="7197" width="9.140625" style="15" customWidth="1"/>
    <col min="7198" max="7424" width="9.140625" style="15"/>
    <col min="7425" max="7425" width="22.7109375" style="15" customWidth="1"/>
    <col min="7426" max="7426" width="9.7109375" style="15" customWidth="1"/>
    <col min="7427" max="7427" width="9.5703125" style="15" customWidth="1"/>
    <col min="7428" max="7434" width="9.7109375" style="15" customWidth="1"/>
    <col min="7435" max="7435" width="10.85546875" style="15" bestFit="1" customWidth="1"/>
    <col min="7436" max="7436" width="9.7109375" style="15" customWidth="1"/>
    <col min="7437" max="7437" width="11.5703125" style="15" customWidth="1"/>
    <col min="7438" max="7438" width="11.28515625" style="15" customWidth="1"/>
    <col min="7439" max="7453" width="9.140625" style="15" customWidth="1"/>
    <col min="7454" max="7680" width="9.140625" style="15"/>
    <col min="7681" max="7681" width="22.7109375" style="15" customWidth="1"/>
    <col min="7682" max="7682" width="9.7109375" style="15" customWidth="1"/>
    <col min="7683" max="7683" width="9.5703125" style="15" customWidth="1"/>
    <col min="7684" max="7690" width="9.7109375" style="15" customWidth="1"/>
    <col min="7691" max="7691" width="10.85546875" style="15" bestFit="1" customWidth="1"/>
    <col min="7692" max="7692" width="9.7109375" style="15" customWidth="1"/>
    <col min="7693" max="7693" width="11.5703125" style="15" customWidth="1"/>
    <col min="7694" max="7694" width="11.28515625" style="15" customWidth="1"/>
    <col min="7695" max="7709" width="9.140625" style="15" customWidth="1"/>
    <col min="7710" max="7936" width="9.140625" style="15"/>
    <col min="7937" max="7937" width="22.7109375" style="15" customWidth="1"/>
    <col min="7938" max="7938" width="9.7109375" style="15" customWidth="1"/>
    <col min="7939" max="7939" width="9.5703125" style="15" customWidth="1"/>
    <col min="7940" max="7946" width="9.7109375" style="15" customWidth="1"/>
    <col min="7947" max="7947" width="10.85546875" style="15" bestFit="1" customWidth="1"/>
    <col min="7948" max="7948" width="9.7109375" style="15" customWidth="1"/>
    <col min="7949" max="7949" width="11.5703125" style="15" customWidth="1"/>
    <col min="7950" max="7950" width="11.28515625" style="15" customWidth="1"/>
    <col min="7951" max="7965" width="9.140625" style="15" customWidth="1"/>
    <col min="7966" max="8192" width="9.140625" style="15"/>
    <col min="8193" max="8193" width="22.7109375" style="15" customWidth="1"/>
    <col min="8194" max="8194" width="9.7109375" style="15" customWidth="1"/>
    <col min="8195" max="8195" width="9.5703125" style="15" customWidth="1"/>
    <col min="8196" max="8202" width="9.7109375" style="15" customWidth="1"/>
    <col min="8203" max="8203" width="10.85546875" style="15" bestFit="1" customWidth="1"/>
    <col min="8204" max="8204" width="9.7109375" style="15" customWidth="1"/>
    <col min="8205" max="8205" width="11.5703125" style="15" customWidth="1"/>
    <col min="8206" max="8206" width="11.28515625" style="15" customWidth="1"/>
    <col min="8207" max="8221" width="9.140625" style="15" customWidth="1"/>
    <col min="8222" max="8448" width="9.140625" style="15"/>
    <col min="8449" max="8449" width="22.7109375" style="15" customWidth="1"/>
    <col min="8450" max="8450" width="9.7109375" style="15" customWidth="1"/>
    <col min="8451" max="8451" width="9.5703125" style="15" customWidth="1"/>
    <col min="8452" max="8458" width="9.7109375" style="15" customWidth="1"/>
    <col min="8459" max="8459" width="10.85546875" style="15" bestFit="1" customWidth="1"/>
    <col min="8460" max="8460" width="9.7109375" style="15" customWidth="1"/>
    <col min="8461" max="8461" width="11.5703125" style="15" customWidth="1"/>
    <col min="8462" max="8462" width="11.28515625" style="15" customWidth="1"/>
    <col min="8463" max="8477" width="9.140625" style="15" customWidth="1"/>
    <col min="8478" max="8704" width="9.140625" style="15"/>
    <col min="8705" max="8705" width="22.7109375" style="15" customWidth="1"/>
    <col min="8706" max="8706" width="9.7109375" style="15" customWidth="1"/>
    <col min="8707" max="8707" width="9.5703125" style="15" customWidth="1"/>
    <col min="8708" max="8714" width="9.7109375" style="15" customWidth="1"/>
    <col min="8715" max="8715" width="10.85546875" style="15" bestFit="1" customWidth="1"/>
    <col min="8716" max="8716" width="9.7109375" style="15" customWidth="1"/>
    <col min="8717" max="8717" width="11.5703125" style="15" customWidth="1"/>
    <col min="8718" max="8718" width="11.28515625" style="15" customWidth="1"/>
    <col min="8719" max="8733" width="9.140625" style="15" customWidth="1"/>
    <col min="8734" max="8960" width="9.140625" style="15"/>
    <col min="8961" max="8961" width="22.7109375" style="15" customWidth="1"/>
    <col min="8962" max="8962" width="9.7109375" style="15" customWidth="1"/>
    <col min="8963" max="8963" width="9.5703125" style="15" customWidth="1"/>
    <col min="8964" max="8970" width="9.7109375" style="15" customWidth="1"/>
    <col min="8971" max="8971" width="10.85546875" style="15" bestFit="1" customWidth="1"/>
    <col min="8972" max="8972" width="9.7109375" style="15" customWidth="1"/>
    <col min="8973" max="8973" width="11.5703125" style="15" customWidth="1"/>
    <col min="8974" max="8974" width="11.28515625" style="15" customWidth="1"/>
    <col min="8975" max="8989" width="9.140625" style="15" customWidth="1"/>
    <col min="8990" max="9216" width="9.140625" style="15"/>
    <col min="9217" max="9217" width="22.7109375" style="15" customWidth="1"/>
    <col min="9218" max="9218" width="9.7109375" style="15" customWidth="1"/>
    <col min="9219" max="9219" width="9.5703125" style="15" customWidth="1"/>
    <col min="9220" max="9226" width="9.7109375" style="15" customWidth="1"/>
    <col min="9227" max="9227" width="10.85546875" style="15" bestFit="1" customWidth="1"/>
    <col min="9228" max="9228" width="9.7109375" style="15" customWidth="1"/>
    <col min="9229" max="9229" width="11.5703125" style="15" customWidth="1"/>
    <col min="9230" max="9230" width="11.28515625" style="15" customWidth="1"/>
    <col min="9231" max="9245" width="9.140625" style="15" customWidth="1"/>
    <col min="9246" max="9472" width="9.140625" style="15"/>
    <col min="9473" max="9473" width="22.7109375" style="15" customWidth="1"/>
    <col min="9474" max="9474" width="9.7109375" style="15" customWidth="1"/>
    <col min="9475" max="9475" width="9.5703125" style="15" customWidth="1"/>
    <col min="9476" max="9482" width="9.7109375" style="15" customWidth="1"/>
    <col min="9483" max="9483" width="10.85546875" style="15" bestFit="1" customWidth="1"/>
    <col min="9484" max="9484" width="9.7109375" style="15" customWidth="1"/>
    <col min="9485" max="9485" width="11.5703125" style="15" customWidth="1"/>
    <col min="9486" max="9486" width="11.28515625" style="15" customWidth="1"/>
    <col min="9487" max="9501" width="9.140625" style="15" customWidth="1"/>
    <col min="9502" max="9728" width="9.140625" style="15"/>
    <col min="9729" max="9729" width="22.7109375" style="15" customWidth="1"/>
    <col min="9730" max="9730" width="9.7109375" style="15" customWidth="1"/>
    <col min="9731" max="9731" width="9.5703125" style="15" customWidth="1"/>
    <col min="9732" max="9738" width="9.7109375" style="15" customWidth="1"/>
    <col min="9739" max="9739" width="10.85546875" style="15" bestFit="1" customWidth="1"/>
    <col min="9740" max="9740" width="9.7109375" style="15" customWidth="1"/>
    <col min="9741" max="9741" width="11.5703125" style="15" customWidth="1"/>
    <col min="9742" max="9742" width="11.28515625" style="15" customWidth="1"/>
    <col min="9743" max="9757" width="9.140625" style="15" customWidth="1"/>
    <col min="9758" max="9984" width="9.140625" style="15"/>
    <col min="9985" max="9985" width="22.7109375" style="15" customWidth="1"/>
    <col min="9986" max="9986" width="9.7109375" style="15" customWidth="1"/>
    <col min="9987" max="9987" width="9.5703125" style="15" customWidth="1"/>
    <col min="9988" max="9994" width="9.7109375" style="15" customWidth="1"/>
    <col min="9995" max="9995" width="10.85546875" style="15" bestFit="1" customWidth="1"/>
    <col min="9996" max="9996" width="9.7109375" style="15" customWidth="1"/>
    <col min="9997" max="9997" width="11.5703125" style="15" customWidth="1"/>
    <col min="9998" max="9998" width="11.28515625" style="15" customWidth="1"/>
    <col min="9999" max="10013" width="9.140625" style="15" customWidth="1"/>
    <col min="10014" max="10240" width="9.140625" style="15"/>
    <col min="10241" max="10241" width="22.7109375" style="15" customWidth="1"/>
    <col min="10242" max="10242" width="9.7109375" style="15" customWidth="1"/>
    <col min="10243" max="10243" width="9.5703125" style="15" customWidth="1"/>
    <col min="10244" max="10250" width="9.7109375" style="15" customWidth="1"/>
    <col min="10251" max="10251" width="10.85546875" style="15" bestFit="1" customWidth="1"/>
    <col min="10252" max="10252" width="9.7109375" style="15" customWidth="1"/>
    <col min="10253" max="10253" width="11.5703125" style="15" customWidth="1"/>
    <col min="10254" max="10254" width="11.28515625" style="15" customWidth="1"/>
    <col min="10255" max="10269" width="9.140625" style="15" customWidth="1"/>
    <col min="10270" max="10496" width="9.140625" style="15"/>
    <col min="10497" max="10497" width="22.7109375" style="15" customWidth="1"/>
    <col min="10498" max="10498" width="9.7109375" style="15" customWidth="1"/>
    <col min="10499" max="10499" width="9.5703125" style="15" customWidth="1"/>
    <col min="10500" max="10506" width="9.7109375" style="15" customWidth="1"/>
    <col min="10507" max="10507" width="10.85546875" style="15" bestFit="1" customWidth="1"/>
    <col min="10508" max="10508" width="9.7109375" style="15" customWidth="1"/>
    <col min="10509" max="10509" width="11.5703125" style="15" customWidth="1"/>
    <col min="10510" max="10510" width="11.28515625" style="15" customWidth="1"/>
    <col min="10511" max="10525" width="9.140625" style="15" customWidth="1"/>
    <col min="10526" max="10752" width="9.140625" style="15"/>
    <col min="10753" max="10753" width="22.7109375" style="15" customWidth="1"/>
    <col min="10754" max="10754" width="9.7109375" style="15" customWidth="1"/>
    <col min="10755" max="10755" width="9.5703125" style="15" customWidth="1"/>
    <col min="10756" max="10762" width="9.7109375" style="15" customWidth="1"/>
    <col min="10763" max="10763" width="10.85546875" style="15" bestFit="1" customWidth="1"/>
    <col min="10764" max="10764" width="9.7109375" style="15" customWidth="1"/>
    <col min="10765" max="10765" width="11.5703125" style="15" customWidth="1"/>
    <col min="10766" max="10766" width="11.28515625" style="15" customWidth="1"/>
    <col min="10767" max="10781" width="9.140625" style="15" customWidth="1"/>
    <col min="10782" max="11008" width="9.140625" style="15"/>
    <col min="11009" max="11009" width="22.7109375" style="15" customWidth="1"/>
    <col min="11010" max="11010" width="9.7109375" style="15" customWidth="1"/>
    <col min="11011" max="11011" width="9.5703125" style="15" customWidth="1"/>
    <col min="11012" max="11018" width="9.7109375" style="15" customWidth="1"/>
    <col min="11019" max="11019" width="10.85546875" style="15" bestFit="1" customWidth="1"/>
    <col min="11020" max="11020" width="9.7109375" style="15" customWidth="1"/>
    <col min="11021" max="11021" width="11.5703125" style="15" customWidth="1"/>
    <col min="11022" max="11022" width="11.28515625" style="15" customWidth="1"/>
    <col min="11023" max="11037" width="9.140625" style="15" customWidth="1"/>
    <col min="11038" max="11264" width="9.140625" style="15"/>
    <col min="11265" max="11265" width="22.7109375" style="15" customWidth="1"/>
    <col min="11266" max="11266" width="9.7109375" style="15" customWidth="1"/>
    <col min="11267" max="11267" width="9.5703125" style="15" customWidth="1"/>
    <col min="11268" max="11274" width="9.7109375" style="15" customWidth="1"/>
    <col min="11275" max="11275" width="10.85546875" style="15" bestFit="1" customWidth="1"/>
    <col min="11276" max="11276" width="9.7109375" style="15" customWidth="1"/>
    <col min="11277" max="11277" width="11.5703125" style="15" customWidth="1"/>
    <col min="11278" max="11278" width="11.28515625" style="15" customWidth="1"/>
    <col min="11279" max="11293" width="9.140625" style="15" customWidth="1"/>
    <col min="11294" max="11520" width="9.140625" style="15"/>
    <col min="11521" max="11521" width="22.7109375" style="15" customWidth="1"/>
    <col min="11522" max="11522" width="9.7109375" style="15" customWidth="1"/>
    <col min="11523" max="11523" width="9.5703125" style="15" customWidth="1"/>
    <col min="11524" max="11530" width="9.7109375" style="15" customWidth="1"/>
    <col min="11531" max="11531" width="10.85546875" style="15" bestFit="1" customWidth="1"/>
    <col min="11532" max="11532" width="9.7109375" style="15" customWidth="1"/>
    <col min="11533" max="11533" width="11.5703125" style="15" customWidth="1"/>
    <col min="11534" max="11534" width="11.28515625" style="15" customWidth="1"/>
    <col min="11535" max="11549" width="9.140625" style="15" customWidth="1"/>
    <col min="11550" max="11776" width="9.140625" style="15"/>
    <col min="11777" max="11777" width="22.7109375" style="15" customWidth="1"/>
    <col min="11778" max="11778" width="9.7109375" style="15" customWidth="1"/>
    <col min="11779" max="11779" width="9.5703125" style="15" customWidth="1"/>
    <col min="11780" max="11786" width="9.7109375" style="15" customWidth="1"/>
    <col min="11787" max="11787" width="10.85546875" style="15" bestFit="1" customWidth="1"/>
    <col min="11788" max="11788" width="9.7109375" style="15" customWidth="1"/>
    <col min="11789" max="11789" width="11.5703125" style="15" customWidth="1"/>
    <col min="11790" max="11790" width="11.28515625" style="15" customWidth="1"/>
    <col min="11791" max="11805" width="9.140625" style="15" customWidth="1"/>
    <col min="11806" max="12032" width="9.140625" style="15"/>
    <col min="12033" max="12033" width="22.7109375" style="15" customWidth="1"/>
    <col min="12034" max="12034" width="9.7109375" style="15" customWidth="1"/>
    <col min="12035" max="12035" width="9.5703125" style="15" customWidth="1"/>
    <col min="12036" max="12042" width="9.7109375" style="15" customWidth="1"/>
    <col min="12043" max="12043" width="10.85546875" style="15" bestFit="1" customWidth="1"/>
    <col min="12044" max="12044" width="9.7109375" style="15" customWidth="1"/>
    <col min="12045" max="12045" width="11.5703125" style="15" customWidth="1"/>
    <col min="12046" max="12046" width="11.28515625" style="15" customWidth="1"/>
    <col min="12047" max="12061" width="9.140625" style="15" customWidth="1"/>
    <col min="12062" max="12288" width="9.140625" style="15"/>
    <col min="12289" max="12289" width="22.7109375" style="15" customWidth="1"/>
    <col min="12290" max="12290" width="9.7109375" style="15" customWidth="1"/>
    <col min="12291" max="12291" width="9.5703125" style="15" customWidth="1"/>
    <col min="12292" max="12298" width="9.7109375" style="15" customWidth="1"/>
    <col min="12299" max="12299" width="10.85546875" style="15" bestFit="1" customWidth="1"/>
    <col min="12300" max="12300" width="9.7109375" style="15" customWidth="1"/>
    <col min="12301" max="12301" width="11.5703125" style="15" customWidth="1"/>
    <col min="12302" max="12302" width="11.28515625" style="15" customWidth="1"/>
    <col min="12303" max="12317" width="9.140625" style="15" customWidth="1"/>
    <col min="12318" max="12544" width="9.140625" style="15"/>
    <col min="12545" max="12545" width="22.7109375" style="15" customWidth="1"/>
    <col min="12546" max="12546" width="9.7109375" style="15" customWidth="1"/>
    <col min="12547" max="12547" width="9.5703125" style="15" customWidth="1"/>
    <col min="12548" max="12554" width="9.7109375" style="15" customWidth="1"/>
    <col min="12555" max="12555" width="10.85546875" style="15" bestFit="1" customWidth="1"/>
    <col min="12556" max="12556" width="9.7109375" style="15" customWidth="1"/>
    <col min="12557" max="12557" width="11.5703125" style="15" customWidth="1"/>
    <col min="12558" max="12558" width="11.28515625" style="15" customWidth="1"/>
    <col min="12559" max="12573" width="9.140625" style="15" customWidth="1"/>
    <col min="12574" max="12800" width="9.140625" style="15"/>
    <col min="12801" max="12801" width="22.7109375" style="15" customWidth="1"/>
    <col min="12802" max="12802" width="9.7109375" style="15" customWidth="1"/>
    <col min="12803" max="12803" width="9.5703125" style="15" customWidth="1"/>
    <col min="12804" max="12810" width="9.7109375" style="15" customWidth="1"/>
    <col min="12811" max="12811" width="10.85546875" style="15" bestFit="1" customWidth="1"/>
    <col min="12812" max="12812" width="9.7109375" style="15" customWidth="1"/>
    <col min="12813" max="12813" width="11.5703125" style="15" customWidth="1"/>
    <col min="12814" max="12814" width="11.28515625" style="15" customWidth="1"/>
    <col min="12815" max="12829" width="9.140625" style="15" customWidth="1"/>
    <col min="12830" max="13056" width="9.140625" style="15"/>
    <col min="13057" max="13057" width="22.7109375" style="15" customWidth="1"/>
    <col min="13058" max="13058" width="9.7109375" style="15" customWidth="1"/>
    <col min="13059" max="13059" width="9.5703125" style="15" customWidth="1"/>
    <col min="13060" max="13066" width="9.7109375" style="15" customWidth="1"/>
    <col min="13067" max="13067" width="10.85546875" style="15" bestFit="1" customWidth="1"/>
    <col min="13068" max="13068" width="9.7109375" style="15" customWidth="1"/>
    <col min="13069" max="13069" width="11.5703125" style="15" customWidth="1"/>
    <col min="13070" max="13070" width="11.28515625" style="15" customWidth="1"/>
    <col min="13071" max="13085" width="9.140625" style="15" customWidth="1"/>
    <col min="13086" max="13312" width="9.140625" style="15"/>
    <col min="13313" max="13313" width="22.7109375" style="15" customWidth="1"/>
    <col min="13314" max="13314" width="9.7109375" style="15" customWidth="1"/>
    <col min="13315" max="13315" width="9.5703125" style="15" customWidth="1"/>
    <col min="13316" max="13322" width="9.7109375" style="15" customWidth="1"/>
    <col min="13323" max="13323" width="10.85546875" style="15" bestFit="1" customWidth="1"/>
    <col min="13324" max="13324" width="9.7109375" style="15" customWidth="1"/>
    <col min="13325" max="13325" width="11.5703125" style="15" customWidth="1"/>
    <col min="13326" max="13326" width="11.28515625" style="15" customWidth="1"/>
    <col min="13327" max="13341" width="9.140625" style="15" customWidth="1"/>
    <col min="13342" max="13568" width="9.140625" style="15"/>
    <col min="13569" max="13569" width="22.7109375" style="15" customWidth="1"/>
    <col min="13570" max="13570" width="9.7109375" style="15" customWidth="1"/>
    <col min="13571" max="13571" width="9.5703125" style="15" customWidth="1"/>
    <col min="13572" max="13578" width="9.7109375" style="15" customWidth="1"/>
    <col min="13579" max="13579" width="10.85546875" style="15" bestFit="1" customWidth="1"/>
    <col min="13580" max="13580" width="9.7109375" style="15" customWidth="1"/>
    <col min="13581" max="13581" width="11.5703125" style="15" customWidth="1"/>
    <col min="13582" max="13582" width="11.28515625" style="15" customWidth="1"/>
    <col min="13583" max="13597" width="9.140625" style="15" customWidth="1"/>
    <col min="13598" max="13824" width="9.140625" style="15"/>
    <col min="13825" max="13825" width="22.7109375" style="15" customWidth="1"/>
    <col min="13826" max="13826" width="9.7109375" style="15" customWidth="1"/>
    <col min="13827" max="13827" width="9.5703125" style="15" customWidth="1"/>
    <col min="13828" max="13834" width="9.7109375" style="15" customWidth="1"/>
    <col min="13835" max="13835" width="10.85546875" style="15" bestFit="1" customWidth="1"/>
    <col min="13836" max="13836" width="9.7109375" style="15" customWidth="1"/>
    <col min="13837" max="13837" width="11.5703125" style="15" customWidth="1"/>
    <col min="13838" max="13838" width="11.28515625" style="15" customWidth="1"/>
    <col min="13839" max="13853" width="9.140625" style="15" customWidth="1"/>
    <col min="13854" max="14080" width="9.140625" style="15"/>
    <col min="14081" max="14081" width="22.7109375" style="15" customWidth="1"/>
    <col min="14082" max="14082" width="9.7109375" style="15" customWidth="1"/>
    <col min="14083" max="14083" width="9.5703125" style="15" customWidth="1"/>
    <col min="14084" max="14090" width="9.7109375" style="15" customWidth="1"/>
    <col min="14091" max="14091" width="10.85546875" style="15" bestFit="1" customWidth="1"/>
    <col min="14092" max="14092" width="9.7109375" style="15" customWidth="1"/>
    <col min="14093" max="14093" width="11.5703125" style="15" customWidth="1"/>
    <col min="14094" max="14094" width="11.28515625" style="15" customWidth="1"/>
    <col min="14095" max="14109" width="9.140625" style="15" customWidth="1"/>
    <col min="14110" max="14336" width="9.140625" style="15"/>
    <col min="14337" max="14337" width="22.7109375" style="15" customWidth="1"/>
    <col min="14338" max="14338" width="9.7109375" style="15" customWidth="1"/>
    <col min="14339" max="14339" width="9.5703125" style="15" customWidth="1"/>
    <col min="14340" max="14346" width="9.7109375" style="15" customWidth="1"/>
    <col min="14347" max="14347" width="10.85546875" style="15" bestFit="1" customWidth="1"/>
    <col min="14348" max="14348" width="9.7109375" style="15" customWidth="1"/>
    <col min="14349" max="14349" width="11.5703125" style="15" customWidth="1"/>
    <col min="14350" max="14350" width="11.28515625" style="15" customWidth="1"/>
    <col min="14351" max="14365" width="9.140625" style="15" customWidth="1"/>
    <col min="14366" max="14592" width="9.140625" style="15"/>
    <col min="14593" max="14593" width="22.7109375" style="15" customWidth="1"/>
    <col min="14594" max="14594" width="9.7109375" style="15" customWidth="1"/>
    <col min="14595" max="14595" width="9.5703125" style="15" customWidth="1"/>
    <col min="14596" max="14602" width="9.7109375" style="15" customWidth="1"/>
    <col min="14603" max="14603" width="10.85546875" style="15" bestFit="1" customWidth="1"/>
    <col min="14604" max="14604" width="9.7109375" style="15" customWidth="1"/>
    <col min="14605" max="14605" width="11.5703125" style="15" customWidth="1"/>
    <col min="14606" max="14606" width="11.28515625" style="15" customWidth="1"/>
    <col min="14607" max="14621" width="9.140625" style="15" customWidth="1"/>
    <col min="14622" max="14848" width="9.140625" style="15"/>
    <col min="14849" max="14849" width="22.7109375" style="15" customWidth="1"/>
    <col min="14850" max="14850" width="9.7109375" style="15" customWidth="1"/>
    <col min="14851" max="14851" width="9.5703125" style="15" customWidth="1"/>
    <col min="14852" max="14858" width="9.7109375" style="15" customWidth="1"/>
    <col min="14859" max="14859" width="10.85546875" style="15" bestFit="1" customWidth="1"/>
    <col min="14860" max="14860" width="9.7109375" style="15" customWidth="1"/>
    <col min="14861" max="14861" width="11.5703125" style="15" customWidth="1"/>
    <col min="14862" max="14862" width="11.28515625" style="15" customWidth="1"/>
    <col min="14863" max="14877" width="9.140625" style="15" customWidth="1"/>
    <col min="14878" max="15104" width="9.140625" style="15"/>
    <col min="15105" max="15105" width="22.7109375" style="15" customWidth="1"/>
    <col min="15106" max="15106" width="9.7109375" style="15" customWidth="1"/>
    <col min="15107" max="15107" width="9.5703125" style="15" customWidth="1"/>
    <col min="15108" max="15114" width="9.7109375" style="15" customWidth="1"/>
    <col min="15115" max="15115" width="10.85546875" style="15" bestFit="1" customWidth="1"/>
    <col min="15116" max="15116" width="9.7109375" style="15" customWidth="1"/>
    <col min="15117" max="15117" width="11.5703125" style="15" customWidth="1"/>
    <col min="15118" max="15118" width="11.28515625" style="15" customWidth="1"/>
    <col min="15119" max="15133" width="9.140625" style="15" customWidth="1"/>
    <col min="15134" max="15360" width="9.140625" style="15"/>
    <col min="15361" max="15361" width="22.7109375" style="15" customWidth="1"/>
    <col min="15362" max="15362" width="9.7109375" style="15" customWidth="1"/>
    <col min="15363" max="15363" width="9.5703125" style="15" customWidth="1"/>
    <col min="15364" max="15370" width="9.7109375" style="15" customWidth="1"/>
    <col min="15371" max="15371" width="10.85546875" style="15" bestFit="1" customWidth="1"/>
    <col min="15372" max="15372" width="9.7109375" style="15" customWidth="1"/>
    <col min="15373" max="15373" width="11.5703125" style="15" customWidth="1"/>
    <col min="15374" max="15374" width="11.28515625" style="15" customWidth="1"/>
    <col min="15375" max="15389" width="9.140625" style="15" customWidth="1"/>
    <col min="15390" max="15616" width="9.140625" style="15"/>
    <col min="15617" max="15617" width="22.7109375" style="15" customWidth="1"/>
    <col min="15618" max="15618" width="9.7109375" style="15" customWidth="1"/>
    <col min="15619" max="15619" width="9.5703125" style="15" customWidth="1"/>
    <col min="15620" max="15626" width="9.7109375" style="15" customWidth="1"/>
    <col min="15627" max="15627" width="10.85546875" style="15" bestFit="1" customWidth="1"/>
    <col min="15628" max="15628" width="9.7109375" style="15" customWidth="1"/>
    <col min="15629" max="15629" width="11.5703125" style="15" customWidth="1"/>
    <col min="15630" max="15630" width="11.28515625" style="15" customWidth="1"/>
    <col min="15631" max="15645" width="9.140625" style="15" customWidth="1"/>
    <col min="15646" max="15872" width="9.140625" style="15"/>
    <col min="15873" max="15873" width="22.7109375" style="15" customWidth="1"/>
    <col min="15874" max="15874" width="9.7109375" style="15" customWidth="1"/>
    <col min="15875" max="15875" width="9.5703125" style="15" customWidth="1"/>
    <col min="15876" max="15882" width="9.7109375" style="15" customWidth="1"/>
    <col min="15883" max="15883" width="10.85546875" style="15" bestFit="1" customWidth="1"/>
    <col min="15884" max="15884" width="9.7109375" style="15" customWidth="1"/>
    <col min="15885" max="15885" width="11.5703125" style="15" customWidth="1"/>
    <col min="15886" max="15886" width="11.28515625" style="15" customWidth="1"/>
    <col min="15887" max="15901" width="9.140625" style="15" customWidth="1"/>
    <col min="15902" max="16128" width="9.140625" style="15"/>
    <col min="16129" max="16129" width="22.7109375" style="15" customWidth="1"/>
    <col min="16130" max="16130" width="9.7109375" style="15" customWidth="1"/>
    <col min="16131" max="16131" width="9.5703125" style="15" customWidth="1"/>
    <col min="16132" max="16138" width="9.7109375" style="15" customWidth="1"/>
    <col min="16139" max="16139" width="10.85546875" style="15" bestFit="1" customWidth="1"/>
    <col min="16140" max="16140" width="9.7109375" style="15" customWidth="1"/>
    <col min="16141" max="16141" width="11.5703125" style="15" customWidth="1"/>
    <col min="16142" max="16142" width="11.28515625" style="15" customWidth="1"/>
    <col min="16143" max="16157" width="9.140625" style="15" customWidth="1"/>
    <col min="16158" max="16384" width="9.140625" style="15"/>
  </cols>
  <sheetData>
    <row r="1" spans="1:29" s="100" customFormat="1" ht="15" x14ac:dyDescent="0.25">
      <c r="A1" s="1" t="s">
        <v>49</v>
      </c>
      <c r="B1" s="93"/>
      <c r="C1" s="93"/>
      <c r="D1" s="94"/>
      <c r="E1" s="93"/>
      <c r="F1" s="95"/>
      <c r="G1" s="96"/>
      <c r="H1" s="93"/>
      <c r="I1" s="97"/>
      <c r="J1" s="97"/>
      <c r="K1" s="97"/>
      <c r="L1" s="97"/>
      <c r="M1" s="97"/>
      <c r="N1" s="98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</row>
    <row r="2" spans="1:29" s="109" customFormat="1" ht="15" x14ac:dyDescent="0.25">
      <c r="A2" s="10" t="s">
        <v>52</v>
      </c>
      <c r="B2" s="102"/>
      <c r="C2" s="102"/>
      <c r="D2" s="103"/>
      <c r="E2" s="102"/>
      <c r="F2" s="104"/>
      <c r="G2" s="105"/>
      <c r="H2" s="102"/>
      <c r="I2" s="106"/>
      <c r="J2" s="106"/>
      <c r="K2" s="106"/>
      <c r="L2" s="106"/>
      <c r="M2" s="106"/>
      <c r="N2" s="107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</row>
    <row r="3" spans="1:29" s="109" customFormat="1" ht="15" x14ac:dyDescent="0.25">
      <c r="A3" s="10"/>
      <c r="B3" s="102"/>
      <c r="C3" s="102"/>
      <c r="D3" s="103"/>
      <c r="E3" s="102"/>
      <c r="F3" s="104"/>
      <c r="G3" s="105"/>
      <c r="H3" s="102"/>
      <c r="I3" s="106"/>
      <c r="J3" s="106"/>
      <c r="K3" s="106"/>
      <c r="L3" s="106"/>
      <c r="M3" s="106"/>
      <c r="N3" s="107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</row>
    <row r="4" spans="1:29" s="109" customFormat="1" ht="5.25" customHeight="1" thickBot="1" x14ac:dyDescent="0.25">
      <c r="A4" s="15"/>
      <c r="B4" s="102"/>
      <c r="C4" s="102"/>
      <c r="D4" s="103"/>
      <c r="E4" s="102"/>
      <c r="F4" s="106"/>
      <c r="G4" s="102"/>
      <c r="H4" s="102"/>
      <c r="I4" s="106"/>
      <c r="J4" s="106"/>
      <c r="K4" s="106"/>
      <c r="L4" s="106"/>
      <c r="M4" s="106"/>
      <c r="N4" s="107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</row>
    <row r="5" spans="1:29" ht="12.75" thickBot="1" x14ac:dyDescent="0.25">
      <c r="A5" s="18"/>
      <c r="B5" s="19" t="s">
        <v>2</v>
      </c>
      <c r="C5" s="19"/>
      <c r="D5" s="20"/>
      <c r="E5" s="19"/>
      <c r="F5" s="20"/>
      <c r="G5" s="19"/>
      <c r="H5" s="19"/>
      <c r="I5" s="21"/>
      <c r="J5" s="22" t="s">
        <v>3</v>
      </c>
      <c r="K5" s="23"/>
      <c r="L5" s="24"/>
      <c r="M5" s="25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26"/>
      <c r="AA5" s="26"/>
    </row>
    <row r="6" spans="1:29" s="33" customFormat="1" ht="12.75" thickBot="1" x14ac:dyDescent="0.25">
      <c r="A6" s="27" t="s">
        <v>4</v>
      </c>
      <c r="B6" s="28" t="s">
        <v>5</v>
      </c>
      <c r="C6" s="28" t="s">
        <v>6</v>
      </c>
      <c r="D6" s="29" t="s">
        <v>7</v>
      </c>
      <c r="E6" s="28" t="s">
        <v>8</v>
      </c>
      <c r="F6" s="29" t="s">
        <v>9</v>
      </c>
      <c r="G6" s="28" t="s">
        <v>10</v>
      </c>
      <c r="H6" s="28" t="s">
        <v>11</v>
      </c>
      <c r="I6" s="30" t="s">
        <v>12</v>
      </c>
      <c r="J6" s="29" t="s">
        <v>13</v>
      </c>
      <c r="K6" s="28" t="s">
        <v>10</v>
      </c>
      <c r="L6" s="31" t="s">
        <v>14</v>
      </c>
      <c r="M6" s="32" t="s">
        <v>15</v>
      </c>
      <c r="N6" s="111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26"/>
      <c r="AA6" s="26"/>
      <c r="AB6" s="26"/>
      <c r="AC6" s="26"/>
    </row>
    <row r="7" spans="1:29" ht="5.25" customHeight="1" x14ac:dyDescent="0.2">
      <c r="A7" s="35"/>
      <c r="B7" s="36"/>
      <c r="C7" s="37"/>
      <c r="D7" s="38"/>
      <c r="E7" s="37"/>
      <c r="F7" s="39"/>
      <c r="G7" s="37"/>
      <c r="H7" s="37"/>
      <c r="I7" s="39"/>
      <c r="J7" s="39"/>
      <c r="K7" s="39"/>
      <c r="L7" s="39"/>
      <c r="M7" s="40"/>
    </row>
    <row r="8" spans="1:29" x14ac:dyDescent="0.2">
      <c r="A8" s="41" t="s">
        <v>16</v>
      </c>
      <c r="B8" s="42">
        <v>29700.196832999998</v>
      </c>
      <c r="C8" s="43">
        <v>0</v>
      </c>
      <c r="D8" s="44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45">
        <v>29700.196832999998</v>
      </c>
      <c r="N8" s="118"/>
    </row>
    <row r="9" spans="1:29" x14ac:dyDescent="0.2">
      <c r="A9" s="41" t="s">
        <v>17</v>
      </c>
      <c r="B9" s="42">
        <v>71160.273799999981</v>
      </c>
      <c r="C9" s="43">
        <v>0</v>
      </c>
      <c r="D9" s="44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45">
        <v>71160.273799999981</v>
      </c>
      <c r="N9" s="118"/>
    </row>
    <row r="10" spans="1:29" x14ac:dyDescent="0.2">
      <c r="A10" s="41" t="s">
        <v>44</v>
      </c>
      <c r="B10" s="42">
        <v>0</v>
      </c>
      <c r="C10" s="43">
        <v>0</v>
      </c>
      <c r="D10" s="44">
        <v>0</v>
      </c>
      <c r="E10" s="37">
        <v>0</v>
      </c>
      <c r="F10" s="37">
        <v>10527.717119999999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45">
        <v>10527.717119999999</v>
      </c>
      <c r="N10" s="118"/>
    </row>
    <row r="11" spans="1:29" x14ac:dyDescent="0.2">
      <c r="A11" s="41" t="s">
        <v>18</v>
      </c>
      <c r="B11" s="42">
        <v>15163.641522999998</v>
      </c>
      <c r="C11" s="43">
        <v>0</v>
      </c>
      <c r="D11" s="44">
        <v>0</v>
      </c>
      <c r="E11" s="37">
        <v>9896.92641</v>
      </c>
      <c r="F11" s="37">
        <v>445.338998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45">
        <v>25505.906930999998</v>
      </c>
      <c r="N11" s="118"/>
    </row>
    <row r="12" spans="1:29" x14ac:dyDescent="0.2">
      <c r="A12" s="41" t="s">
        <v>19</v>
      </c>
      <c r="B12" s="42">
        <v>20744.907593000004</v>
      </c>
      <c r="C12" s="43">
        <v>0</v>
      </c>
      <c r="D12" s="44">
        <v>0</v>
      </c>
      <c r="E12" s="37">
        <v>0</v>
      </c>
      <c r="F12" s="37">
        <v>1379.2925090000001</v>
      </c>
      <c r="G12" s="37">
        <v>10904.825744000002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45">
        <v>33029.025846000004</v>
      </c>
      <c r="N12" s="118"/>
    </row>
    <row r="13" spans="1:29" x14ac:dyDescent="0.2">
      <c r="A13" s="41" t="s">
        <v>20</v>
      </c>
      <c r="B13" s="42">
        <v>15199.351284000002</v>
      </c>
      <c r="C13" s="43">
        <v>0</v>
      </c>
      <c r="D13" s="44">
        <v>0</v>
      </c>
      <c r="E13" s="37">
        <v>2133.7834419999999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45">
        <v>17333.134726000004</v>
      </c>
      <c r="N13" s="118"/>
    </row>
    <row r="14" spans="1:29" x14ac:dyDescent="0.2">
      <c r="A14" s="41" t="s">
        <v>21</v>
      </c>
      <c r="B14" s="42">
        <v>4107.6975279999988</v>
      </c>
      <c r="C14" s="43">
        <v>0</v>
      </c>
      <c r="D14" s="44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45">
        <v>4107.6975279999988</v>
      </c>
      <c r="N14" s="118"/>
    </row>
    <row r="15" spans="1:29" x14ac:dyDescent="0.2">
      <c r="A15" s="41" t="s">
        <v>22</v>
      </c>
      <c r="B15" s="42">
        <v>8626.5373330000002</v>
      </c>
      <c r="C15" s="43">
        <v>0</v>
      </c>
      <c r="D15" s="44">
        <v>0</v>
      </c>
      <c r="E15" s="37">
        <v>0</v>
      </c>
      <c r="F15" s="37">
        <v>0</v>
      </c>
      <c r="G15" s="37">
        <v>0</v>
      </c>
      <c r="H15" s="37">
        <v>0</v>
      </c>
      <c r="I15" s="37">
        <v>7.9902030000000002</v>
      </c>
      <c r="J15" s="37">
        <v>0</v>
      </c>
      <c r="K15" s="37">
        <v>0</v>
      </c>
      <c r="L15" s="37">
        <v>0</v>
      </c>
      <c r="M15" s="45">
        <v>8634.5275359999996</v>
      </c>
      <c r="N15" s="118"/>
    </row>
    <row r="16" spans="1:29" x14ac:dyDescent="0.2">
      <c r="A16" s="41" t="s">
        <v>23</v>
      </c>
      <c r="B16" s="42">
        <v>1052.62077</v>
      </c>
      <c r="C16" s="43">
        <v>0</v>
      </c>
      <c r="D16" s="44">
        <v>0</v>
      </c>
      <c r="E16" s="37">
        <v>0</v>
      </c>
      <c r="F16" s="37">
        <v>832.31962299999998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45">
        <v>1884.9403929999999</v>
      </c>
      <c r="N16" s="118"/>
    </row>
    <row r="17" spans="1:29" x14ac:dyDescent="0.2">
      <c r="A17" s="41" t="s">
        <v>24</v>
      </c>
      <c r="B17" s="42">
        <v>2072.1241130000003</v>
      </c>
      <c r="C17" s="43">
        <v>0</v>
      </c>
      <c r="D17" s="44">
        <v>0</v>
      </c>
      <c r="E17" s="37">
        <v>0</v>
      </c>
      <c r="F17" s="37">
        <v>0</v>
      </c>
      <c r="G17" s="37">
        <v>0</v>
      </c>
      <c r="H17" s="37">
        <v>0</v>
      </c>
      <c r="I17" s="37">
        <v>10.327437</v>
      </c>
      <c r="J17" s="37">
        <v>0</v>
      </c>
      <c r="K17" s="37">
        <v>9708.6569470000013</v>
      </c>
      <c r="L17" s="37">
        <v>877.42597499999999</v>
      </c>
      <c r="M17" s="45">
        <v>12668.534472000001</v>
      </c>
      <c r="N17" s="118"/>
    </row>
    <row r="18" spans="1:29" x14ac:dyDescent="0.2">
      <c r="A18" s="41" t="s">
        <v>25</v>
      </c>
      <c r="B18" s="42">
        <v>11658.517852999999</v>
      </c>
      <c r="C18" s="43">
        <v>0</v>
      </c>
      <c r="D18" s="44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45">
        <v>11658.517852999999</v>
      </c>
      <c r="N18" s="118"/>
    </row>
    <row r="19" spans="1:29" x14ac:dyDescent="0.2">
      <c r="A19" s="41" t="s">
        <v>26</v>
      </c>
      <c r="B19" s="42">
        <v>36277.773019999993</v>
      </c>
      <c r="C19" s="43">
        <v>0</v>
      </c>
      <c r="D19" s="44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45">
        <v>36277.773019999993</v>
      </c>
      <c r="N19" s="118"/>
    </row>
    <row r="20" spans="1:29" x14ac:dyDescent="0.2">
      <c r="A20" s="41" t="s">
        <v>47</v>
      </c>
      <c r="B20" s="42">
        <v>7747.6126069999991</v>
      </c>
      <c r="C20" s="43">
        <v>0</v>
      </c>
      <c r="D20" s="44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45">
        <v>7747.6126069999991</v>
      </c>
      <c r="N20" s="118"/>
    </row>
    <row r="21" spans="1:29" x14ac:dyDescent="0.2">
      <c r="A21" s="41" t="s">
        <v>27</v>
      </c>
      <c r="B21" s="42">
        <v>0</v>
      </c>
      <c r="C21" s="43">
        <v>0</v>
      </c>
      <c r="D21" s="44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42919.832999999999</v>
      </c>
      <c r="K21" s="37">
        <v>533157.71900000004</v>
      </c>
      <c r="L21" s="37">
        <v>28891.504000000001</v>
      </c>
      <c r="M21" s="45">
        <v>604969.05599999998</v>
      </c>
      <c r="N21" s="118"/>
    </row>
    <row r="22" spans="1:29" x14ac:dyDescent="0.2">
      <c r="A22" s="41" t="s">
        <v>28</v>
      </c>
      <c r="B22" s="42">
        <v>55538.284978000003</v>
      </c>
      <c r="C22" s="43">
        <v>0</v>
      </c>
      <c r="D22" s="44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45">
        <v>55538.284978000003</v>
      </c>
      <c r="N22" s="118"/>
    </row>
    <row r="23" spans="1:29" x14ac:dyDescent="0.2">
      <c r="A23" s="41" t="s">
        <v>29</v>
      </c>
      <c r="B23" s="42">
        <v>1536.629136</v>
      </c>
      <c r="C23" s="43">
        <v>0</v>
      </c>
      <c r="D23" s="44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45">
        <v>1536.629136</v>
      </c>
      <c r="N23" s="118"/>
    </row>
    <row r="24" spans="1:29" x14ac:dyDescent="0.2">
      <c r="A24" s="41" t="s">
        <v>30</v>
      </c>
      <c r="B24" s="42">
        <v>3294.3420870000004</v>
      </c>
      <c r="C24" s="43">
        <v>0</v>
      </c>
      <c r="D24" s="44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45">
        <v>3294.3420870000004</v>
      </c>
      <c r="N24" s="118"/>
    </row>
    <row r="25" spans="1:29" x14ac:dyDescent="0.2">
      <c r="A25" s="41" t="s">
        <v>31</v>
      </c>
      <c r="B25" s="42">
        <v>1517.8508750000001</v>
      </c>
      <c r="C25" s="43">
        <v>0</v>
      </c>
      <c r="D25" s="44">
        <v>0</v>
      </c>
      <c r="E25" s="37">
        <v>12030.709852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45">
        <v>13548.560727</v>
      </c>
      <c r="N25" s="118"/>
    </row>
    <row r="26" spans="1:29" x14ac:dyDescent="0.2">
      <c r="A26" s="41" t="s">
        <v>32</v>
      </c>
      <c r="B26" s="42">
        <v>232.99098700000002</v>
      </c>
      <c r="C26" s="43">
        <v>0</v>
      </c>
      <c r="D26" s="44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45">
        <v>232.99098700000002</v>
      </c>
      <c r="N26" s="118"/>
    </row>
    <row r="27" spans="1:29" x14ac:dyDescent="0.2">
      <c r="A27" s="41" t="s">
        <v>33</v>
      </c>
      <c r="B27" s="42">
        <v>4253.708044</v>
      </c>
      <c r="C27" s="43">
        <v>0</v>
      </c>
      <c r="D27" s="44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45">
        <v>4253.708044</v>
      </c>
      <c r="N27" s="118"/>
    </row>
    <row r="28" spans="1:29" ht="12" thickBot="1" x14ac:dyDescent="0.25">
      <c r="A28" s="163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45"/>
    </row>
    <row r="29" spans="1:29" s="56" customFormat="1" x14ac:dyDescent="0.2">
      <c r="A29" s="53" t="s">
        <v>34</v>
      </c>
      <c r="B29" s="54">
        <v>289885.06036400003</v>
      </c>
      <c r="C29" s="54">
        <v>0</v>
      </c>
      <c r="D29" s="54">
        <v>0</v>
      </c>
      <c r="E29" s="54">
        <v>24061.419704</v>
      </c>
      <c r="F29" s="54">
        <v>13184.668249999999</v>
      </c>
      <c r="G29" s="54">
        <v>10904.825744000002</v>
      </c>
      <c r="H29" s="54">
        <v>0</v>
      </c>
      <c r="I29" s="54">
        <v>18.317640000000001</v>
      </c>
      <c r="J29" s="54">
        <v>42919.832999999999</v>
      </c>
      <c r="K29" s="54">
        <v>542866.37594699999</v>
      </c>
      <c r="L29" s="54">
        <v>29768.929974999999</v>
      </c>
      <c r="M29" s="55">
        <v>953609.43062399991</v>
      </c>
      <c r="N29" s="131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58"/>
      <c r="AA29" s="58"/>
      <c r="AB29" s="58"/>
      <c r="AC29" s="58"/>
    </row>
    <row r="30" spans="1:29" ht="12" thickBot="1" x14ac:dyDescent="0.25">
      <c r="A30" s="59" t="s">
        <v>35</v>
      </c>
      <c r="B30" s="60">
        <v>449379.42724999989</v>
      </c>
      <c r="C30" s="60">
        <v>0</v>
      </c>
      <c r="D30" s="61">
        <v>0</v>
      </c>
      <c r="E30" s="60">
        <v>0</v>
      </c>
      <c r="F30" s="60">
        <v>21661.120079999997</v>
      </c>
      <c r="G30" s="60">
        <v>78562.561568000005</v>
      </c>
      <c r="H30" s="60">
        <v>0</v>
      </c>
      <c r="I30" s="60">
        <v>2850.2118460000002</v>
      </c>
      <c r="J30" s="60">
        <v>39104.502999999997</v>
      </c>
      <c r="K30" s="60">
        <v>658769.79932700004</v>
      </c>
      <c r="L30" s="60">
        <v>36644.035283999998</v>
      </c>
      <c r="M30" s="62">
        <v>1286971.6583550002</v>
      </c>
    </row>
    <row r="31" spans="1:29" s="109" customFormat="1" x14ac:dyDescent="0.2"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4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  <row r="32" spans="1:29" s="109" customFormat="1" x14ac:dyDescent="0.2"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4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</row>
    <row r="33" spans="1:29" s="109" customFormat="1" ht="12" x14ac:dyDescent="0.2">
      <c r="A33" s="1" t="s">
        <v>36</v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4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</row>
    <row r="34" spans="1:29" s="109" customFormat="1" ht="15" x14ac:dyDescent="0.25">
      <c r="A34" s="10" t="s">
        <v>53</v>
      </c>
      <c r="B34" s="93"/>
      <c r="C34" s="93"/>
      <c r="D34" s="94"/>
      <c r="E34" s="93"/>
      <c r="F34" s="95"/>
      <c r="G34" s="96"/>
      <c r="H34" s="93"/>
      <c r="I34" s="97"/>
      <c r="J34" s="136"/>
      <c r="K34" s="136"/>
      <c r="L34" s="136"/>
      <c r="M34" s="97"/>
      <c r="N34" s="107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</row>
    <row r="35" spans="1:29" s="109" customFormat="1" ht="15" x14ac:dyDescent="0.25">
      <c r="A35" s="10"/>
      <c r="B35" s="102"/>
      <c r="C35" s="102"/>
      <c r="D35" s="103"/>
      <c r="E35" s="102"/>
      <c r="F35" s="104"/>
      <c r="G35" s="105"/>
      <c r="H35" s="102"/>
      <c r="I35" s="106"/>
      <c r="J35" s="106"/>
      <c r="K35" s="106"/>
      <c r="L35" s="106"/>
      <c r="M35" s="106"/>
      <c r="N35" s="107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</row>
    <row r="36" spans="1:29" s="109" customFormat="1" ht="15" x14ac:dyDescent="0.25">
      <c r="A36" s="15"/>
      <c r="B36" s="102"/>
      <c r="C36" s="102"/>
      <c r="D36" s="103"/>
      <c r="E36" s="102"/>
      <c r="F36" s="104"/>
      <c r="G36" s="105"/>
      <c r="H36" s="102"/>
      <c r="I36" s="106"/>
      <c r="J36" s="106"/>
      <c r="K36" s="106"/>
      <c r="L36" s="106"/>
      <c r="M36" s="106"/>
      <c r="N36" s="107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</row>
    <row r="37" spans="1:29" s="109" customFormat="1" ht="5.25" customHeight="1" thickBot="1" x14ac:dyDescent="0.25">
      <c r="B37" s="102"/>
      <c r="C37" s="102"/>
      <c r="D37" s="103"/>
      <c r="E37" s="102"/>
      <c r="F37" s="106"/>
      <c r="G37" s="102"/>
      <c r="H37" s="102"/>
      <c r="I37" s="106"/>
      <c r="J37" s="106"/>
      <c r="K37" s="106"/>
      <c r="L37" s="106"/>
      <c r="M37" s="106"/>
      <c r="N37" s="107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</row>
    <row r="38" spans="1:29" ht="12.75" thickBot="1" x14ac:dyDescent="0.25">
      <c r="A38" s="18"/>
      <c r="B38" s="19" t="s">
        <v>2</v>
      </c>
      <c r="C38" s="19"/>
      <c r="D38" s="20"/>
      <c r="E38" s="19"/>
      <c r="F38" s="20"/>
      <c r="G38" s="19"/>
      <c r="H38" s="19"/>
      <c r="I38" s="21"/>
      <c r="J38" s="22" t="s">
        <v>3</v>
      </c>
      <c r="K38" s="23"/>
      <c r="L38" s="24"/>
      <c r="M38" s="25"/>
    </row>
    <row r="39" spans="1:29" ht="12.75" thickBot="1" x14ac:dyDescent="0.25">
      <c r="A39" s="27" t="s">
        <v>4</v>
      </c>
      <c r="B39" s="28" t="s">
        <v>5</v>
      </c>
      <c r="C39" s="28" t="s">
        <v>6</v>
      </c>
      <c r="D39" s="29" t="s">
        <v>7</v>
      </c>
      <c r="E39" s="28" t="s">
        <v>8</v>
      </c>
      <c r="F39" s="29" t="s">
        <v>9</v>
      </c>
      <c r="G39" s="28" t="s">
        <v>10</v>
      </c>
      <c r="H39" s="28" t="s">
        <v>11</v>
      </c>
      <c r="I39" s="30" t="s">
        <v>12</v>
      </c>
      <c r="J39" s="29" t="s">
        <v>13</v>
      </c>
      <c r="K39" s="28" t="s">
        <v>10</v>
      </c>
      <c r="L39" s="31" t="s">
        <v>14</v>
      </c>
      <c r="M39" s="32" t="s">
        <v>15</v>
      </c>
    </row>
    <row r="40" spans="1:29" ht="5.25" customHeight="1" x14ac:dyDescent="0.2">
      <c r="A40" s="35"/>
      <c r="B40" s="36"/>
      <c r="C40" s="37"/>
      <c r="D40" s="38"/>
      <c r="E40" s="37"/>
      <c r="F40" s="39"/>
      <c r="G40" s="37"/>
      <c r="H40" s="37"/>
      <c r="I40" s="39"/>
      <c r="J40" s="39"/>
      <c r="K40" s="39"/>
      <c r="L40" s="39"/>
      <c r="M40" s="40"/>
    </row>
    <row r="41" spans="1:29" x14ac:dyDescent="0.2">
      <c r="A41" s="41" t="str">
        <f>+A8</f>
        <v>ALFA</v>
      </c>
      <c r="B41" s="164">
        <v>10.245507925005292</v>
      </c>
      <c r="C41" s="165">
        <v>0</v>
      </c>
      <c r="D41" s="165">
        <v>0</v>
      </c>
      <c r="E41" s="166">
        <v>0</v>
      </c>
      <c r="F41" s="166">
        <v>0</v>
      </c>
      <c r="G41" s="166">
        <v>0</v>
      </c>
      <c r="H41" s="165">
        <v>0</v>
      </c>
      <c r="I41" s="165">
        <v>0</v>
      </c>
      <c r="J41" s="165">
        <v>0</v>
      </c>
      <c r="K41" s="165">
        <v>0</v>
      </c>
      <c r="L41" s="165">
        <v>0</v>
      </c>
      <c r="M41" s="167">
        <v>3.1145032629936868</v>
      </c>
    </row>
    <row r="42" spans="1:29" x14ac:dyDescent="0.2">
      <c r="A42" s="41" t="str">
        <f>+A9</f>
        <v>BANCHILE</v>
      </c>
      <c r="B42" s="164">
        <v>24.547754793105288</v>
      </c>
      <c r="C42" s="165">
        <v>0</v>
      </c>
      <c r="D42" s="165">
        <v>0</v>
      </c>
      <c r="E42" s="166">
        <v>0</v>
      </c>
      <c r="F42" s="166">
        <v>0</v>
      </c>
      <c r="G42" s="166">
        <v>0</v>
      </c>
      <c r="H42" s="165">
        <v>0</v>
      </c>
      <c r="I42" s="165">
        <v>0</v>
      </c>
      <c r="J42" s="165">
        <v>0</v>
      </c>
      <c r="K42" s="165">
        <v>0</v>
      </c>
      <c r="L42" s="165">
        <v>0</v>
      </c>
      <c r="M42" s="167">
        <v>7.4622032369621003</v>
      </c>
    </row>
    <row r="43" spans="1:29" x14ac:dyDescent="0.2">
      <c r="A43" s="41" t="s">
        <v>44</v>
      </c>
      <c r="B43" s="164">
        <v>0</v>
      </c>
      <c r="C43" s="165">
        <v>0</v>
      </c>
      <c r="D43" s="165">
        <v>0</v>
      </c>
      <c r="E43" s="166">
        <v>0</v>
      </c>
      <c r="F43" s="166">
        <v>79.848176081335993</v>
      </c>
      <c r="G43" s="166">
        <v>0</v>
      </c>
      <c r="H43" s="165">
        <v>0</v>
      </c>
      <c r="I43" s="165">
        <v>0</v>
      </c>
      <c r="J43" s="165">
        <v>0</v>
      </c>
      <c r="K43" s="165">
        <v>0</v>
      </c>
      <c r="L43" s="165">
        <v>0</v>
      </c>
      <c r="M43" s="167">
        <v>1.1039862633396071</v>
      </c>
    </row>
    <row r="44" spans="1:29" x14ac:dyDescent="0.2">
      <c r="A44" s="41" t="str">
        <f t="shared" ref="A44:A52" si="0">+A11</f>
        <v>BBVA</v>
      </c>
      <c r="B44" s="164">
        <v>5.2309151440779553</v>
      </c>
      <c r="C44" s="165">
        <v>0</v>
      </c>
      <c r="D44" s="165">
        <v>0</v>
      </c>
      <c r="E44" s="166">
        <v>41.13193041703488</v>
      </c>
      <c r="F44" s="166">
        <v>3.3777034776737747</v>
      </c>
      <c r="G44" s="166">
        <v>0</v>
      </c>
      <c r="H44" s="165">
        <v>0</v>
      </c>
      <c r="I44" s="165">
        <v>0</v>
      </c>
      <c r="J44" s="165">
        <v>0</v>
      </c>
      <c r="K44" s="165">
        <v>0</v>
      </c>
      <c r="L44" s="165">
        <v>0</v>
      </c>
      <c r="M44" s="167">
        <v>2.6746701649447884</v>
      </c>
    </row>
    <row r="45" spans="1:29" x14ac:dyDescent="0.2">
      <c r="A45" s="41" t="str">
        <f t="shared" si="0"/>
        <v>BCI</v>
      </c>
      <c r="B45" s="164">
        <v>7.1562527461578194</v>
      </c>
      <c r="C45" s="165">
        <v>0</v>
      </c>
      <c r="D45" s="165">
        <v>0</v>
      </c>
      <c r="E45" s="166">
        <v>0</v>
      </c>
      <c r="F45" s="166">
        <v>10.461336476934111</v>
      </c>
      <c r="G45" s="166">
        <v>100</v>
      </c>
      <c r="H45" s="165">
        <v>0</v>
      </c>
      <c r="I45" s="165">
        <v>0</v>
      </c>
      <c r="J45" s="165">
        <v>0</v>
      </c>
      <c r="K45" s="165">
        <v>0</v>
      </c>
      <c r="L45" s="165">
        <v>0</v>
      </c>
      <c r="M45" s="167">
        <v>3.4635800344788183</v>
      </c>
    </row>
    <row r="46" spans="1:29" x14ac:dyDescent="0.2">
      <c r="A46" s="41" t="str">
        <f t="shared" si="0"/>
        <v>BICE</v>
      </c>
      <c r="B46" s="164">
        <v>5.2432337371628019</v>
      </c>
      <c r="C46" s="165">
        <v>0</v>
      </c>
      <c r="D46" s="165">
        <v>0</v>
      </c>
      <c r="E46" s="166">
        <v>8.8680695829651199</v>
      </c>
      <c r="F46" s="166">
        <v>0</v>
      </c>
      <c r="G46" s="166">
        <v>0</v>
      </c>
      <c r="H46" s="165">
        <v>0</v>
      </c>
      <c r="I46" s="165">
        <v>0</v>
      </c>
      <c r="J46" s="165">
        <v>0</v>
      </c>
      <c r="K46" s="165">
        <v>0</v>
      </c>
      <c r="L46" s="165">
        <v>0</v>
      </c>
      <c r="M46" s="167">
        <v>1.8176345754737311</v>
      </c>
    </row>
    <row r="47" spans="1:29" x14ac:dyDescent="0.2">
      <c r="A47" s="41" t="str">
        <f t="shared" si="0"/>
        <v>CB</v>
      </c>
      <c r="B47" s="164">
        <v>1.4170090458756603</v>
      </c>
      <c r="C47" s="165">
        <v>0</v>
      </c>
      <c r="D47" s="165">
        <v>0</v>
      </c>
      <c r="E47" s="166">
        <v>0</v>
      </c>
      <c r="F47" s="166">
        <v>0</v>
      </c>
      <c r="G47" s="166">
        <v>0</v>
      </c>
      <c r="H47" s="165">
        <v>0</v>
      </c>
      <c r="I47" s="165">
        <v>0</v>
      </c>
      <c r="J47" s="165">
        <v>0</v>
      </c>
      <c r="K47" s="165">
        <v>0</v>
      </c>
      <c r="L47" s="165">
        <v>0</v>
      </c>
      <c r="M47" s="167">
        <v>0.43075261171778717</v>
      </c>
    </row>
    <row r="48" spans="1:29" x14ac:dyDescent="0.2">
      <c r="A48" s="41" t="str">
        <f t="shared" si="0"/>
        <v>CELFIN GARDEWEG</v>
      </c>
      <c r="B48" s="164">
        <v>2.9758475038927203</v>
      </c>
      <c r="C48" s="165">
        <v>0</v>
      </c>
      <c r="D48" s="165">
        <v>0</v>
      </c>
      <c r="E48" s="166">
        <v>0</v>
      </c>
      <c r="F48" s="166">
        <v>0</v>
      </c>
      <c r="G48" s="166">
        <v>0</v>
      </c>
      <c r="H48" s="165">
        <v>0</v>
      </c>
      <c r="I48" s="165">
        <v>43.6202644008726</v>
      </c>
      <c r="J48" s="165">
        <v>0</v>
      </c>
      <c r="K48" s="165">
        <v>0</v>
      </c>
      <c r="L48" s="165">
        <v>0</v>
      </c>
      <c r="M48" s="167">
        <v>0.90545743977698978</v>
      </c>
    </row>
    <row r="49" spans="1:29" x14ac:dyDescent="0.2">
      <c r="A49" s="41" t="str">
        <f t="shared" si="0"/>
        <v>CHG</v>
      </c>
      <c r="B49" s="164">
        <v>0.36311659824009401</v>
      </c>
      <c r="C49" s="165">
        <v>0</v>
      </c>
      <c r="D49" s="165">
        <v>0</v>
      </c>
      <c r="E49" s="166">
        <v>0</v>
      </c>
      <c r="F49" s="166">
        <v>6.3127839640561305</v>
      </c>
      <c r="G49" s="166">
        <v>0</v>
      </c>
      <c r="H49" s="165">
        <v>0</v>
      </c>
      <c r="I49" s="165">
        <v>0</v>
      </c>
      <c r="J49" s="165">
        <v>0</v>
      </c>
      <c r="K49" s="165">
        <v>0</v>
      </c>
      <c r="L49" s="165">
        <v>0</v>
      </c>
      <c r="M49" s="167">
        <v>0.19766377433647841</v>
      </c>
    </row>
    <row r="50" spans="1:29" x14ac:dyDescent="0.2">
      <c r="A50" s="41" t="str">
        <f t="shared" si="0"/>
        <v>CHILE MARKET</v>
      </c>
      <c r="B50" s="164">
        <v>0.71480886610648231</v>
      </c>
      <c r="C50" s="165">
        <v>0</v>
      </c>
      <c r="D50" s="165">
        <v>0</v>
      </c>
      <c r="E50" s="166">
        <v>0</v>
      </c>
      <c r="F50" s="166">
        <v>0</v>
      </c>
      <c r="G50" s="166">
        <v>0</v>
      </c>
      <c r="H50" s="165">
        <v>0</v>
      </c>
      <c r="I50" s="165">
        <v>56.379735599127386</v>
      </c>
      <c r="J50" s="165">
        <v>0</v>
      </c>
      <c r="K50" s="165">
        <v>1.7884063882320567</v>
      </c>
      <c r="L50" s="165">
        <v>2.9474555374911491</v>
      </c>
      <c r="M50" s="167">
        <v>1.3284825071109323</v>
      </c>
    </row>
    <row r="51" spans="1:29" x14ac:dyDescent="0.2">
      <c r="A51" s="41" t="str">
        <f t="shared" si="0"/>
        <v>CONSORCIO</v>
      </c>
      <c r="B51" s="164">
        <v>4.0217725737092991</v>
      </c>
      <c r="C51" s="165">
        <v>0</v>
      </c>
      <c r="D51" s="165">
        <v>0</v>
      </c>
      <c r="E51" s="166">
        <v>0</v>
      </c>
      <c r="F51" s="166">
        <v>0</v>
      </c>
      <c r="G51" s="166">
        <v>0</v>
      </c>
      <c r="H51" s="165">
        <v>0</v>
      </c>
      <c r="I51" s="165">
        <v>0</v>
      </c>
      <c r="J51" s="165">
        <v>0</v>
      </c>
      <c r="K51" s="165">
        <v>0</v>
      </c>
      <c r="L51" s="165">
        <v>0</v>
      </c>
      <c r="M51" s="167">
        <v>1.2225673822637408</v>
      </c>
    </row>
    <row r="52" spans="1:29" x14ac:dyDescent="0.2">
      <c r="A52" s="41" t="str">
        <f t="shared" si="0"/>
        <v>DEUTSCHE SECURITIES</v>
      </c>
      <c r="B52" s="164">
        <v>12.514536959733997</v>
      </c>
      <c r="C52" s="165">
        <v>0</v>
      </c>
      <c r="D52" s="165">
        <v>0</v>
      </c>
      <c r="E52" s="166">
        <v>0</v>
      </c>
      <c r="F52" s="166">
        <v>0</v>
      </c>
      <c r="G52" s="166">
        <v>0</v>
      </c>
      <c r="H52" s="165">
        <v>0</v>
      </c>
      <c r="I52" s="165">
        <v>0</v>
      </c>
      <c r="J52" s="165">
        <v>0</v>
      </c>
      <c r="K52" s="165">
        <v>0</v>
      </c>
      <c r="L52" s="165">
        <v>0</v>
      </c>
      <c r="M52" s="167">
        <v>3.8042590451587102</v>
      </c>
    </row>
    <row r="53" spans="1:29" x14ac:dyDescent="0.2">
      <c r="A53" s="41" t="s">
        <v>47</v>
      </c>
      <c r="B53" s="164">
        <v>2.6726498417240103</v>
      </c>
      <c r="C53" s="165">
        <v>0</v>
      </c>
      <c r="D53" s="165">
        <v>0</v>
      </c>
      <c r="E53" s="166">
        <v>0</v>
      </c>
      <c r="F53" s="166">
        <v>0</v>
      </c>
      <c r="G53" s="166">
        <v>0</v>
      </c>
      <c r="H53" s="165">
        <v>0</v>
      </c>
      <c r="I53" s="165">
        <v>0</v>
      </c>
      <c r="J53" s="165">
        <v>0</v>
      </c>
      <c r="K53" s="165">
        <v>0</v>
      </c>
      <c r="L53" s="165">
        <v>0</v>
      </c>
      <c r="M53" s="167">
        <v>0.81245134099924998</v>
      </c>
    </row>
    <row r="54" spans="1:29" x14ac:dyDescent="0.2">
      <c r="A54" s="41" t="str">
        <f t="shared" ref="A54:A60" si="1">+A21</f>
        <v>INVERSIONES BOSTON</v>
      </c>
      <c r="B54" s="164">
        <v>0</v>
      </c>
      <c r="C54" s="165">
        <v>0</v>
      </c>
      <c r="D54" s="165">
        <v>0</v>
      </c>
      <c r="E54" s="166">
        <v>0</v>
      </c>
      <c r="F54" s="166">
        <v>0</v>
      </c>
      <c r="G54" s="166">
        <v>0</v>
      </c>
      <c r="H54" s="165">
        <v>0</v>
      </c>
      <c r="I54" s="165">
        <v>0</v>
      </c>
      <c r="J54" s="165">
        <v>100</v>
      </c>
      <c r="K54" s="165">
        <v>98.211593611767952</v>
      </c>
      <c r="L54" s="165">
        <v>97.052544462508862</v>
      </c>
      <c r="M54" s="167">
        <v>63.439919590993867</v>
      </c>
    </row>
    <row r="55" spans="1:29" x14ac:dyDescent="0.2">
      <c r="A55" s="41" t="str">
        <f t="shared" si="1"/>
        <v>MBI</v>
      </c>
      <c r="B55" s="164">
        <v>19.158726189015134</v>
      </c>
      <c r="C55" s="165">
        <v>0</v>
      </c>
      <c r="D55" s="165">
        <v>0</v>
      </c>
      <c r="E55" s="166">
        <v>0</v>
      </c>
      <c r="F55" s="166">
        <v>0</v>
      </c>
      <c r="G55" s="166">
        <v>0</v>
      </c>
      <c r="H55" s="165">
        <v>0</v>
      </c>
      <c r="I55" s="165">
        <v>0</v>
      </c>
      <c r="J55" s="165">
        <v>0</v>
      </c>
      <c r="K55" s="165">
        <v>0</v>
      </c>
      <c r="L55" s="165">
        <v>0</v>
      </c>
      <c r="M55" s="167">
        <v>5.8240075228343962</v>
      </c>
    </row>
    <row r="56" spans="1:29" x14ac:dyDescent="0.2">
      <c r="A56" s="41" t="str">
        <f t="shared" si="1"/>
        <v>PENTA</v>
      </c>
      <c r="B56" s="164">
        <v>0.5300822105390669</v>
      </c>
      <c r="C56" s="165">
        <v>0</v>
      </c>
      <c r="D56" s="165">
        <v>0</v>
      </c>
      <c r="E56" s="166">
        <v>0</v>
      </c>
      <c r="F56" s="166">
        <v>0</v>
      </c>
      <c r="G56" s="166">
        <v>0</v>
      </c>
      <c r="H56" s="165">
        <v>0</v>
      </c>
      <c r="I56" s="165">
        <v>0</v>
      </c>
      <c r="J56" s="165">
        <v>0</v>
      </c>
      <c r="K56" s="165">
        <v>0</v>
      </c>
      <c r="L56" s="165">
        <v>0</v>
      </c>
      <c r="M56" s="167">
        <v>0.16113820675981547</v>
      </c>
    </row>
    <row r="57" spans="1:29" x14ac:dyDescent="0.2">
      <c r="A57" s="41" t="str">
        <f t="shared" si="1"/>
        <v>SANTANDER INVESTMENT</v>
      </c>
      <c r="B57" s="164">
        <v>1.1364304469031254</v>
      </c>
      <c r="C57" s="165">
        <v>0</v>
      </c>
      <c r="D57" s="165">
        <v>0</v>
      </c>
      <c r="E57" s="166">
        <v>0</v>
      </c>
      <c r="F57" s="166">
        <v>0</v>
      </c>
      <c r="G57" s="166">
        <v>0</v>
      </c>
      <c r="H57" s="165">
        <v>0</v>
      </c>
      <c r="I57" s="165">
        <v>0</v>
      </c>
      <c r="J57" s="165">
        <v>0</v>
      </c>
      <c r="K57" s="165">
        <v>0</v>
      </c>
      <c r="L57" s="165">
        <v>0</v>
      </c>
      <c r="M57" s="167">
        <v>0.34546030913770731</v>
      </c>
    </row>
    <row r="58" spans="1:29" x14ac:dyDescent="0.2">
      <c r="A58" s="41" t="str">
        <f t="shared" si="1"/>
        <v>SANTIAGO</v>
      </c>
      <c r="B58" s="164">
        <v>0.52360438067904569</v>
      </c>
      <c r="C58" s="165">
        <v>0</v>
      </c>
      <c r="D58" s="165">
        <v>0</v>
      </c>
      <c r="E58" s="166">
        <v>50</v>
      </c>
      <c r="F58" s="166">
        <v>0</v>
      </c>
      <c r="G58" s="166">
        <v>0</v>
      </c>
      <c r="H58" s="165">
        <v>0</v>
      </c>
      <c r="I58" s="165">
        <v>0</v>
      </c>
      <c r="J58" s="165">
        <v>0</v>
      </c>
      <c r="K58" s="165">
        <v>0</v>
      </c>
      <c r="L58" s="165">
        <v>0</v>
      </c>
      <c r="M58" s="167">
        <v>1.4207662269168646</v>
      </c>
    </row>
    <row r="59" spans="1:29" x14ac:dyDescent="0.2">
      <c r="A59" s="41" t="str">
        <f t="shared" si="1"/>
        <v>SCOTIA SUD AMERICANO</v>
      </c>
      <c r="B59" s="164">
        <v>8.0373575205096873E-2</v>
      </c>
      <c r="C59" s="165">
        <v>0</v>
      </c>
      <c r="D59" s="165">
        <v>0</v>
      </c>
      <c r="E59" s="166">
        <v>0</v>
      </c>
      <c r="F59" s="166">
        <v>0</v>
      </c>
      <c r="G59" s="166">
        <v>0</v>
      </c>
      <c r="H59" s="165">
        <v>0</v>
      </c>
      <c r="I59" s="165">
        <v>0</v>
      </c>
      <c r="J59" s="165">
        <v>0</v>
      </c>
      <c r="K59" s="165">
        <v>0</v>
      </c>
      <c r="L59" s="165">
        <v>0</v>
      </c>
      <c r="M59" s="167">
        <v>2.4432538051510359E-2</v>
      </c>
    </row>
    <row r="60" spans="1:29" x14ac:dyDescent="0.2">
      <c r="A60" s="41" t="str">
        <f t="shared" si="1"/>
        <v>SECURITY VALORES</v>
      </c>
      <c r="B60" s="164">
        <v>1.4673774628670915</v>
      </c>
      <c r="C60" s="165">
        <v>0</v>
      </c>
      <c r="D60" s="165">
        <v>0</v>
      </c>
      <c r="E60" s="166">
        <v>0</v>
      </c>
      <c r="F60" s="166">
        <v>0</v>
      </c>
      <c r="G60" s="166">
        <v>0</v>
      </c>
      <c r="H60" s="165">
        <v>0</v>
      </c>
      <c r="I60" s="165">
        <v>0</v>
      </c>
      <c r="J60" s="165">
        <v>0</v>
      </c>
      <c r="K60" s="165">
        <v>0</v>
      </c>
      <c r="L60" s="165">
        <v>0</v>
      </c>
      <c r="M60" s="167">
        <v>0.44606396574922308</v>
      </c>
    </row>
    <row r="61" spans="1:29" ht="12" thickBot="1" x14ac:dyDescent="0.25">
      <c r="A61" s="47"/>
      <c r="B61" s="155"/>
      <c r="C61" s="156"/>
      <c r="D61" s="157"/>
      <c r="E61" s="156"/>
      <c r="F61" s="158"/>
      <c r="G61" s="156"/>
      <c r="H61" s="156"/>
      <c r="I61" s="159"/>
      <c r="J61" s="159"/>
      <c r="K61" s="159"/>
      <c r="L61" s="159"/>
      <c r="M61" s="160"/>
    </row>
    <row r="62" spans="1:29" ht="12" thickBot="1" x14ac:dyDescent="0.25">
      <c r="A62" s="71" t="s">
        <v>34</v>
      </c>
      <c r="B62" s="161">
        <v>100</v>
      </c>
      <c r="C62" s="161">
        <v>0</v>
      </c>
      <c r="D62" s="161">
        <v>0</v>
      </c>
      <c r="E62" s="161">
        <v>100</v>
      </c>
      <c r="F62" s="161">
        <v>100</v>
      </c>
      <c r="G62" s="161">
        <v>100</v>
      </c>
      <c r="H62" s="161">
        <v>0</v>
      </c>
      <c r="I62" s="161">
        <v>100</v>
      </c>
      <c r="J62" s="161">
        <v>100</v>
      </c>
      <c r="K62" s="161">
        <v>100</v>
      </c>
      <c r="L62" s="161">
        <v>100</v>
      </c>
      <c r="M62" s="162">
        <v>100</v>
      </c>
    </row>
    <row r="63" spans="1:29" s="109" customFormat="1" x14ac:dyDescent="0.2">
      <c r="B63" s="102"/>
      <c r="C63" s="102"/>
      <c r="D63" s="103"/>
      <c r="E63" s="102"/>
      <c r="F63" s="106"/>
      <c r="G63" s="102"/>
      <c r="H63" s="102"/>
      <c r="I63" s="106"/>
      <c r="J63" s="106"/>
      <c r="K63" s="106"/>
      <c r="L63" s="106"/>
      <c r="M63" s="106"/>
      <c r="N63" s="107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</row>
    <row r="64" spans="1:29" s="109" customFormat="1" x14ac:dyDescent="0.2">
      <c r="B64" s="102"/>
      <c r="C64" s="102"/>
      <c r="D64" s="103"/>
      <c r="E64" s="102"/>
      <c r="F64" s="106"/>
      <c r="G64" s="102"/>
      <c r="H64" s="102"/>
      <c r="I64" s="106"/>
      <c r="J64" s="106"/>
      <c r="K64" s="106"/>
      <c r="L64" s="106"/>
      <c r="M64" s="106"/>
      <c r="N64" s="107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</row>
    <row r="65" spans="2:29" s="109" customFormat="1" x14ac:dyDescent="0.2">
      <c r="B65" s="102"/>
      <c r="C65" s="102"/>
      <c r="D65" s="103"/>
      <c r="E65" s="102"/>
      <c r="F65" s="106"/>
      <c r="G65" s="102"/>
      <c r="H65" s="102"/>
      <c r="I65" s="106"/>
      <c r="J65" s="106"/>
      <c r="K65" s="106"/>
      <c r="L65" s="106"/>
      <c r="M65" s="106"/>
      <c r="N65" s="107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</row>
    <row r="66" spans="2:29" s="109" customFormat="1" x14ac:dyDescent="0.2">
      <c r="B66" s="102"/>
      <c r="C66" s="102"/>
      <c r="D66" s="103"/>
      <c r="E66" s="102"/>
      <c r="F66" s="106"/>
      <c r="G66" s="102"/>
      <c r="H66" s="102"/>
      <c r="I66" s="106"/>
      <c r="J66" s="106"/>
      <c r="K66" s="106"/>
      <c r="L66" s="106"/>
      <c r="M66" s="106"/>
      <c r="N66" s="107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</row>
    <row r="67" spans="2:29" s="109" customFormat="1" x14ac:dyDescent="0.2">
      <c r="B67" s="102"/>
      <c r="C67" s="102"/>
      <c r="D67" s="103"/>
      <c r="E67" s="102"/>
      <c r="F67" s="106"/>
      <c r="G67" s="102"/>
      <c r="H67" s="102"/>
      <c r="I67" s="106"/>
      <c r="J67" s="106"/>
      <c r="K67" s="106"/>
      <c r="L67" s="106"/>
      <c r="M67" s="106"/>
      <c r="N67" s="107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</row>
    <row r="68" spans="2:29" s="109" customFormat="1" x14ac:dyDescent="0.2">
      <c r="B68" s="102"/>
      <c r="C68" s="102"/>
      <c r="D68" s="103"/>
      <c r="E68" s="102"/>
      <c r="F68" s="106"/>
      <c r="G68" s="102"/>
      <c r="H68" s="102"/>
      <c r="I68" s="106"/>
      <c r="J68" s="106"/>
      <c r="K68" s="106"/>
      <c r="L68" s="106"/>
      <c r="M68" s="106"/>
      <c r="N68" s="107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</row>
    <row r="69" spans="2:29" s="109" customFormat="1" x14ac:dyDescent="0.2">
      <c r="B69" s="102"/>
      <c r="C69" s="102"/>
      <c r="D69" s="103"/>
      <c r="E69" s="102"/>
      <c r="F69" s="106"/>
      <c r="G69" s="102"/>
      <c r="H69" s="102"/>
      <c r="I69" s="106"/>
      <c r="J69" s="106"/>
      <c r="K69" s="106"/>
      <c r="L69" s="106"/>
      <c r="M69" s="106"/>
      <c r="N69" s="107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</row>
    <row r="70" spans="2:29" s="109" customFormat="1" x14ac:dyDescent="0.2">
      <c r="B70" s="102"/>
      <c r="C70" s="102"/>
      <c r="D70" s="103"/>
      <c r="E70" s="102"/>
      <c r="F70" s="106"/>
      <c r="G70" s="102"/>
      <c r="H70" s="102"/>
      <c r="I70" s="106"/>
      <c r="J70" s="106"/>
      <c r="K70" s="106"/>
      <c r="L70" s="106"/>
      <c r="M70" s="106"/>
      <c r="N70" s="107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</row>
    <row r="71" spans="2:29" s="109" customFormat="1" x14ac:dyDescent="0.2">
      <c r="B71" s="102"/>
      <c r="C71" s="102"/>
      <c r="D71" s="103"/>
      <c r="E71" s="102"/>
      <c r="F71" s="106"/>
      <c r="G71" s="102"/>
      <c r="H71" s="102"/>
      <c r="I71" s="106"/>
      <c r="J71" s="106"/>
      <c r="K71" s="106"/>
      <c r="L71" s="106"/>
      <c r="M71" s="106"/>
      <c r="N71" s="107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</row>
    <row r="72" spans="2:29" s="109" customFormat="1" x14ac:dyDescent="0.2">
      <c r="B72" s="102"/>
      <c r="C72" s="102"/>
      <c r="D72" s="103"/>
      <c r="E72" s="102"/>
      <c r="F72" s="106"/>
      <c r="G72" s="102"/>
      <c r="H72" s="102"/>
      <c r="I72" s="106"/>
      <c r="J72" s="106"/>
      <c r="K72" s="106"/>
      <c r="L72" s="106"/>
      <c r="M72" s="106"/>
      <c r="N72" s="107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</row>
    <row r="73" spans="2:29" s="109" customFormat="1" x14ac:dyDescent="0.2">
      <c r="B73" s="102"/>
      <c r="C73" s="102"/>
      <c r="D73" s="103"/>
      <c r="E73" s="102"/>
      <c r="F73" s="106"/>
      <c r="G73" s="102"/>
      <c r="H73" s="102"/>
      <c r="I73" s="106"/>
      <c r="J73" s="106"/>
      <c r="K73" s="106"/>
      <c r="L73" s="106"/>
      <c r="M73" s="106"/>
      <c r="N73" s="107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</row>
    <row r="74" spans="2:29" s="109" customFormat="1" x14ac:dyDescent="0.2">
      <c r="B74" s="102"/>
      <c r="C74" s="102"/>
      <c r="D74" s="103"/>
      <c r="E74" s="102"/>
      <c r="F74" s="106"/>
      <c r="G74" s="102"/>
      <c r="H74" s="102"/>
      <c r="I74" s="106"/>
      <c r="J74" s="106"/>
      <c r="K74" s="106"/>
      <c r="L74" s="106"/>
      <c r="M74" s="106"/>
      <c r="N74" s="107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</row>
    <row r="75" spans="2:29" s="109" customFormat="1" x14ac:dyDescent="0.2">
      <c r="B75" s="102"/>
      <c r="C75" s="102"/>
      <c r="D75" s="103"/>
      <c r="E75" s="102"/>
      <c r="F75" s="106"/>
      <c r="G75" s="102"/>
      <c r="H75" s="102"/>
      <c r="I75" s="106"/>
      <c r="J75" s="106"/>
      <c r="K75" s="106"/>
      <c r="L75" s="106"/>
      <c r="M75" s="106"/>
      <c r="N75" s="107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</row>
    <row r="76" spans="2:29" s="109" customFormat="1" x14ac:dyDescent="0.2">
      <c r="B76" s="102"/>
      <c r="C76" s="102"/>
      <c r="D76" s="103"/>
      <c r="E76" s="102"/>
      <c r="F76" s="106"/>
      <c r="G76" s="102"/>
      <c r="H76" s="102"/>
      <c r="I76" s="106"/>
      <c r="J76" s="106"/>
      <c r="K76" s="106"/>
      <c r="L76" s="106"/>
      <c r="M76" s="106"/>
      <c r="N76" s="107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</row>
    <row r="77" spans="2:29" s="109" customFormat="1" x14ac:dyDescent="0.2">
      <c r="B77" s="102"/>
      <c r="C77" s="102"/>
      <c r="D77" s="103"/>
      <c r="E77" s="102"/>
      <c r="F77" s="106"/>
      <c r="G77" s="102"/>
      <c r="H77" s="102"/>
      <c r="I77" s="106"/>
      <c r="J77" s="106"/>
      <c r="K77" s="106"/>
      <c r="L77" s="106"/>
      <c r="M77" s="106"/>
      <c r="N77" s="107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</row>
    <row r="78" spans="2:29" s="109" customFormat="1" x14ac:dyDescent="0.2">
      <c r="B78" s="102"/>
      <c r="C78" s="102"/>
      <c r="D78" s="103"/>
      <c r="E78" s="102"/>
      <c r="F78" s="106"/>
      <c r="G78" s="102"/>
      <c r="H78" s="102"/>
      <c r="I78" s="106"/>
      <c r="J78" s="106"/>
      <c r="K78" s="106"/>
      <c r="L78" s="106"/>
      <c r="M78" s="106"/>
      <c r="N78" s="107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</row>
    <row r="79" spans="2:29" s="109" customFormat="1" x14ac:dyDescent="0.2">
      <c r="B79" s="102"/>
      <c r="C79" s="102"/>
      <c r="D79" s="103"/>
      <c r="E79" s="102"/>
      <c r="F79" s="106"/>
      <c r="G79" s="102"/>
      <c r="H79" s="102"/>
      <c r="I79" s="106"/>
      <c r="J79" s="106"/>
      <c r="K79" s="106"/>
      <c r="L79" s="106"/>
      <c r="M79" s="106"/>
      <c r="N79" s="107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</row>
    <row r="80" spans="2:29" s="109" customFormat="1" x14ac:dyDescent="0.2">
      <c r="B80" s="102"/>
      <c r="C80" s="102"/>
      <c r="D80" s="103"/>
      <c r="E80" s="102"/>
      <c r="F80" s="106"/>
      <c r="G80" s="102"/>
      <c r="H80" s="102"/>
      <c r="I80" s="106"/>
      <c r="J80" s="106"/>
      <c r="K80" s="106"/>
      <c r="L80" s="106"/>
      <c r="M80" s="106"/>
      <c r="N80" s="107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</row>
    <row r="81" spans="2:29" s="109" customFormat="1" x14ac:dyDescent="0.2">
      <c r="B81" s="102"/>
      <c r="C81" s="102"/>
      <c r="D81" s="103"/>
      <c r="E81" s="102"/>
      <c r="F81" s="106"/>
      <c r="G81" s="102"/>
      <c r="H81" s="102"/>
      <c r="I81" s="106"/>
      <c r="J81" s="106"/>
      <c r="K81" s="106"/>
      <c r="L81" s="106"/>
      <c r="M81" s="106"/>
      <c r="N81" s="107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</row>
    <row r="82" spans="2:29" s="109" customFormat="1" x14ac:dyDescent="0.2">
      <c r="B82" s="102"/>
      <c r="C82" s="102"/>
      <c r="D82" s="103"/>
      <c r="E82" s="102"/>
      <c r="F82" s="106"/>
      <c r="G82" s="102"/>
      <c r="H82" s="102"/>
      <c r="I82" s="106"/>
      <c r="J82" s="106"/>
      <c r="K82" s="106"/>
      <c r="L82" s="106"/>
      <c r="M82" s="106"/>
      <c r="N82" s="107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</row>
    <row r="83" spans="2:29" s="109" customFormat="1" x14ac:dyDescent="0.2">
      <c r="B83" s="102"/>
      <c r="C83" s="102"/>
      <c r="D83" s="103"/>
      <c r="E83" s="102"/>
      <c r="F83" s="106"/>
      <c r="G83" s="102"/>
      <c r="H83" s="102"/>
      <c r="I83" s="106"/>
      <c r="J83" s="106"/>
      <c r="K83" s="106"/>
      <c r="L83" s="106"/>
      <c r="M83" s="106"/>
      <c r="N83" s="107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</row>
    <row r="84" spans="2:29" s="109" customFormat="1" x14ac:dyDescent="0.2">
      <c r="B84" s="102"/>
      <c r="C84" s="102"/>
      <c r="D84" s="103"/>
      <c r="E84" s="102"/>
      <c r="F84" s="106"/>
      <c r="G84" s="102"/>
      <c r="H84" s="102"/>
      <c r="I84" s="106"/>
      <c r="J84" s="106"/>
      <c r="K84" s="106"/>
      <c r="L84" s="106"/>
      <c r="M84" s="106"/>
      <c r="N84" s="107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</row>
    <row r="85" spans="2:29" s="109" customFormat="1" x14ac:dyDescent="0.2">
      <c r="B85" s="102"/>
      <c r="C85" s="102"/>
      <c r="D85" s="103"/>
      <c r="E85" s="102"/>
      <c r="F85" s="106"/>
      <c r="G85" s="102"/>
      <c r="H85" s="102"/>
      <c r="I85" s="106"/>
      <c r="J85" s="106"/>
      <c r="K85" s="106"/>
      <c r="L85" s="106"/>
      <c r="M85" s="106"/>
      <c r="N85" s="107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</row>
    <row r="86" spans="2:29" s="109" customFormat="1" x14ac:dyDescent="0.2">
      <c r="B86" s="102"/>
      <c r="C86" s="102"/>
      <c r="D86" s="103"/>
      <c r="E86" s="102"/>
      <c r="F86" s="106"/>
      <c r="G86" s="102"/>
      <c r="H86" s="102"/>
      <c r="I86" s="106"/>
      <c r="J86" s="106"/>
      <c r="K86" s="106"/>
      <c r="L86" s="106"/>
      <c r="M86" s="106"/>
      <c r="N86" s="107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</row>
    <row r="87" spans="2:29" s="109" customFormat="1" x14ac:dyDescent="0.2">
      <c r="B87" s="102"/>
      <c r="C87" s="102"/>
      <c r="D87" s="103"/>
      <c r="E87" s="102"/>
      <c r="F87" s="106"/>
      <c r="G87" s="102"/>
      <c r="H87" s="102"/>
      <c r="I87" s="106"/>
      <c r="J87" s="106"/>
      <c r="K87" s="106"/>
      <c r="L87" s="106"/>
      <c r="M87" s="106"/>
      <c r="N87" s="107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</row>
    <row r="88" spans="2:29" s="109" customFormat="1" x14ac:dyDescent="0.2">
      <c r="B88" s="102"/>
      <c r="C88" s="102"/>
      <c r="D88" s="103"/>
      <c r="E88" s="102"/>
      <c r="F88" s="106"/>
      <c r="G88" s="102"/>
      <c r="H88" s="102"/>
      <c r="I88" s="106"/>
      <c r="J88" s="106"/>
      <c r="K88" s="106"/>
      <c r="L88" s="106"/>
      <c r="M88" s="106"/>
      <c r="N88" s="107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</row>
    <row r="89" spans="2:29" s="109" customFormat="1" x14ac:dyDescent="0.2">
      <c r="B89" s="102"/>
      <c r="C89" s="102"/>
      <c r="D89" s="103"/>
      <c r="E89" s="102"/>
      <c r="F89" s="106"/>
      <c r="G89" s="102"/>
      <c r="H89" s="102"/>
      <c r="I89" s="106"/>
      <c r="J89" s="106"/>
      <c r="K89" s="106"/>
      <c r="L89" s="106"/>
      <c r="M89" s="106"/>
      <c r="N89" s="107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</row>
    <row r="90" spans="2:29" s="109" customFormat="1" x14ac:dyDescent="0.2">
      <c r="B90" s="102"/>
      <c r="C90" s="102"/>
      <c r="D90" s="103"/>
      <c r="E90" s="102"/>
      <c r="F90" s="106"/>
      <c r="G90" s="102"/>
      <c r="H90" s="102"/>
      <c r="I90" s="106"/>
      <c r="J90" s="106"/>
      <c r="K90" s="106"/>
      <c r="L90" s="106"/>
      <c r="M90" s="106"/>
      <c r="N90" s="107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</row>
    <row r="91" spans="2:29" s="109" customFormat="1" x14ac:dyDescent="0.2">
      <c r="B91" s="102"/>
      <c r="C91" s="102"/>
      <c r="D91" s="103"/>
      <c r="E91" s="102"/>
      <c r="F91" s="106"/>
      <c r="G91" s="102"/>
      <c r="H91" s="102"/>
      <c r="I91" s="106"/>
      <c r="J91" s="106"/>
      <c r="K91" s="106"/>
      <c r="L91" s="106"/>
      <c r="M91" s="106"/>
      <c r="N91" s="107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</row>
    <row r="92" spans="2:29" s="109" customFormat="1" x14ac:dyDescent="0.2">
      <c r="B92" s="102"/>
      <c r="C92" s="102"/>
      <c r="D92" s="103"/>
      <c r="E92" s="102"/>
      <c r="F92" s="106"/>
      <c r="G92" s="102"/>
      <c r="H92" s="102"/>
      <c r="I92" s="106"/>
      <c r="J92" s="106"/>
      <c r="K92" s="106"/>
      <c r="L92" s="106"/>
      <c r="M92" s="106"/>
      <c r="N92" s="107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</row>
    <row r="93" spans="2:29" s="109" customFormat="1" x14ac:dyDescent="0.2">
      <c r="B93" s="102"/>
      <c r="C93" s="102"/>
      <c r="D93" s="103"/>
      <c r="E93" s="102"/>
      <c r="F93" s="106"/>
      <c r="G93" s="102"/>
      <c r="H93" s="102"/>
      <c r="I93" s="106"/>
      <c r="J93" s="106"/>
      <c r="K93" s="106"/>
      <c r="L93" s="106"/>
      <c r="M93" s="106"/>
      <c r="N93" s="107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</row>
    <row r="94" spans="2:29" s="109" customFormat="1" x14ac:dyDescent="0.2">
      <c r="B94" s="102"/>
      <c r="C94" s="102"/>
      <c r="D94" s="103"/>
      <c r="E94" s="102"/>
      <c r="F94" s="106"/>
      <c r="G94" s="102"/>
      <c r="H94" s="102"/>
      <c r="I94" s="106"/>
      <c r="J94" s="106"/>
      <c r="K94" s="106"/>
      <c r="L94" s="106"/>
      <c r="M94" s="106"/>
      <c r="N94" s="107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</row>
    <row r="95" spans="2:29" s="109" customFormat="1" x14ac:dyDescent="0.2">
      <c r="B95" s="102"/>
      <c r="C95" s="102"/>
      <c r="D95" s="103"/>
      <c r="E95" s="102"/>
      <c r="F95" s="106"/>
      <c r="G95" s="102"/>
      <c r="H95" s="102"/>
      <c r="I95" s="106"/>
      <c r="J95" s="106"/>
      <c r="K95" s="106"/>
      <c r="L95" s="106"/>
      <c r="M95" s="106"/>
      <c r="N95" s="107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2013-12-12T20:25:07Z</dcterms:modified>
</cp:coreProperties>
</file>