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00" windowWidth="17400" windowHeight="11505"/>
  </bookViews>
  <sheets>
    <sheet name="Julio 2009" sheetId="3" r:id="rId1"/>
    <sheet name="Agosto 2009" sheetId="1" r:id="rId2"/>
    <sheet name="Septiembre 2009" sheetId="4" r:id="rId3"/>
    <sheet name="Octubre 2009" sheetId="2" r:id="rId4"/>
    <sheet name="Noviembre 2009" sheetId="6" r:id="rId5"/>
    <sheet name="Diciembre 2009" sheetId="5" r:id="rId6"/>
  </sheets>
  <definedNames>
    <definedName name="_xlnm.Print_Area" localSheetId="1">'Agosto 2009'!$A$1:$N$31</definedName>
    <definedName name="_xlnm.Print_Area" localSheetId="5">'Diciembre 2009'!$A$1:$N$31</definedName>
    <definedName name="_xlnm.Print_Area" localSheetId="0">'Julio 2009'!$A$1:$N$31</definedName>
    <definedName name="_xlnm.Print_Area" localSheetId="4">'Noviembre 2009'!$A$1:$N$31</definedName>
    <definedName name="_xlnm.Print_Area" localSheetId="3">'Octubre 2009'!$A$1:$N$31</definedName>
    <definedName name="_xlnm.Print_Area" localSheetId="2">'Septiembre 2009'!$A$1:$N$31</definedName>
  </definedNames>
  <calcPr calcId="145621"/>
</workbook>
</file>

<file path=xl/calcChain.xml><?xml version="1.0" encoding="utf-8"?>
<calcChain xmlns="http://schemas.openxmlformats.org/spreadsheetml/2006/main">
  <c r="B7" i="6" l="1"/>
  <c r="G7" i="6"/>
  <c r="J10" i="6"/>
  <c r="J5" i="5"/>
  <c r="G7" i="5"/>
  <c r="J10" i="5"/>
  <c r="B7" i="4"/>
  <c r="G7" i="4"/>
  <c r="J10" i="4"/>
  <c r="B7" i="2"/>
  <c r="G7" i="2"/>
  <c r="J10" i="2"/>
  <c r="G7" i="1"/>
</calcChain>
</file>

<file path=xl/sharedStrings.xml><?xml version="1.0" encoding="utf-8"?>
<sst xmlns="http://schemas.openxmlformats.org/spreadsheetml/2006/main" count="222" uniqueCount="46">
  <si>
    <r>
      <t>MONTO DE GARANTÍAS EXIGIDAS A LOS PARTICIPANTES DEL SCL</t>
    </r>
    <r>
      <rPr>
        <b/>
        <sz val="14"/>
        <color indexed="10"/>
        <rFont val="Arial Narrow"/>
        <family val="2"/>
      </rPr>
      <t xml:space="preserve"> AGOSTO 2009</t>
    </r>
  </si>
  <si>
    <t>Fuente: Estadísticas desarrolladas por la SVS en base a información proporcionada la Bolsa de Comercio de Santiago (BCS)</t>
  </si>
  <si>
    <r>
      <t xml:space="preserve">Monto total de garantías mínimas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exigidas mensuales, en cada cámara (MM$)</t>
    </r>
  </si>
  <si>
    <t>Garantías mínimas por participante (MM$)</t>
  </si>
  <si>
    <t>Agosto</t>
  </si>
  <si>
    <t>Mes</t>
  </si>
  <si>
    <t>PH</t>
  </si>
  <si>
    <t>PM</t>
  </si>
  <si>
    <t>RV</t>
  </si>
  <si>
    <t>SM</t>
  </si>
  <si>
    <t>Total general</t>
  </si>
  <si>
    <t>Promedio</t>
  </si>
  <si>
    <t>Mayor garantía individual</t>
  </si>
  <si>
    <t>2da mayor garantía individual</t>
  </si>
  <si>
    <r>
      <t xml:space="preserve">Monto de garantías enteradas </t>
    </r>
    <r>
      <rPr>
        <b/>
        <vertAlign val="superscript"/>
        <sz val="10"/>
        <rFont val="Arial Narrow"/>
        <family val="2"/>
      </rPr>
      <t>(2)</t>
    </r>
    <r>
      <rPr>
        <b/>
        <sz val="10"/>
        <rFont val="Arial Narrow"/>
        <family val="2"/>
      </rPr>
      <t xml:space="preserve"> durante el mes (MM$)</t>
    </r>
  </si>
  <si>
    <t>Total</t>
  </si>
  <si>
    <t>2da mayor garantías individual</t>
  </si>
  <si>
    <r>
      <t>(1)</t>
    </r>
    <r>
      <rPr>
        <sz val="10"/>
        <rFont val="Arial Narrow"/>
        <family val="2"/>
      </rPr>
      <t xml:space="preserve"> Las garantías mínimas corresponden al monto mínimo que se le exige a un</t>
    </r>
  </si>
  <si>
    <t xml:space="preserve">participante del sistema de compensación (SCL), para poder ingresar órdenes de </t>
  </si>
  <si>
    <t>compensación. Se recalculan a inicio de cada mes y están conformadas por los</t>
  </si>
  <si>
    <t>valores aceptados por la Bolsa de Comercio de Santiago, para la constitución</t>
  </si>
  <si>
    <t>de garantías.</t>
  </si>
  <si>
    <r>
      <t>(2)</t>
    </r>
    <r>
      <rPr>
        <sz val="10"/>
        <rFont val="Arial Narrow"/>
        <family val="2"/>
      </rPr>
      <t xml:space="preserve"> Las garantías enteradas corresponden al monto efectivamente enterado </t>
    </r>
  </si>
  <si>
    <t xml:space="preserve">como garantías, por cada participante, el cuál no puede ser menor a la garantía </t>
  </si>
  <si>
    <t xml:space="preserve">mínima. </t>
  </si>
  <si>
    <t xml:space="preserve"> </t>
  </si>
  <si>
    <t>Cámara RV:</t>
  </si>
  <si>
    <t>Cámara de compensación de la Bolsa de Comercio de Santiago para instrumentos de renta variable.</t>
  </si>
  <si>
    <t>Cámara PM:</t>
  </si>
  <si>
    <t>Cámara de compensación de la Bolsa de Comercio de Santiago para instrumentos de renta fija y aquellos de intermediación financiera con condición de liquidación T+1.</t>
  </si>
  <si>
    <t>Cámara PH:</t>
  </si>
  <si>
    <t>Cámara de compensación de la Bolsa de Comercio de Santiago para instrumentos de intermediación financiera.</t>
  </si>
  <si>
    <t>Cámara SM:</t>
  </si>
  <si>
    <t>Cámara de compensación de la Bolsa de Comercio de Santiago para operaciones de simultáneas.</t>
  </si>
  <si>
    <t>Octubre</t>
  </si>
  <si>
    <r>
      <t>MONTO DE GARANTIAS EXIGIDAS A LOS PARTICIPANTES DEL SCL</t>
    </r>
    <r>
      <rPr>
        <b/>
        <sz val="14"/>
        <color indexed="10"/>
        <rFont val="Arial Narrow"/>
        <family val="2"/>
      </rPr>
      <t xml:space="preserve"> OCTUBRE 2009</t>
    </r>
  </si>
  <si>
    <t>Julio*</t>
  </si>
  <si>
    <t>* Cifras en base a información disponible a partir del 13-07-2009</t>
  </si>
  <si>
    <r>
      <t xml:space="preserve">MONTO DE GARANTÍAS EXIGIDAS A LOS PARTICIPANTES DEL SCL </t>
    </r>
    <r>
      <rPr>
        <b/>
        <sz val="14"/>
        <color indexed="10"/>
        <rFont val="Arial Narrow"/>
        <family val="2"/>
      </rPr>
      <t>JULIO 2009</t>
    </r>
  </si>
  <si>
    <t>Septiembre</t>
  </si>
  <si>
    <r>
      <t>MONTO DE GARANTIAS EXIGIDAS A LOS PARTICIPANTES DEL SCL</t>
    </r>
    <r>
      <rPr>
        <b/>
        <sz val="14"/>
        <color indexed="10"/>
        <rFont val="Arial Narrow"/>
        <family val="2"/>
      </rPr>
      <t xml:space="preserve"> SEPTIEMBRE 2009</t>
    </r>
  </si>
  <si>
    <t>Diciembre</t>
  </si>
  <si>
    <r>
      <t>DICIEMBRE 2009</t>
    </r>
    <r>
      <rPr>
        <b/>
        <sz val="14"/>
        <color indexed="22"/>
        <rFont val="Arial Narrow"/>
        <family val="2"/>
      </rPr>
      <t>.</t>
    </r>
  </si>
  <si>
    <r>
      <t>MONTO DE GARANTÍAS EXIGIDAS A LOS PARTICIPANTES DEL SCL</t>
    </r>
    <r>
      <rPr>
        <b/>
        <sz val="14"/>
        <color indexed="10"/>
        <rFont val="Arial Narrow"/>
        <family val="2"/>
      </rPr>
      <t xml:space="preserve"> </t>
    </r>
  </si>
  <si>
    <t>Noviembre</t>
  </si>
  <si>
    <r>
      <t>MONTO DE GARANTIAS EXIGIDAS A LOS PARTICIPANTES DEL SCL</t>
    </r>
    <r>
      <rPr>
        <b/>
        <sz val="14"/>
        <color indexed="10"/>
        <rFont val="Arial Narrow"/>
        <family val="2"/>
      </rPr>
      <t xml:space="preserve"> NOVIEMBRE 2009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</si>
</sst>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1" formatCode="_-* #,##0.00_-;\-* #,##0.00_-;_-* &quot;-&quot;??_-;_-@_-"/>
    <numFmt numFmtId="180" formatCode="_-* #,##0_-;\-* #,##0_-;_-* &quot;-&quot;??_-;_-@_-"/>
    <numFmt numFmtId="182" formatCode="dd/mm/yyyy;@"/>
    <numFmt numFmtId="187" formatCode="_-[$€-2]\ * #,##0.00_-;\-[$€-2]\ * #,##0.00_-;_-[$€-2]\ * &quot;-&quot;??_-"/>
  </numFmts>
  <fonts count="12" x14ac:knownFonts="1">
    <font>
      <sz val="10"/>
      <name val="Arial"/>
    </font>
    <font>
      <sz val="10"/>
      <name val="Arial"/>
    </font>
    <font>
      <sz val="10"/>
      <name val="Courier New"/>
    </font>
    <font>
      <sz val="10"/>
      <name val="Arial Narrow"/>
      <family val="2"/>
    </font>
    <font>
      <sz val="10"/>
      <color indexed="17"/>
      <name val="Arial Narrow"/>
      <family val="2"/>
    </font>
    <font>
      <b/>
      <sz val="14"/>
      <color indexed="10"/>
      <name val="Arial Narrow"/>
      <family val="2"/>
    </font>
    <font>
      <b/>
      <sz val="14"/>
      <name val="Arial Narrow"/>
      <family val="2"/>
    </font>
    <font>
      <b/>
      <sz val="10"/>
      <name val="Arial Narrow"/>
      <family val="2"/>
    </font>
    <font>
      <b/>
      <vertAlign val="superscript"/>
      <sz val="10"/>
      <name val="Arial Narrow"/>
      <family val="2"/>
    </font>
    <font>
      <i/>
      <sz val="10"/>
      <name val="Arial Narrow"/>
      <family val="2"/>
    </font>
    <font>
      <sz val="10"/>
      <name val="Arial"/>
    </font>
    <font>
      <b/>
      <sz val="14"/>
      <color indexed="2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87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 applyFill="1" applyBorder="1" applyAlignment="1"/>
    <xf numFmtId="0" fontId="7" fillId="0" borderId="0" xfId="0" applyFont="1"/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 wrapText="1"/>
    </xf>
    <xf numFmtId="3" fontId="3" fillId="0" borderId="0" xfId="0" applyNumberFormat="1" applyFont="1"/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80" fontId="3" fillId="0" borderId="1" xfId="2" applyNumberFormat="1" applyFont="1" applyBorder="1"/>
    <xf numFmtId="182" fontId="3" fillId="0" borderId="1" xfId="0" applyNumberFormat="1" applyFont="1" applyBorder="1" applyAlignment="1">
      <alignment horizontal="center"/>
    </xf>
    <xf numFmtId="180" fontId="3" fillId="0" borderId="1" xfId="0" applyNumberFormat="1" applyFont="1" applyBorder="1"/>
    <xf numFmtId="0" fontId="9" fillId="0" borderId="0" xfId="0" applyFont="1" applyAlignment="1">
      <alignment vertical="top"/>
    </xf>
    <xf numFmtId="0" fontId="3" fillId="0" borderId="0" xfId="0" applyFont="1" applyBorder="1"/>
    <xf numFmtId="0" fontId="7" fillId="0" borderId="0" xfId="0" applyFont="1" applyBorder="1" applyAlignment="1">
      <alignment horizontal="center" vertical="center" wrapText="1"/>
    </xf>
    <xf numFmtId="10" fontId="3" fillId="0" borderId="0" xfId="4" applyNumberFormat="1" applyFont="1" applyBorder="1"/>
    <xf numFmtId="0" fontId="3" fillId="0" borderId="0" xfId="0" applyFont="1" applyBorder="1" applyAlignment="1">
      <alignment vertical="center" wrapText="1"/>
    </xf>
    <xf numFmtId="180" fontId="3" fillId="0" borderId="0" xfId="2" applyNumberFormat="1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/>
    <xf numFmtId="180" fontId="3" fillId="0" borderId="0" xfId="3" applyNumberFormat="1" applyFont="1" applyBorder="1" applyAlignment="1">
      <alignment vertical="center" wrapText="1"/>
    </xf>
    <xf numFmtId="180" fontId="3" fillId="0" borderId="1" xfId="3" applyNumberFormat="1" applyFont="1" applyBorder="1"/>
    <xf numFmtId="10" fontId="3" fillId="0" borderId="0" xfId="5" applyNumberFormat="1" applyFont="1" applyBorder="1"/>
    <xf numFmtId="182" fontId="7" fillId="2" borderId="1" xfId="0" applyNumberFormat="1" applyFont="1" applyFill="1" applyBorder="1" applyAlignment="1">
      <alignment horizontal="center" vertical="center" wrapText="1"/>
    </xf>
    <xf numFmtId="0" fontId="0" fillId="2" borderId="6" xfId="0" applyFill="1" applyBorder="1" applyAlignment="1"/>
    <xf numFmtId="0" fontId="0" fillId="2" borderId="5" xfId="0" applyFill="1" applyBorder="1" applyAlignment="1"/>
    <xf numFmtId="0" fontId="5" fillId="2" borderId="5" xfId="0" applyFont="1" applyFill="1" applyBorder="1" applyAlignment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right"/>
    </xf>
    <xf numFmtId="0" fontId="6" fillId="2" borderId="5" xfId="0" applyFont="1" applyFill="1" applyBorder="1" applyAlignment="1">
      <alignment horizontal="right"/>
    </xf>
  </cellXfs>
  <cellStyles count="6">
    <cellStyle name="Euro" xfId="1"/>
    <cellStyle name="Millares" xfId="2" builtinId="3"/>
    <cellStyle name="Millares 2" xfId="3"/>
    <cellStyle name="Normal" xfId="0" builtinId="0"/>
    <cellStyle name="Porcentaje" xfId="4" builtinId="5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Garantías mínimas x cámara: Julio 2009</a:t>
            </a:r>
          </a:p>
        </c:rich>
      </c:tx>
      <c:layout>
        <c:manualLayout>
          <c:xMode val="edge"/>
          <c:yMode val="edge"/>
          <c:x val="0.24223645957298814"/>
          <c:y val="3.11750599520383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219498535153289"/>
          <c:y val="0.38129585697658352"/>
          <c:w val="0.65217523165605518"/>
          <c:h val="0.2997608938495153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9.1306109694871448E-2"/>
                  <c:y val="-8.253062609879303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4.2913810567467861E-2"/>
                  <c:y val="8.666830887667566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3.5249331040111111E-2"/>
                  <c:y val="0.1136535563849343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6647211252417863E-2"/>
                  <c:y val="-9.735272001312544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'Julio 2009'!$C$6:$F$6</c:f>
              <c:strCache>
                <c:ptCount val="4"/>
                <c:pt idx="0">
                  <c:v>PH</c:v>
                </c:pt>
                <c:pt idx="1">
                  <c:v>PM</c:v>
                </c:pt>
                <c:pt idx="2">
                  <c:v>RV</c:v>
                </c:pt>
                <c:pt idx="3">
                  <c:v>SM</c:v>
                </c:pt>
              </c:strCache>
            </c:strRef>
          </c:cat>
          <c:val>
            <c:numRef>
              <c:f>'Julio 2009'!$C$7:$F$7</c:f>
              <c:numCache>
                <c:formatCode>_-* #,##0_-;\-* #,##0_-;_-* "-"??_-;_-@_-</c:formatCode>
                <c:ptCount val="4"/>
                <c:pt idx="0">
                  <c:v>1703.8736730000001</c:v>
                </c:pt>
                <c:pt idx="1">
                  <c:v>4913.7898269999996</c:v>
                </c:pt>
                <c:pt idx="2">
                  <c:v>8910.1270339999992</c:v>
                </c:pt>
                <c:pt idx="3">
                  <c:v>35.700612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0393592105334662E-2"/>
          <c:y val="0.84652479591130236"/>
          <c:w val="0.8219479086853273"/>
          <c:h val="7.913694241457225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Garantías mínimas x cámara: Agosto 2009</a:t>
            </a:r>
          </a:p>
        </c:rich>
      </c:tx>
      <c:layout>
        <c:manualLayout>
          <c:xMode val="edge"/>
          <c:yMode val="edge"/>
          <c:x val="0.19875819870342293"/>
          <c:y val="3.11750599520383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633578047315863"/>
          <c:y val="0.38129585697658352"/>
          <c:w val="0.64596403897361654"/>
          <c:h val="0.2973628066987192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8.8399102699372845E-2"/>
                  <c:y val="-8.012321233360926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4.2887940049470254E-2"/>
                  <c:y val="8.857543896940761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3.3141542662207604E-2"/>
                  <c:y val="0.1102438802975021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4.2685495670140581E-3"/>
                  <c:y val="-9.833914347278295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'Agosto 2009'!$C$6:$F$6</c:f>
              <c:strCache>
                <c:ptCount val="4"/>
                <c:pt idx="0">
                  <c:v>PH</c:v>
                </c:pt>
                <c:pt idx="1">
                  <c:v>PM</c:v>
                </c:pt>
                <c:pt idx="2">
                  <c:v>RV</c:v>
                </c:pt>
                <c:pt idx="3">
                  <c:v>SM</c:v>
                </c:pt>
              </c:strCache>
            </c:strRef>
          </c:cat>
          <c:val>
            <c:numRef>
              <c:f>'Agosto 2009'!$C$7:$F$7</c:f>
              <c:numCache>
                <c:formatCode>_-* #,##0_-;\-* #,##0_-;_-* "-"??_-;_-@_-</c:formatCode>
                <c:ptCount val="4"/>
                <c:pt idx="0">
                  <c:v>1843.4425534285715</c:v>
                </c:pt>
                <c:pt idx="1">
                  <c:v>4313.9101621428554</c:v>
                </c:pt>
                <c:pt idx="2">
                  <c:v>9048.4333882857136</c:v>
                </c:pt>
                <c:pt idx="3">
                  <c:v>54.110534142857141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7.0393592105334662E-2"/>
          <c:y val="0.84652479591130236"/>
          <c:w val="0.89234150079066199"/>
          <c:h val="0.925661738325874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Garantías mínimas x cámara: Septiembre 2009</a:t>
            </a:r>
          </a:p>
        </c:rich>
      </c:tx>
      <c:layout>
        <c:manualLayout>
          <c:xMode val="edge"/>
          <c:yMode val="edge"/>
          <c:x val="0.20082859207816411"/>
          <c:y val="3.11750599520383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219498535153289"/>
          <c:y val="0.38129585697658352"/>
          <c:w val="0.65217523165605518"/>
          <c:h val="0.2997608938495153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9.402733733309139E-2"/>
                  <c:y val="-7.451281764607670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4.0771900206624523E-2"/>
                  <c:y val="8.835363777890829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3.2570309718499481E-2"/>
                  <c:y val="0.118202769635072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3.1997701209665534E-3"/>
                  <c:y val="-9.820016803895678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'Septiembre 2009'!$C$6:$F$6</c:f>
              <c:strCache>
                <c:ptCount val="4"/>
                <c:pt idx="0">
                  <c:v>PH</c:v>
                </c:pt>
                <c:pt idx="1">
                  <c:v>PM</c:v>
                </c:pt>
                <c:pt idx="2">
                  <c:v>RV</c:v>
                </c:pt>
                <c:pt idx="3">
                  <c:v>SM</c:v>
                </c:pt>
              </c:strCache>
            </c:strRef>
          </c:cat>
          <c:val>
            <c:numRef>
              <c:f>'Septiembre 2009'!$C$7:$F$7</c:f>
              <c:numCache>
                <c:formatCode>_-* #,##0_-;\-* #,##0_-;_-* "-"??_-;_-@_-</c:formatCode>
                <c:ptCount val="4"/>
                <c:pt idx="0">
                  <c:v>1917.206756</c:v>
                </c:pt>
                <c:pt idx="1">
                  <c:v>3938.6013462857145</c:v>
                </c:pt>
                <c:pt idx="2">
                  <c:v>8796.5900252857136</c:v>
                </c:pt>
                <c:pt idx="3">
                  <c:v>63.325270285714282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7.0393592105334662E-2"/>
          <c:y val="0.84652479591130236"/>
          <c:w val="0.89234150079066199"/>
          <c:h val="0.925661738325874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Garantías mínimas x cámara: Octubre 2009</a:t>
            </a:r>
          </a:p>
        </c:rich>
      </c:tx>
      <c:layout>
        <c:manualLayout>
          <c:xMode val="edge"/>
          <c:yMode val="edge"/>
          <c:x val="0.22360291920031733"/>
          <c:y val="3.11750599520383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219498535153289"/>
          <c:y val="0.38129585697658352"/>
          <c:w val="0.65217523165605518"/>
          <c:h val="0.2997608938495153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9.6836109387381894E-2"/>
                  <c:y val="-7.1124519297221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3.9884740338047002E-2"/>
                  <c:y val="9.469548325594737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4.0823256065351372E-2"/>
                  <c:y val="0.1114150614892464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3.2669479221652887E-3"/>
                  <c:y val="-9.80065591465431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'Octubre 2009'!$C$6:$F$6</c:f>
              <c:strCache>
                <c:ptCount val="4"/>
                <c:pt idx="0">
                  <c:v>PH</c:v>
                </c:pt>
                <c:pt idx="1">
                  <c:v>PM</c:v>
                </c:pt>
                <c:pt idx="2">
                  <c:v>RV</c:v>
                </c:pt>
                <c:pt idx="3">
                  <c:v>SM</c:v>
                </c:pt>
              </c:strCache>
            </c:strRef>
          </c:cat>
          <c:val>
            <c:numRef>
              <c:f>'Octubre 2009'!$C$7:$F$7</c:f>
              <c:numCache>
                <c:formatCode>_-* #,##0_-;\-* #,##0_-;_-* "-"??_-;_-@_-</c:formatCode>
                <c:ptCount val="4"/>
                <c:pt idx="0">
                  <c:v>2012.2106865238097</c:v>
                </c:pt>
                <c:pt idx="1">
                  <c:v>4228.1995795714283</c:v>
                </c:pt>
                <c:pt idx="2">
                  <c:v>7062.2905055714282</c:v>
                </c:pt>
                <c:pt idx="3">
                  <c:v>63.325270285714282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7.0393592105334662E-2"/>
          <c:y val="0.84652479591130236"/>
          <c:w val="0.89234150079066199"/>
          <c:h val="0.925661738325874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Garantías mínimas x cámara: Noviembre 2009</a:t>
            </a:r>
          </a:p>
        </c:rich>
      </c:tx>
      <c:layout>
        <c:manualLayout>
          <c:xMode val="edge"/>
          <c:yMode val="edge"/>
          <c:x val="0.20496937882764651"/>
          <c:y val="3.11750599520383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219498535153289"/>
          <c:y val="0.38129585697658352"/>
          <c:w val="0.65217523165605518"/>
          <c:h val="0.2997608938495153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0.10105437295908824"/>
                  <c:y val="-6.609267976709327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9895053057055015E-2"/>
                  <c:y val="9.872206733886346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4.7053562110874421E-2"/>
                  <c:y val="8.415818441672474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3.1997701209665534E-3"/>
                  <c:y val="-9.820016803895678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'Noviembre 2009'!$C$6:$F$6</c:f>
              <c:strCache>
                <c:ptCount val="4"/>
                <c:pt idx="0">
                  <c:v>PH</c:v>
                </c:pt>
                <c:pt idx="1">
                  <c:v>PM</c:v>
                </c:pt>
                <c:pt idx="2">
                  <c:v>RV</c:v>
                </c:pt>
                <c:pt idx="3">
                  <c:v>SM</c:v>
                </c:pt>
              </c:strCache>
            </c:strRef>
          </c:cat>
          <c:val>
            <c:numRef>
              <c:f>'Noviembre 2009'!$C$7:$F$7</c:f>
              <c:numCache>
                <c:formatCode>_-* #,##0_-;\-* #,##0_-;_-* "-"??_-;_-@_-</c:formatCode>
                <c:ptCount val="4"/>
                <c:pt idx="0">
                  <c:v>2091.3515575714287</c:v>
                </c:pt>
                <c:pt idx="1">
                  <c:v>4598.6230036666666</c:v>
                </c:pt>
                <c:pt idx="2">
                  <c:v>5599.5658244285714</c:v>
                </c:pt>
                <c:pt idx="3">
                  <c:v>45.367753285714286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7.0393592105334662E-2"/>
          <c:y val="0.84652479591130236"/>
          <c:w val="0.89234150079066199"/>
          <c:h val="0.925661738325874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Garantías mínimas x cámara: Diciembre 2009</a:t>
            </a:r>
          </a:p>
        </c:rich>
      </c:tx>
      <c:layout>
        <c:manualLayout>
          <c:xMode val="edge"/>
          <c:yMode val="edge"/>
          <c:x val="0.20911016557712891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6318048650299"/>
          <c:y val="0.38018433179723504"/>
          <c:w val="0.68737199018987405"/>
          <c:h val="0.3041474654377880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0.10643009326037019"/>
                  <c:y val="-5.488297833738525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212699798239794E-2"/>
                  <c:y val="9.748007305538422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5.5472534858850515E-2"/>
                  <c:y val="6.889171111675554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616401915505469E-2"/>
                  <c:y val="-9.884683769367540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'Diciembre 2009'!$C$6:$F$6</c:f>
              <c:strCache>
                <c:ptCount val="4"/>
                <c:pt idx="0">
                  <c:v>PH</c:v>
                </c:pt>
                <c:pt idx="1">
                  <c:v>PM</c:v>
                </c:pt>
                <c:pt idx="2">
                  <c:v>RV</c:v>
                </c:pt>
                <c:pt idx="3">
                  <c:v>SM</c:v>
                </c:pt>
              </c:strCache>
            </c:strRef>
          </c:cat>
          <c:val>
            <c:numRef>
              <c:f>'Diciembre 2009'!$C$7:$F$7</c:f>
              <c:numCache>
                <c:formatCode>_-* #,##0_-;\-* #,##0_-;_-* "-"??_-;_-@_-</c:formatCode>
                <c:ptCount val="4"/>
                <c:pt idx="0">
                  <c:v>2344.1988441578947</c:v>
                </c:pt>
                <c:pt idx="1">
                  <c:v>4706.202527736843</c:v>
                </c:pt>
                <c:pt idx="2">
                  <c:v>4730.2282062631584</c:v>
                </c:pt>
                <c:pt idx="3">
                  <c:v>35.206574578947368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7.0393592105334662E-2"/>
          <c:y val="0.85023041474654382"/>
          <c:w val="0.89234150079066199"/>
          <c:h val="0.9262672811059907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8</xdr:row>
      <xdr:rowOff>104775</xdr:rowOff>
    </xdr:from>
    <xdr:to>
      <xdr:col>7</xdr:col>
      <xdr:colOff>57150</xdr:colOff>
      <xdr:row>25</xdr:row>
      <xdr:rowOff>0</xdr:rowOff>
    </xdr:to>
    <xdr:graphicFrame macro="">
      <xdr:nvGraphicFramePr>
        <xdr:cNvPr id="614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8</xdr:row>
      <xdr:rowOff>104775</xdr:rowOff>
    </xdr:from>
    <xdr:to>
      <xdr:col>7</xdr:col>
      <xdr:colOff>57150</xdr:colOff>
      <xdr:row>25</xdr:row>
      <xdr:rowOff>0</xdr:rowOff>
    </xdr:to>
    <xdr:graphicFrame macro="">
      <xdr:nvGraphicFramePr>
        <xdr:cNvPr id="103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8</xdr:row>
      <xdr:rowOff>104775</xdr:rowOff>
    </xdr:from>
    <xdr:to>
      <xdr:col>7</xdr:col>
      <xdr:colOff>57150</xdr:colOff>
      <xdr:row>25</xdr:row>
      <xdr:rowOff>0</xdr:rowOff>
    </xdr:to>
    <xdr:graphicFrame macro="">
      <xdr:nvGraphicFramePr>
        <xdr:cNvPr id="717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8</xdr:row>
      <xdr:rowOff>104775</xdr:rowOff>
    </xdr:from>
    <xdr:to>
      <xdr:col>7</xdr:col>
      <xdr:colOff>57150</xdr:colOff>
      <xdr:row>25</xdr:row>
      <xdr:rowOff>0</xdr:rowOff>
    </xdr:to>
    <xdr:graphicFrame macro="">
      <xdr:nvGraphicFramePr>
        <xdr:cNvPr id="512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8</xdr:row>
      <xdr:rowOff>104775</xdr:rowOff>
    </xdr:from>
    <xdr:to>
      <xdr:col>7</xdr:col>
      <xdr:colOff>57150</xdr:colOff>
      <xdr:row>25</xdr:row>
      <xdr:rowOff>0</xdr:rowOff>
    </xdr:to>
    <xdr:graphicFrame macro="">
      <xdr:nvGraphicFramePr>
        <xdr:cNvPr id="1331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8</xdr:row>
      <xdr:rowOff>104775</xdr:rowOff>
    </xdr:from>
    <xdr:to>
      <xdr:col>7</xdr:col>
      <xdr:colOff>57150</xdr:colOff>
      <xdr:row>25</xdr:row>
      <xdr:rowOff>0</xdr:rowOff>
    </xdr:to>
    <xdr:graphicFrame macro="">
      <xdr:nvGraphicFramePr>
        <xdr:cNvPr id="1229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0"/>
  <sheetViews>
    <sheetView showGridLines="0" tabSelected="1" zoomScaleNormal="75" zoomScaleSheetLayoutView="85" workbookViewId="0">
      <selection activeCell="S6" sqref="S6"/>
    </sheetView>
  </sheetViews>
  <sheetFormatPr baseColWidth="10" defaultRowHeight="12.75" x14ac:dyDescent="0.2"/>
  <cols>
    <col min="1" max="1" width="6" style="1" customWidth="1"/>
    <col min="2" max="2" width="12.7109375" style="1" customWidth="1"/>
    <col min="3" max="3" width="10.85546875" style="1" customWidth="1"/>
    <col min="4" max="4" width="11.140625" style="1" customWidth="1"/>
    <col min="5" max="6" width="10.7109375" style="1" customWidth="1"/>
    <col min="7" max="7" width="12.7109375" style="1" customWidth="1"/>
    <col min="8" max="8" width="14.5703125" style="1" customWidth="1"/>
    <col min="9" max="9" width="24" style="1" customWidth="1"/>
    <col min="10" max="13" width="11.42578125" style="1"/>
    <col min="14" max="14" width="5.85546875" style="1" customWidth="1"/>
    <col min="15" max="19" width="11.42578125" style="1"/>
    <col min="20" max="20" width="13.140625" style="1" customWidth="1"/>
    <col min="21" max="16384" width="11.42578125" style="1"/>
  </cols>
  <sheetData>
    <row r="1" spans="2:19" ht="13.5" thickBot="1" x14ac:dyDescent="0.25">
      <c r="E1" s="2"/>
    </row>
    <row r="2" spans="2:19" ht="18.75" thickBot="1" x14ac:dyDescent="0.3">
      <c r="B2" s="33" t="s">
        <v>38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5"/>
      <c r="N2" s="3"/>
      <c r="O2" s="3"/>
      <c r="P2" s="3"/>
      <c r="Q2" s="3"/>
      <c r="R2" s="3"/>
    </row>
    <row r="3" spans="2:19" x14ac:dyDescent="0.2">
      <c r="B3" s="1" t="s">
        <v>1</v>
      </c>
    </row>
    <row r="4" spans="2:19" ht="22.5" customHeight="1" x14ac:dyDescent="0.2"/>
    <row r="5" spans="2:19" ht="39.75" customHeight="1" x14ac:dyDescent="0.2">
      <c r="B5" s="38" t="s">
        <v>2</v>
      </c>
      <c r="C5" s="38"/>
      <c r="D5" s="38"/>
      <c r="E5" s="38"/>
      <c r="F5" s="38"/>
      <c r="G5" s="38"/>
      <c r="I5" s="5" t="s">
        <v>3</v>
      </c>
      <c r="J5" s="6" t="s">
        <v>36</v>
      </c>
      <c r="K5" s="7"/>
      <c r="L5" s="7"/>
      <c r="M5" s="7"/>
      <c r="N5" s="7"/>
      <c r="Q5" s="8"/>
    </row>
    <row r="6" spans="2:19" ht="24" customHeight="1" x14ac:dyDescent="0.2">
      <c r="B6" s="9" t="s">
        <v>5</v>
      </c>
      <c r="C6" s="6" t="s">
        <v>6</v>
      </c>
      <c r="D6" s="6" t="s">
        <v>7</v>
      </c>
      <c r="E6" s="6" t="s">
        <v>8</v>
      </c>
      <c r="F6" s="6" t="s">
        <v>9</v>
      </c>
      <c r="G6" s="10" t="s">
        <v>10</v>
      </c>
      <c r="I6" s="11" t="s">
        <v>11</v>
      </c>
      <c r="J6" s="24">
        <v>361.11140776744185</v>
      </c>
      <c r="Q6" s="8"/>
    </row>
    <row r="7" spans="2:19" ht="24" customHeight="1" x14ac:dyDescent="0.2">
      <c r="B7" s="13" t="s">
        <v>36</v>
      </c>
      <c r="C7" s="14">
        <v>1703.8736730000001</v>
      </c>
      <c r="D7" s="14">
        <v>4913.7898269999996</v>
      </c>
      <c r="E7" s="14">
        <v>8910.1270339999992</v>
      </c>
      <c r="F7" s="14">
        <v>35.700612</v>
      </c>
      <c r="G7" s="14">
        <v>15563.491146</v>
      </c>
      <c r="I7" s="11" t="s">
        <v>12</v>
      </c>
      <c r="J7" s="24">
        <v>1576.2647360000001</v>
      </c>
      <c r="Q7" s="8"/>
    </row>
    <row r="8" spans="2:19" ht="30.75" customHeight="1" x14ac:dyDescent="0.2">
      <c r="B8" s="15" t="s">
        <v>37</v>
      </c>
      <c r="I8" s="11" t="s">
        <v>13</v>
      </c>
      <c r="J8" s="24">
        <v>1488.371488</v>
      </c>
      <c r="Q8" s="8"/>
    </row>
    <row r="9" spans="2:19" x14ac:dyDescent="0.2">
      <c r="P9" s="32"/>
      <c r="Q9" s="32"/>
      <c r="R9" s="32"/>
      <c r="S9" s="32"/>
    </row>
    <row r="10" spans="2:19" ht="27.75" x14ac:dyDescent="0.2">
      <c r="I10" s="5" t="s">
        <v>14</v>
      </c>
      <c r="J10" s="6" t="s">
        <v>36</v>
      </c>
    </row>
    <row r="11" spans="2:19" ht="30" customHeight="1" x14ac:dyDescent="0.2">
      <c r="I11" s="11" t="s">
        <v>15</v>
      </c>
      <c r="J11" s="24">
        <v>32363.666877071431</v>
      </c>
      <c r="K11" s="16"/>
      <c r="L11" s="16"/>
      <c r="M11" s="16"/>
      <c r="P11" s="8"/>
      <c r="Q11" s="8"/>
      <c r="R11" s="8"/>
      <c r="S11" s="8"/>
    </row>
    <row r="12" spans="2:19" ht="21" customHeight="1" x14ac:dyDescent="0.2">
      <c r="I12" s="11" t="s">
        <v>11</v>
      </c>
      <c r="J12" s="24">
        <v>752.64341574584728</v>
      </c>
      <c r="K12" s="16"/>
      <c r="L12" s="16"/>
      <c r="M12" s="16"/>
    </row>
    <row r="13" spans="2:19" s="16" customFormat="1" ht="27" customHeight="1" x14ac:dyDescent="0.2">
      <c r="B13" s="39"/>
      <c r="C13" s="39"/>
      <c r="D13" s="39"/>
      <c r="E13" s="40"/>
      <c r="F13" s="40"/>
      <c r="G13" s="17"/>
      <c r="I13" s="11" t="s">
        <v>12</v>
      </c>
      <c r="J13" s="24">
        <v>2800.2785451428572</v>
      </c>
      <c r="P13" s="25"/>
      <c r="Q13" s="25"/>
      <c r="R13" s="25"/>
      <c r="S13" s="25"/>
    </row>
    <row r="14" spans="2:19" s="16" customFormat="1" ht="42.75" customHeight="1" x14ac:dyDescent="0.2">
      <c r="B14" s="19"/>
      <c r="C14" s="19"/>
      <c r="D14" s="19"/>
      <c r="E14" s="23"/>
      <c r="F14" s="23"/>
      <c r="G14" s="21"/>
      <c r="I14" s="11" t="s">
        <v>16</v>
      </c>
      <c r="J14" s="24">
        <v>2661.8726735</v>
      </c>
    </row>
    <row r="15" spans="2:19" s="16" customFormat="1" ht="23.25" customHeight="1" x14ac:dyDescent="0.2">
      <c r="B15" s="19"/>
      <c r="C15" s="19"/>
      <c r="D15" s="19"/>
      <c r="E15" s="23"/>
      <c r="F15" s="23"/>
      <c r="G15" s="21"/>
    </row>
    <row r="16" spans="2:19" s="16" customFormat="1" x14ac:dyDescent="0.2">
      <c r="B16" s="19"/>
      <c r="C16" s="19"/>
      <c r="D16" s="19"/>
      <c r="E16" s="23"/>
      <c r="F16" s="23"/>
      <c r="G16" s="21"/>
      <c r="I16" s="36" t="s">
        <v>17</v>
      </c>
      <c r="J16" s="37"/>
      <c r="K16" s="37"/>
      <c r="L16" s="37"/>
      <c r="M16" s="37"/>
    </row>
    <row r="17" spans="2:13" s="16" customFormat="1" x14ac:dyDescent="0.2">
      <c r="B17" s="19"/>
      <c r="C17" s="19"/>
      <c r="D17" s="19"/>
      <c r="E17" s="23"/>
      <c r="F17" s="23"/>
      <c r="G17" s="21"/>
      <c r="I17" s="37" t="s">
        <v>18</v>
      </c>
      <c r="J17" s="37"/>
      <c r="K17" s="37"/>
      <c r="L17" s="37"/>
      <c r="M17" s="37"/>
    </row>
    <row r="18" spans="2:13" s="16" customFormat="1" ht="14.25" customHeight="1" x14ac:dyDescent="0.2">
      <c r="B18" s="19"/>
      <c r="C18" s="19"/>
      <c r="D18" s="19"/>
      <c r="E18" s="23"/>
      <c r="F18" s="23"/>
      <c r="G18" s="21"/>
      <c r="I18" s="16" t="s">
        <v>19</v>
      </c>
    </row>
    <row r="19" spans="2:13" s="16" customFormat="1" ht="14.25" customHeight="1" x14ac:dyDescent="0.2">
      <c r="B19" s="19"/>
      <c r="C19" s="19"/>
      <c r="D19" s="19"/>
      <c r="E19" s="23"/>
      <c r="F19" s="23"/>
      <c r="G19" s="21"/>
      <c r="I19" s="30" t="s">
        <v>20</v>
      </c>
      <c r="J19" s="30"/>
      <c r="K19" s="30"/>
      <c r="L19" s="30"/>
      <c r="M19" s="30"/>
    </row>
    <row r="20" spans="2:13" s="16" customFormat="1" ht="14.25" customHeight="1" x14ac:dyDescent="0.2">
      <c r="B20" s="19"/>
      <c r="C20" s="19"/>
      <c r="D20" s="19"/>
      <c r="E20" s="23"/>
      <c r="F20" s="23"/>
      <c r="G20" s="21"/>
      <c r="I20" s="30" t="s">
        <v>21</v>
      </c>
      <c r="J20" s="30"/>
      <c r="K20" s="30"/>
      <c r="L20" s="30"/>
      <c r="M20" s="30"/>
    </row>
    <row r="21" spans="2:13" s="16" customFormat="1" ht="14.25" customHeight="1" x14ac:dyDescent="0.2">
      <c r="B21" s="19"/>
      <c r="C21" s="19"/>
      <c r="D21" s="19"/>
      <c r="E21" s="23"/>
      <c r="F21" s="23"/>
      <c r="G21" s="21"/>
    </row>
    <row r="22" spans="2:13" s="16" customFormat="1" ht="14.25" customHeight="1" x14ac:dyDescent="0.2">
      <c r="B22" s="19"/>
      <c r="C22" s="19"/>
      <c r="D22" s="19"/>
      <c r="E22" s="23"/>
      <c r="F22" s="23"/>
      <c r="G22" s="21"/>
      <c r="I22" s="36" t="s">
        <v>22</v>
      </c>
      <c r="J22" s="37"/>
      <c r="K22" s="37"/>
      <c r="L22" s="37"/>
      <c r="M22" s="37"/>
    </row>
    <row r="23" spans="2:13" s="16" customFormat="1" ht="14.25" customHeight="1" x14ac:dyDescent="0.2">
      <c r="B23" s="19"/>
      <c r="C23" s="19"/>
      <c r="D23" s="19"/>
      <c r="E23" s="23"/>
      <c r="F23" s="23"/>
      <c r="G23" s="21"/>
      <c r="I23" s="31" t="s">
        <v>23</v>
      </c>
      <c r="J23" s="31"/>
      <c r="K23" s="31"/>
      <c r="L23" s="31"/>
      <c r="M23" s="31"/>
    </row>
    <row r="24" spans="2:13" s="16" customFormat="1" x14ac:dyDescent="0.2">
      <c r="I24" s="31" t="s">
        <v>24</v>
      </c>
      <c r="J24" s="31"/>
      <c r="K24" s="31"/>
      <c r="L24" s="31"/>
      <c r="M24" s="31"/>
    </row>
    <row r="25" spans="2:13" x14ac:dyDescent="0.2">
      <c r="L25" s="1" t="s">
        <v>25</v>
      </c>
    </row>
    <row r="27" spans="2:13" x14ac:dyDescent="0.2">
      <c r="B27" s="4" t="s">
        <v>26</v>
      </c>
      <c r="C27" s="1" t="s">
        <v>27</v>
      </c>
    </row>
    <row r="28" spans="2:13" x14ac:dyDescent="0.2">
      <c r="B28" s="4" t="s">
        <v>28</v>
      </c>
      <c r="C28" s="1" t="s">
        <v>29</v>
      </c>
    </row>
    <row r="29" spans="2:13" x14ac:dyDescent="0.2">
      <c r="B29" s="4" t="s">
        <v>30</v>
      </c>
      <c r="C29" s="1" t="s">
        <v>31</v>
      </c>
    </row>
    <row r="30" spans="2:13" x14ac:dyDescent="0.2">
      <c r="B30" s="4" t="s">
        <v>32</v>
      </c>
      <c r="C30" s="1" t="s">
        <v>33</v>
      </c>
    </row>
  </sheetData>
  <mergeCells count="12">
    <mergeCell ref="I24:M24"/>
    <mergeCell ref="B5:G5"/>
    <mergeCell ref="B13:D13"/>
    <mergeCell ref="E13:F13"/>
    <mergeCell ref="I22:M22"/>
    <mergeCell ref="I19:M19"/>
    <mergeCell ref="I20:M20"/>
    <mergeCell ref="I23:M23"/>
    <mergeCell ref="P9:S9"/>
    <mergeCell ref="B2:M2"/>
    <mergeCell ref="I16:M16"/>
    <mergeCell ref="I17:M17"/>
  </mergeCells>
  <pageMargins left="0.32" right="0.56000000000000005" top="0.38" bottom="0.68" header="0" footer="0"/>
  <pageSetup paperSize="9" scale="85" orientation="landscape" horizont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0"/>
  <sheetViews>
    <sheetView showGridLines="0" zoomScaleNormal="75" zoomScaleSheetLayoutView="85" workbookViewId="0">
      <selection activeCell="B5" sqref="B5:G5"/>
    </sheetView>
  </sheetViews>
  <sheetFormatPr baseColWidth="10" defaultRowHeight="12.75" x14ac:dyDescent="0.2"/>
  <cols>
    <col min="1" max="1" width="6" style="1" customWidth="1"/>
    <col min="2" max="2" width="12.7109375" style="1" customWidth="1"/>
    <col min="3" max="3" width="10.85546875" style="1" customWidth="1"/>
    <col min="4" max="4" width="11.140625" style="1" customWidth="1"/>
    <col min="5" max="6" width="10.7109375" style="1" customWidth="1"/>
    <col min="7" max="7" width="12.7109375" style="1" customWidth="1"/>
    <col min="8" max="8" width="14.5703125" style="1" customWidth="1"/>
    <col min="9" max="9" width="24" style="1" customWidth="1"/>
    <col min="10" max="13" width="11.42578125" style="1"/>
    <col min="14" max="14" width="5.85546875" style="1" customWidth="1"/>
    <col min="15" max="19" width="11.42578125" style="1"/>
    <col min="20" max="20" width="13.140625" style="1" customWidth="1"/>
    <col min="21" max="16384" width="11.42578125" style="1"/>
  </cols>
  <sheetData>
    <row r="1" spans="2:19" ht="13.5" thickBot="1" x14ac:dyDescent="0.25">
      <c r="E1" s="2"/>
    </row>
    <row r="2" spans="2:19" ht="18.75" thickBot="1" x14ac:dyDescent="0.3">
      <c r="B2" s="33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5"/>
      <c r="N2" s="3"/>
      <c r="O2" s="3"/>
      <c r="P2" s="3"/>
      <c r="Q2" s="3"/>
      <c r="R2" s="3"/>
    </row>
    <row r="3" spans="2:19" x14ac:dyDescent="0.2">
      <c r="B3" s="1" t="s">
        <v>1</v>
      </c>
    </row>
    <row r="4" spans="2:19" ht="21.75" customHeight="1" x14ac:dyDescent="0.2"/>
    <row r="5" spans="2:19" ht="39.75" customHeight="1" x14ac:dyDescent="0.2">
      <c r="B5" s="38" t="s">
        <v>2</v>
      </c>
      <c r="C5" s="38"/>
      <c r="D5" s="38"/>
      <c r="E5" s="38"/>
      <c r="F5" s="38"/>
      <c r="G5" s="38"/>
      <c r="I5" s="5" t="s">
        <v>3</v>
      </c>
      <c r="J5" s="6" t="s">
        <v>4</v>
      </c>
      <c r="K5" s="7"/>
      <c r="L5" s="7"/>
      <c r="M5" s="7"/>
      <c r="N5" s="7"/>
      <c r="Q5" s="8"/>
    </row>
    <row r="6" spans="2:19" ht="21.75" customHeight="1" x14ac:dyDescent="0.2">
      <c r="B6" s="9" t="s">
        <v>5</v>
      </c>
      <c r="C6" s="6" t="s">
        <v>6</v>
      </c>
      <c r="D6" s="6" t="s">
        <v>7</v>
      </c>
      <c r="E6" s="6" t="s">
        <v>8</v>
      </c>
      <c r="F6" s="6" t="s">
        <v>9</v>
      </c>
      <c r="G6" s="10" t="s">
        <v>10</v>
      </c>
      <c r="I6" s="11" t="s">
        <v>11</v>
      </c>
      <c r="J6" s="12">
        <v>362.04252628231291</v>
      </c>
      <c r="Q6" s="8"/>
    </row>
    <row r="7" spans="2:19" ht="24" customHeight="1" x14ac:dyDescent="0.2">
      <c r="B7" s="13" t="s">
        <v>4</v>
      </c>
      <c r="C7" s="14">
        <v>1843.4425534285715</v>
      </c>
      <c r="D7" s="14">
        <v>4313.9101621428554</v>
      </c>
      <c r="E7" s="14">
        <v>9048.4333882857136</v>
      </c>
      <c r="F7" s="14">
        <v>54.110534142857141</v>
      </c>
      <c r="G7" s="14">
        <f>SUM(C7:F7)</f>
        <v>15259.896637999998</v>
      </c>
      <c r="I7" s="11" t="s">
        <v>12</v>
      </c>
      <c r="J7" s="12">
        <v>1592.4904508571428</v>
      </c>
      <c r="Q7" s="8"/>
    </row>
    <row r="8" spans="2:19" ht="30.75" customHeight="1" x14ac:dyDescent="0.2">
      <c r="B8" s="15"/>
      <c r="I8" s="11" t="s">
        <v>13</v>
      </c>
      <c r="J8" s="12">
        <v>1486.7207774285714</v>
      </c>
      <c r="Q8" s="8"/>
    </row>
    <row r="9" spans="2:19" x14ac:dyDescent="0.2">
      <c r="P9" s="32"/>
      <c r="Q9" s="32"/>
      <c r="R9" s="32"/>
      <c r="S9" s="32"/>
    </row>
    <row r="10" spans="2:19" ht="27.75" x14ac:dyDescent="0.2">
      <c r="I10" s="5" t="s">
        <v>14</v>
      </c>
      <c r="J10" s="6" t="s">
        <v>4</v>
      </c>
    </row>
    <row r="11" spans="2:19" ht="30" customHeight="1" x14ac:dyDescent="0.2">
      <c r="I11" s="11" t="s">
        <v>15</v>
      </c>
      <c r="J11" s="12">
        <v>31542.271694666673</v>
      </c>
      <c r="K11" s="16"/>
      <c r="L11" s="16"/>
      <c r="M11" s="16"/>
      <c r="P11" s="8"/>
      <c r="Q11" s="8"/>
      <c r="R11" s="8"/>
      <c r="S11" s="8"/>
    </row>
    <row r="12" spans="2:19" ht="21" customHeight="1" x14ac:dyDescent="0.2">
      <c r="I12" s="11" t="s">
        <v>11</v>
      </c>
      <c r="J12" s="12">
        <v>751.00646892063503</v>
      </c>
      <c r="K12" s="16"/>
      <c r="L12" s="16"/>
      <c r="M12" s="16"/>
    </row>
    <row r="13" spans="2:19" s="16" customFormat="1" ht="27" customHeight="1" x14ac:dyDescent="0.2">
      <c r="B13" s="39"/>
      <c r="C13" s="39"/>
      <c r="D13" s="39"/>
      <c r="E13" s="40"/>
      <c r="F13" s="40"/>
      <c r="G13" s="17"/>
      <c r="I13" s="11" t="s">
        <v>12</v>
      </c>
      <c r="J13" s="12">
        <v>3093.5305427142857</v>
      </c>
      <c r="P13" s="18"/>
      <c r="Q13" s="18"/>
      <c r="R13" s="18"/>
      <c r="S13" s="18"/>
    </row>
    <row r="14" spans="2:19" s="16" customFormat="1" ht="42.75" customHeight="1" x14ac:dyDescent="0.2">
      <c r="B14" s="19"/>
      <c r="C14" s="19"/>
      <c r="D14" s="19"/>
      <c r="E14" s="20"/>
      <c r="F14" s="20"/>
      <c r="G14" s="21"/>
      <c r="I14" s="11" t="s">
        <v>16</v>
      </c>
      <c r="J14" s="12">
        <v>2359.0000702380953</v>
      </c>
    </row>
    <row r="15" spans="2:19" s="16" customFormat="1" ht="23.25" customHeight="1" x14ac:dyDescent="0.2">
      <c r="B15" s="19"/>
      <c r="C15" s="19"/>
      <c r="D15" s="19"/>
      <c r="E15" s="20"/>
      <c r="F15" s="20"/>
      <c r="G15" s="21"/>
    </row>
    <row r="16" spans="2:19" s="16" customFormat="1" x14ac:dyDescent="0.2">
      <c r="B16" s="19"/>
      <c r="C16" s="19"/>
      <c r="D16" s="19"/>
      <c r="E16" s="20"/>
      <c r="F16" s="20"/>
      <c r="G16" s="21"/>
      <c r="I16" s="36" t="s">
        <v>17</v>
      </c>
      <c r="J16" s="37"/>
      <c r="K16" s="37"/>
      <c r="L16" s="37"/>
      <c r="M16" s="37"/>
    </row>
    <row r="17" spans="2:13" s="16" customFormat="1" x14ac:dyDescent="0.2">
      <c r="B17" s="19"/>
      <c r="C17" s="19"/>
      <c r="D17" s="19"/>
      <c r="E17" s="20"/>
      <c r="F17" s="20"/>
      <c r="G17" s="21"/>
      <c r="I17" s="37" t="s">
        <v>18</v>
      </c>
      <c r="J17" s="37"/>
      <c r="K17" s="37"/>
      <c r="L17" s="37"/>
      <c r="M17" s="37"/>
    </row>
    <row r="18" spans="2:13" s="16" customFormat="1" ht="14.25" customHeight="1" x14ac:dyDescent="0.2">
      <c r="B18" s="19"/>
      <c r="C18" s="19"/>
      <c r="D18" s="19"/>
      <c r="E18" s="20"/>
      <c r="F18" s="20"/>
      <c r="G18" s="21"/>
      <c r="I18" s="16" t="s">
        <v>19</v>
      </c>
    </row>
    <row r="19" spans="2:13" s="16" customFormat="1" ht="14.25" customHeight="1" x14ac:dyDescent="0.2">
      <c r="B19" s="19"/>
      <c r="C19" s="19"/>
      <c r="D19" s="19"/>
      <c r="E19" s="20"/>
      <c r="F19" s="20"/>
      <c r="G19" s="21"/>
      <c r="I19" s="30" t="s">
        <v>20</v>
      </c>
      <c r="J19" s="30"/>
      <c r="K19" s="30"/>
      <c r="L19" s="30"/>
      <c r="M19" s="30"/>
    </row>
    <row r="20" spans="2:13" s="16" customFormat="1" ht="14.25" customHeight="1" x14ac:dyDescent="0.2">
      <c r="B20" s="19"/>
      <c r="C20" s="19"/>
      <c r="D20" s="19"/>
      <c r="E20" s="20"/>
      <c r="F20" s="20"/>
      <c r="G20" s="21"/>
      <c r="I20" s="30" t="s">
        <v>21</v>
      </c>
      <c r="J20" s="30"/>
      <c r="K20" s="30"/>
      <c r="L20" s="30"/>
      <c r="M20" s="30"/>
    </row>
    <row r="21" spans="2:13" s="16" customFormat="1" ht="14.25" customHeight="1" x14ac:dyDescent="0.2">
      <c r="B21" s="19"/>
      <c r="C21" s="19"/>
      <c r="D21" s="19"/>
      <c r="E21" s="20"/>
      <c r="F21" s="20"/>
      <c r="G21" s="21"/>
    </row>
    <row r="22" spans="2:13" s="16" customFormat="1" ht="14.25" customHeight="1" x14ac:dyDescent="0.2">
      <c r="B22" s="19"/>
      <c r="C22" s="19"/>
      <c r="D22" s="19"/>
      <c r="E22" s="20"/>
      <c r="F22" s="20"/>
      <c r="G22" s="21"/>
      <c r="I22" s="36" t="s">
        <v>22</v>
      </c>
      <c r="J22" s="37"/>
      <c r="K22" s="37"/>
      <c r="L22" s="37"/>
      <c r="M22" s="37"/>
    </row>
    <row r="23" spans="2:13" s="16" customFormat="1" ht="14.25" customHeight="1" x14ac:dyDescent="0.2">
      <c r="B23" s="19"/>
      <c r="C23" s="19"/>
      <c r="D23" s="19"/>
      <c r="E23" s="20"/>
      <c r="F23" s="20"/>
      <c r="G23" s="21"/>
      <c r="I23" s="31" t="s">
        <v>23</v>
      </c>
      <c r="J23" s="31"/>
      <c r="K23" s="31"/>
      <c r="L23" s="31"/>
      <c r="M23" s="31"/>
    </row>
    <row r="24" spans="2:13" s="16" customFormat="1" x14ac:dyDescent="0.2">
      <c r="I24" s="31" t="s">
        <v>24</v>
      </c>
      <c r="J24" s="31"/>
      <c r="K24" s="31"/>
      <c r="L24" s="31"/>
      <c r="M24" s="31"/>
    </row>
    <row r="25" spans="2:13" x14ac:dyDescent="0.2">
      <c r="L25" s="1" t="s">
        <v>25</v>
      </c>
    </row>
    <row r="26" spans="2:13" x14ac:dyDescent="0.2">
      <c r="B26" s="22"/>
    </row>
    <row r="27" spans="2:13" x14ac:dyDescent="0.2">
      <c r="B27" s="4" t="s">
        <v>26</v>
      </c>
      <c r="C27" s="1" t="s">
        <v>27</v>
      </c>
    </row>
    <row r="28" spans="2:13" x14ac:dyDescent="0.2">
      <c r="B28" s="4" t="s">
        <v>28</v>
      </c>
      <c r="C28" s="1" t="s">
        <v>29</v>
      </c>
    </row>
    <row r="29" spans="2:13" x14ac:dyDescent="0.2">
      <c r="B29" s="4" t="s">
        <v>30</v>
      </c>
      <c r="C29" s="1" t="s">
        <v>31</v>
      </c>
    </row>
    <row r="30" spans="2:13" x14ac:dyDescent="0.2">
      <c r="B30" s="4" t="s">
        <v>32</v>
      </c>
      <c r="C30" s="1" t="s">
        <v>33</v>
      </c>
    </row>
  </sheetData>
  <mergeCells count="12">
    <mergeCell ref="I24:M24"/>
    <mergeCell ref="B5:G5"/>
    <mergeCell ref="B13:D13"/>
    <mergeCell ref="E13:F13"/>
    <mergeCell ref="I22:M22"/>
    <mergeCell ref="I19:M19"/>
    <mergeCell ref="I20:M20"/>
    <mergeCell ref="I23:M23"/>
    <mergeCell ref="P9:S9"/>
    <mergeCell ref="B2:M2"/>
    <mergeCell ref="I16:M16"/>
    <mergeCell ref="I17:M17"/>
  </mergeCells>
  <phoneticPr fontId="0" type="noConversion"/>
  <pageMargins left="0.32" right="0.56000000000000005" top="0.38" bottom="0.68" header="0" footer="0"/>
  <pageSetup paperSize="9" scale="85" orientation="landscape" horizont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0"/>
  <sheetViews>
    <sheetView showGridLines="0" zoomScaleNormal="75" zoomScaleSheetLayoutView="85" workbookViewId="0">
      <selection activeCell="B5" sqref="B5:G5"/>
    </sheetView>
  </sheetViews>
  <sheetFormatPr baseColWidth="10" defaultRowHeight="12.75" x14ac:dyDescent="0.2"/>
  <cols>
    <col min="1" max="1" width="6" style="1" customWidth="1"/>
    <col min="2" max="2" width="12.7109375" style="1" customWidth="1"/>
    <col min="3" max="3" width="10.85546875" style="1" customWidth="1"/>
    <col min="4" max="4" width="11.140625" style="1" customWidth="1"/>
    <col min="5" max="6" width="10.7109375" style="1" customWidth="1"/>
    <col min="7" max="7" width="12.7109375" style="1" customWidth="1"/>
    <col min="8" max="8" width="14.5703125" style="1" customWidth="1"/>
    <col min="9" max="9" width="24" style="1" customWidth="1"/>
    <col min="10" max="13" width="11.42578125" style="1"/>
    <col min="14" max="14" width="5.85546875" style="1" customWidth="1"/>
    <col min="15" max="19" width="11.42578125" style="1"/>
    <col min="20" max="20" width="13.140625" style="1" customWidth="1"/>
    <col min="21" max="16384" width="11.42578125" style="1"/>
  </cols>
  <sheetData>
    <row r="1" spans="2:19" ht="13.5" thickBot="1" x14ac:dyDescent="0.25">
      <c r="E1" s="2"/>
    </row>
    <row r="2" spans="2:19" ht="18.75" thickBot="1" x14ac:dyDescent="0.3">
      <c r="B2" s="33" t="s">
        <v>40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5"/>
      <c r="N2" s="3"/>
      <c r="O2" s="3"/>
      <c r="P2" s="3"/>
      <c r="Q2" s="3"/>
      <c r="R2" s="3"/>
    </row>
    <row r="3" spans="2:19" x14ac:dyDescent="0.2">
      <c r="B3" s="1" t="s">
        <v>1</v>
      </c>
    </row>
    <row r="5" spans="2:19" ht="39.75" customHeight="1" x14ac:dyDescent="0.2">
      <c r="B5" s="38" t="s">
        <v>2</v>
      </c>
      <c r="C5" s="38"/>
      <c r="D5" s="38"/>
      <c r="E5" s="38"/>
      <c r="F5" s="38"/>
      <c r="G5" s="38"/>
      <c r="I5" s="5" t="s">
        <v>3</v>
      </c>
      <c r="J5" s="6" t="s">
        <v>39</v>
      </c>
      <c r="K5" s="7"/>
      <c r="L5" s="7"/>
      <c r="M5" s="7"/>
      <c r="N5" s="7"/>
      <c r="Q5" s="8"/>
    </row>
    <row r="6" spans="2:19" ht="21.75" customHeight="1" x14ac:dyDescent="0.2">
      <c r="B6" s="9" t="s">
        <v>5</v>
      </c>
      <c r="C6" s="6" t="s">
        <v>6</v>
      </c>
      <c r="D6" s="6" t="s">
        <v>7</v>
      </c>
      <c r="E6" s="6" t="s">
        <v>8</v>
      </c>
      <c r="F6" s="6" t="s">
        <v>9</v>
      </c>
      <c r="G6" s="10" t="s">
        <v>10</v>
      </c>
      <c r="I6" s="11" t="s">
        <v>11</v>
      </c>
      <c r="J6" s="24">
        <v>348.86662208503395</v>
      </c>
      <c r="Q6" s="8"/>
    </row>
    <row r="7" spans="2:19" ht="24" customHeight="1" x14ac:dyDescent="0.2">
      <c r="B7" s="13" t="str">
        <f>+J5</f>
        <v>Septiembre</v>
      </c>
      <c r="C7" s="14">
        <v>1917.206756</v>
      </c>
      <c r="D7" s="14">
        <v>3938.6013462857145</v>
      </c>
      <c r="E7" s="14">
        <v>8796.5900252857136</v>
      </c>
      <c r="F7" s="14">
        <v>63.325270285714282</v>
      </c>
      <c r="G7" s="14">
        <f>SUM(C7:F7)</f>
        <v>14715.723397857142</v>
      </c>
      <c r="I7" s="11" t="s">
        <v>12</v>
      </c>
      <c r="J7" s="24">
        <v>1713.9689597142856</v>
      </c>
      <c r="Q7" s="8"/>
    </row>
    <row r="8" spans="2:19" ht="30.75" customHeight="1" x14ac:dyDescent="0.2">
      <c r="B8" s="15"/>
      <c r="I8" s="11" t="s">
        <v>13</v>
      </c>
      <c r="J8" s="24">
        <v>1436.3845192857143</v>
      </c>
      <c r="Q8" s="8"/>
    </row>
    <row r="9" spans="2:19" x14ac:dyDescent="0.2">
      <c r="P9" s="32"/>
      <c r="Q9" s="32"/>
      <c r="R9" s="32"/>
      <c r="S9" s="32"/>
    </row>
    <row r="10" spans="2:19" ht="27.75" x14ac:dyDescent="0.2">
      <c r="I10" s="5" t="s">
        <v>14</v>
      </c>
      <c r="J10" s="6" t="str">
        <f>+J5</f>
        <v>Septiembre</v>
      </c>
    </row>
    <row r="11" spans="2:19" ht="30" customHeight="1" x14ac:dyDescent="0.2">
      <c r="I11" s="11" t="s">
        <v>15</v>
      </c>
      <c r="J11" s="24">
        <v>31042.189413857148</v>
      </c>
      <c r="K11" s="16"/>
      <c r="L11" s="16"/>
      <c r="M11" s="16"/>
      <c r="P11" s="8"/>
      <c r="Q11" s="8"/>
      <c r="R11" s="8"/>
      <c r="S11" s="8"/>
    </row>
    <row r="12" spans="2:19" ht="21" customHeight="1" x14ac:dyDescent="0.2">
      <c r="I12" s="11" t="s">
        <v>11</v>
      </c>
      <c r="J12" s="24">
        <v>739.09974794897971</v>
      </c>
      <c r="K12" s="16"/>
      <c r="L12" s="16"/>
      <c r="M12" s="16"/>
    </row>
    <row r="13" spans="2:19" s="16" customFormat="1" ht="27" customHeight="1" x14ac:dyDescent="0.2">
      <c r="B13" s="39"/>
      <c r="C13" s="39"/>
      <c r="D13" s="39"/>
      <c r="E13" s="40"/>
      <c r="F13" s="40"/>
      <c r="G13" s="17"/>
      <c r="I13" s="11" t="s">
        <v>12</v>
      </c>
      <c r="J13" s="24">
        <v>2885.4360622857143</v>
      </c>
      <c r="P13" s="25"/>
      <c r="Q13" s="25"/>
      <c r="R13" s="25"/>
      <c r="S13" s="25"/>
    </row>
    <row r="14" spans="2:19" s="16" customFormat="1" ht="42.75" customHeight="1" x14ac:dyDescent="0.2">
      <c r="B14" s="19"/>
      <c r="C14" s="19"/>
      <c r="D14" s="19"/>
      <c r="E14" s="23"/>
      <c r="F14" s="23"/>
      <c r="G14" s="21"/>
      <c r="I14" s="11" t="s">
        <v>16</v>
      </c>
      <c r="J14" s="24">
        <v>2582.7263747142861</v>
      </c>
    </row>
    <row r="15" spans="2:19" s="16" customFormat="1" ht="23.25" customHeight="1" x14ac:dyDescent="0.2">
      <c r="B15" s="19"/>
      <c r="C15" s="19"/>
      <c r="D15" s="19"/>
      <c r="E15" s="23"/>
      <c r="F15" s="23"/>
      <c r="G15" s="21"/>
    </row>
    <row r="16" spans="2:19" s="16" customFormat="1" x14ac:dyDescent="0.2">
      <c r="B16" s="19"/>
      <c r="C16" s="19"/>
      <c r="D16" s="19"/>
      <c r="E16" s="23"/>
      <c r="F16" s="23"/>
      <c r="G16" s="21"/>
      <c r="I16" s="36" t="s">
        <v>17</v>
      </c>
      <c r="J16" s="37"/>
      <c r="K16" s="37"/>
      <c r="L16" s="37"/>
      <c r="M16" s="37"/>
    </row>
    <row r="17" spans="2:13" s="16" customFormat="1" x14ac:dyDescent="0.2">
      <c r="B17" s="19"/>
      <c r="C17" s="19"/>
      <c r="D17" s="19"/>
      <c r="E17" s="23"/>
      <c r="F17" s="23"/>
      <c r="G17" s="21"/>
      <c r="I17" s="37" t="s">
        <v>18</v>
      </c>
      <c r="J17" s="37"/>
      <c r="K17" s="37"/>
      <c r="L17" s="37"/>
      <c r="M17" s="37"/>
    </row>
    <row r="18" spans="2:13" s="16" customFormat="1" ht="14.25" customHeight="1" x14ac:dyDescent="0.2">
      <c r="B18" s="19"/>
      <c r="C18" s="19"/>
      <c r="D18" s="19"/>
      <c r="E18" s="23"/>
      <c r="F18" s="23"/>
      <c r="G18" s="21"/>
      <c r="I18" s="16" t="s">
        <v>19</v>
      </c>
    </row>
    <row r="19" spans="2:13" s="16" customFormat="1" ht="14.25" customHeight="1" x14ac:dyDescent="0.2">
      <c r="B19" s="19"/>
      <c r="C19" s="19"/>
      <c r="D19" s="19"/>
      <c r="E19" s="23"/>
      <c r="F19" s="23"/>
      <c r="G19" s="21"/>
      <c r="I19" s="30" t="s">
        <v>20</v>
      </c>
      <c r="J19" s="30"/>
      <c r="K19" s="30"/>
      <c r="L19" s="30"/>
      <c r="M19" s="30"/>
    </row>
    <row r="20" spans="2:13" s="16" customFormat="1" ht="14.25" customHeight="1" x14ac:dyDescent="0.2">
      <c r="B20" s="19"/>
      <c r="C20" s="19"/>
      <c r="D20" s="19"/>
      <c r="E20" s="23"/>
      <c r="F20" s="23"/>
      <c r="G20" s="21"/>
      <c r="I20" s="30" t="s">
        <v>21</v>
      </c>
      <c r="J20" s="30"/>
      <c r="K20" s="30"/>
      <c r="L20" s="30"/>
      <c r="M20" s="30"/>
    </row>
    <row r="21" spans="2:13" s="16" customFormat="1" ht="14.25" customHeight="1" x14ac:dyDescent="0.2">
      <c r="B21" s="19"/>
      <c r="C21" s="19"/>
      <c r="D21" s="19"/>
      <c r="E21" s="23"/>
      <c r="F21" s="23"/>
      <c r="G21" s="21"/>
    </row>
    <row r="22" spans="2:13" s="16" customFormat="1" ht="14.25" customHeight="1" x14ac:dyDescent="0.2">
      <c r="B22" s="19"/>
      <c r="C22" s="19"/>
      <c r="D22" s="19"/>
      <c r="E22" s="23"/>
      <c r="F22" s="23"/>
      <c r="G22" s="21"/>
      <c r="I22" s="36" t="s">
        <v>22</v>
      </c>
      <c r="J22" s="37"/>
      <c r="K22" s="37"/>
      <c r="L22" s="37"/>
      <c r="M22" s="37"/>
    </row>
    <row r="23" spans="2:13" s="16" customFormat="1" ht="14.25" customHeight="1" x14ac:dyDescent="0.2">
      <c r="B23" s="19"/>
      <c r="C23" s="19"/>
      <c r="D23" s="19"/>
      <c r="E23" s="23"/>
      <c r="F23" s="23"/>
      <c r="G23" s="21"/>
      <c r="I23" s="31" t="s">
        <v>23</v>
      </c>
      <c r="J23" s="31"/>
      <c r="K23" s="31"/>
      <c r="L23" s="31"/>
      <c r="M23" s="31"/>
    </row>
    <row r="24" spans="2:13" s="16" customFormat="1" x14ac:dyDescent="0.2">
      <c r="I24" s="31" t="s">
        <v>24</v>
      </c>
      <c r="J24" s="31"/>
      <c r="K24" s="31"/>
      <c r="L24" s="31"/>
      <c r="M24" s="31"/>
    </row>
    <row r="25" spans="2:13" x14ac:dyDescent="0.2">
      <c r="L25" s="1" t="s">
        <v>25</v>
      </c>
    </row>
    <row r="26" spans="2:13" x14ac:dyDescent="0.2">
      <c r="B26" s="22"/>
    </row>
    <row r="27" spans="2:13" x14ac:dyDescent="0.2">
      <c r="B27" s="4" t="s">
        <v>26</v>
      </c>
      <c r="C27" s="1" t="s">
        <v>27</v>
      </c>
    </row>
    <row r="28" spans="2:13" x14ac:dyDescent="0.2">
      <c r="B28" s="4" t="s">
        <v>28</v>
      </c>
      <c r="C28" s="1" t="s">
        <v>29</v>
      </c>
    </row>
    <row r="29" spans="2:13" x14ac:dyDescent="0.2">
      <c r="B29" s="4" t="s">
        <v>30</v>
      </c>
      <c r="C29" s="1" t="s">
        <v>31</v>
      </c>
    </row>
    <row r="30" spans="2:13" x14ac:dyDescent="0.2">
      <c r="B30" s="4" t="s">
        <v>32</v>
      </c>
      <c r="C30" s="1" t="s">
        <v>33</v>
      </c>
    </row>
  </sheetData>
  <mergeCells count="12">
    <mergeCell ref="I24:M24"/>
    <mergeCell ref="B5:G5"/>
    <mergeCell ref="B13:D13"/>
    <mergeCell ref="E13:F13"/>
    <mergeCell ref="I22:M22"/>
    <mergeCell ref="I19:M19"/>
    <mergeCell ref="I20:M20"/>
    <mergeCell ref="I23:M23"/>
    <mergeCell ref="P9:S9"/>
    <mergeCell ref="B2:M2"/>
    <mergeCell ref="I16:M16"/>
    <mergeCell ref="I17:M17"/>
  </mergeCells>
  <pageMargins left="0.32" right="0.56000000000000005" top="0.38" bottom="0.68" header="0" footer="0"/>
  <pageSetup paperSize="9" scale="85" orientation="landscape" horizont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0"/>
  <sheetViews>
    <sheetView showGridLines="0" zoomScale="75" zoomScaleNormal="75" zoomScaleSheetLayoutView="85" workbookViewId="0">
      <selection activeCell="B5" sqref="B5:G5"/>
    </sheetView>
  </sheetViews>
  <sheetFormatPr baseColWidth="10" defaultRowHeight="12.75" x14ac:dyDescent="0.2"/>
  <cols>
    <col min="1" max="1" width="6" style="1" customWidth="1"/>
    <col min="2" max="2" width="12.7109375" style="1" customWidth="1"/>
    <col min="3" max="3" width="10.85546875" style="1" customWidth="1"/>
    <col min="4" max="4" width="11.140625" style="1" customWidth="1"/>
    <col min="5" max="6" width="10.7109375" style="1" customWidth="1"/>
    <col min="7" max="7" width="12.7109375" style="1" customWidth="1"/>
    <col min="8" max="8" width="14.5703125" style="1" customWidth="1"/>
    <col min="9" max="9" width="24" style="1" customWidth="1"/>
    <col min="10" max="13" width="11.42578125" style="1"/>
    <col min="14" max="14" width="5.85546875" style="1" customWidth="1"/>
    <col min="15" max="19" width="11.42578125" style="1"/>
    <col min="20" max="20" width="13.140625" style="1" customWidth="1"/>
    <col min="21" max="16384" width="11.42578125" style="1"/>
  </cols>
  <sheetData>
    <row r="1" spans="2:19" ht="13.5" thickBot="1" x14ac:dyDescent="0.25">
      <c r="E1" s="2"/>
    </row>
    <row r="2" spans="2:19" ht="18.75" thickBot="1" x14ac:dyDescent="0.3">
      <c r="B2" s="33" t="s">
        <v>35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5"/>
      <c r="N2" s="3"/>
      <c r="O2" s="3"/>
      <c r="P2" s="3"/>
      <c r="Q2" s="3"/>
      <c r="R2" s="3"/>
    </row>
    <row r="3" spans="2:19" x14ac:dyDescent="0.2">
      <c r="B3" s="1" t="s">
        <v>1</v>
      </c>
    </row>
    <row r="5" spans="2:19" ht="39.75" customHeight="1" x14ac:dyDescent="0.2">
      <c r="B5" s="38" t="s">
        <v>2</v>
      </c>
      <c r="C5" s="38"/>
      <c r="D5" s="38"/>
      <c r="E5" s="38"/>
      <c r="F5" s="38"/>
      <c r="G5" s="38"/>
      <c r="I5" s="5" t="s">
        <v>3</v>
      </c>
      <c r="J5" s="6" t="s">
        <v>34</v>
      </c>
      <c r="K5" s="7"/>
      <c r="L5" s="7"/>
      <c r="M5" s="7"/>
      <c r="N5" s="7"/>
      <c r="Q5" s="8"/>
    </row>
    <row r="6" spans="2:19" ht="21.75" customHeight="1" x14ac:dyDescent="0.2">
      <c r="B6" s="9" t="s">
        <v>5</v>
      </c>
      <c r="C6" s="6" t="s">
        <v>6</v>
      </c>
      <c r="D6" s="6" t="s">
        <v>7</v>
      </c>
      <c r="E6" s="6" t="s">
        <v>8</v>
      </c>
      <c r="F6" s="6" t="s">
        <v>9</v>
      </c>
      <c r="G6" s="10" t="s">
        <v>10</v>
      </c>
      <c r="I6" s="11" t="s">
        <v>11</v>
      </c>
      <c r="J6" s="24">
        <v>316.73097075396817</v>
      </c>
      <c r="Q6" s="8"/>
    </row>
    <row r="7" spans="2:19" ht="24" customHeight="1" x14ac:dyDescent="0.2">
      <c r="B7" s="13" t="str">
        <f>+J5</f>
        <v>Octubre</v>
      </c>
      <c r="C7" s="14">
        <v>2012.2106865238097</v>
      </c>
      <c r="D7" s="14">
        <v>4228.1995795714283</v>
      </c>
      <c r="E7" s="14">
        <v>7062.2905055714282</v>
      </c>
      <c r="F7" s="14">
        <v>63.325270285714282</v>
      </c>
      <c r="G7" s="14">
        <f>SUM(C7:F7)</f>
        <v>13366.02604195238</v>
      </c>
      <c r="I7" s="11" t="s">
        <v>12</v>
      </c>
      <c r="J7" s="24">
        <v>1739.8603907619047</v>
      </c>
      <c r="Q7" s="8"/>
    </row>
    <row r="8" spans="2:19" ht="30.75" customHeight="1" x14ac:dyDescent="0.2">
      <c r="B8" s="15"/>
      <c r="I8" s="11" t="s">
        <v>13</v>
      </c>
      <c r="J8" s="24">
        <v>1333.1087887142855</v>
      </c>
      <c r="Q8" s="8"/>
    </row>
    <row r="9" spans="2:19" x14ac:dyDescent="0.2">
      <c r="P9" s="32"/>
      <c r="Q9" s="32"/>
      <c r="R9" s="32"/>
      <c r="S9" s="32"/>
    </row>
    <row r="10" spans="2:19" ht="27.75" x14ac:dyDescent="0.2">
      <c r="I10" s="5" t="s">
        <v>14</v>
      </c>
      <c r="J10" s="6" t="str">
        <f>+J5</f>
        <v>Octubre</v>
      </c>
    </row>
    <row r="11" spans="2:19" ht="30" customHeight="1" x14ac:dyDescent="0.2">
      <c r="I11" s="11" t="s">
        <v>15</v>
      </c>
      <c r="J11" s="24">
        <v>30611.824436333332</v>
      </c>
      <c r="K11" s="16"/>
      <c r="L11" s="16"/>
      <c r="M11" s="16"/>
      <c r="P11" s="8"/>
      <c r="Q11" s="8"/>
      <c r="R11" s="8"/>
      <c r="S11" s="8"/>
    </row>
    <row r="12" spans="2:19" ht="21" customHeight="1" x14ac:dyDescent="0.2">
      <c r="I12" s="11" t="s">
        <v>11</v>
      </c>
      <c r="J12" s="24">
        <v>728.85296276984116</v>
      </c>
      <c r="K12" s="16"/>
      <c r="L12" s="16"/>
      <c r="M12" s="16"/>
    </row>
    <row r="13" spans="2:19" s="16" customFormat="1" ht="27" customHeight="1" x14ac:dyDescent="0.2">
      <c r="B13" s="39"/>
      <c r="C13" s="39"/>
      <c r="D13" s="39"/>
      <c r="E13" s="40"/>
      <c r="F13" s="40"/>
      <c r="G13" s="17"/>
      <c r="I13" s="11" t="s">
        <v>12</v>
      </c>
      <c r="J13" s="24">
        <v>2873.9516470476187</v>
      </c>
      <c r="P13" s="25"/>
      <c r="Q13" s="25"/>
      <c r="R13" s="25"/>
      <c r="S13" s="25"/>
    </row>
    <row r="14" spans="2:19" s="16" customFormat="1" ht="42.75" customHeight="1" x14ac:dyDescent="0.2">
      <c r="B14" s="19"/>
      <c r="C14" s="19"/>
      <c r="D14" s="19"/>
      <c r="E14" s="23"/>
      <c r="F14" s="23"/>
      <c r="G14" s="21"/>
      <c r="I14" s="11" t="s">
        <v>16</v>
      </c>
      <c r="J14" s="24">
        <v>2388.1448692857143</v>
      </c>
    </row>
    <row r="15" spans="2:19" s="16" customFormat="1" ht="23.25" customHeight="1" x14ac:dyDescent="0.2">
      <c r="B15" s="19"/>
      <c r="C15" s="19"/>
      <c r="D15" s="19"/>
      <c r="E15" s="23"/>
      <c r="F15" s="23"/>
      <c r="G15" s="21"/>
    </row>
    <row r="16" spans="2:19" s="16" customFormat="1" x14ac:dyDescent="0.2">
      <c r="B16" s="19"/>
      <c r="C16" s="19"/>
      <c r="D16" s="19"/>
      <c r="E16" s="23"/>
      <c r="F16" s="23"/>
      <c r="G16" s="21"/>
      <c r="I16" s="36" t="s">
        <v>17</v>
      </c>
      <c r="J16" s="37"/>
      <c r="K16" s="37"/>
      <c r="L16" s="37"/>
      <c r="M16" s="37"/>
    </row>
    <row r="17" spans="2:13" s="16" customFormat="1" x14ac:dyDescent="0.2">
      <c r="B17" s="19"/>
      <c r="C17" s="19"/>
      <c r="D17" s="19"/>
      <c r="E17" s="23"/>
      <c r="F17" s="23"/>
      <c r="G17" s="21"/>
      <c r="I17" s="37" t="s">
        <v>18</v>
      </c>
      <c r="J17" s="37"/>
      <c r="K17" s="37"/>
      <c r="L17" s="37"/>
      <c r="M17" s="37"/>
    </row>
    <row r="18" spans="2:13" s="16" customFormat="1" ht="14.25" customHeight="1" x14ac:dyDescent="0.2">
      <c r="B18" s="19"/>
      <c r="C18" s="19"/>
      <c r="D18" s="19"/>
      <c r="E18" s="23"/>
      <c r="F18" s="23"/>
      <c r="G18" s="21"/>
      <c r="I18" s="16" t="s">
        <v>19</v>
      </c>
    </row>
    <row r="19" spans="2:13" s="16" customFormat="1" ht="14.25" customHeight="1" x14ac:dyDescent="0.2">
      <c r="B19" s="19"/>
      <c r="C19" s="19"/>
      <c r="D19" s="19"/>
      <c r="E19" s="23"/>
      <c r="F19" s="23"/>
      <c r="G19" s="21"/>
      <c r="I19" s="30" t="s">
        <v>20</v>
      </c>
      <c r="J19" s="30"/>
      <c r="K19" s="30"/>
      <c r="L19" s="30"/>
      <c r="M19" s="30"/>
    </row>
    <row r="20" spans="2:13" s="16" customFormat="1" ht="14.25" customHeight="1" x14ac:dyDescent="0.2">
      <c r="B20" s="19"/>
      <c r="C20" s="19"/>
      <c r="D20" s="19"/>
      <c r="E20" s="23"/>
      <c r="F20" s="23"/>
      <c r="G20" s="21"/>
      <c r="I20" s="30" t="s">
        <v>21</v>
      </c>
      <c r="J20" s="30"/>
      <c r="K20" s="30"/>
      <c r="L20" s="30"/>
      <c r="M20" s="30"/>
    </row>
    <row r="21" spans="2:13" s="16" customFormat="1" ht="14.25" customHeight="1" x14ac:dyDescent="0.2">
      <c r="B21" s="19"/>
      <c r="C21" s="19"/>
      <c r="D21" s="19"/>
      <c r="E21" s="23"/>
      <c r="F21" s="23"/>
      <c r="G21" s="21"/>
    </row>
    <row r="22" spans="2:13" s="16" customFormat="1" ht="14.25" customHeight="1" x14ac:dyDescent="0.2">
      <c r="B22" s="19"/>
      <c r="C22" s="19"/>
      <c r="D22" s="19"/>
      <c r="E22" s="23"/>
      <c r="F22" s="23"/>
      <c r="G22" s="21"/>
      <c r="I22" s="36" t="s">
        <v>22</v>
      </c>
      <c r="J22" s="37"/>
      <c r="K22" s="37"/>
      <c r="L22" s="37"/>
      <c r="M22" s="37"/>
    </row>
    <row r="23" spans="2:13" s="16" customFormat="1" ht="14.25" customHeight="1" x14ac:dyDescent="0.2">
      <c r="B23" s="19"/>
      <c r="C23" s="19"/>
      <c r="D23" s="19"/>
      <c r="E23" s="23"/>
      <c r="F23" s="23"/>
      <c r="G23" s="21"/>
      <c r="I23" s="31" t="s">
        <v>23</v>
      </c>
      <c r="J23" s="31"/>
      <c r="K23" s="31"/>
      <c r="L23" s="31"/>
      <c r="M23" s="31"/>
    </row>
    <row r="24" spans="2:13" s="16" customFormat="1" x14ac:dyDescent="0.2">
      <c r="I24" s="31" t="s">
        <v>24</v>
      </c>
      <c r="J24" s="31"/>
      <c r="K24" s="31"/>
      <c r="L24" s="31"/>
      <c r="M24" s="31"/>
    </row>
    <row r="25" spans="2:13" x14ac:dyDescent="0.2">
      <c r="L25" s="1" t="s">
        <v>25</v>
      </c>
    </row>
    <row r="26" spans="2:13" x14ac:dyDescent="0.2">
      <c r="B26" s="22"/>
    </row>
    <row r="27" spans="2:13" x14ac:dyDescent="0.2">
      <c r="B27" s="4" t="s">
        <v>26</v>
      </c>
      <c r="C27" s="1" t="s">
        <v>27</v>
      </c>
    </row>
    <row r="28" spans="2:13" x14ac:dyDescent="0.2">
      <c r="B28" s="4" t="s">
        <v>28</v>
      </c>
      <c r="C28" s="1" t="s">
        <v>29</v>
      </c>
    </row>
    <row r="29" spans="2:13" x14ac:dyDescent="0.2">
      <c r="B29" s="4" t="s">
        <v>30</v>
      </c>
      <c r="C29" s="1" t="s">
        <v>31</v>
      </c>
    </row>
    <row r="30" spans="2:13" x14ac:dyDescent="0.2">
      <c r="B30" s="4" t="s">
        <v>32</v>
      </c>
      <c r="C30" s="1" t="s">
        <v>33</v>
      </c>
    </row>
  </sheetData>
  <mergeCells count="12">
    <mergeCell ref="P9:S9"/>
    <mergeCell ref="B2:M2"/>
    <mergeCell ref="I16:M16"/>
    <mergeCell ref="I17:M17"/>
    <mergeCell ref="I24:M24"/>
    <mergeCell ref="B5:G5"/>
    <mergeCell ref="B13:D13"/>
    <mergeCell ref="E13:F13"/>
    <mergeCell ref="I22:M22"/>
    <mergeCell ref="I19:M19"/>
    <mergeCell ref="I20:M20"/>
    <mergeCell ref="I23:M23"/>
  </mergeCells>
  <pageMargins left="0.32" right="0.56000000000000005" top="0.38" bottom="0.68" header="0" footer="0"/>
  <pageSetup paperSize="9" scale="85" orientation="landscape" horizont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0"/>
  <sheetViews>
    <sheetView showGridLines="0" zoomScaleNormal="75" zoomScaleSheetLayoutView="85" workbookViewId="0">
      <selection activeCell="B5" sqref="B5:G5"/>
    </sheetView>
  </sheetViews>
  <sheetFormatPr baseColWidth="10" defaultRowHeight="12.75" x14ac:dyDescent="0.2"/>
  <cols>
    <col min="1" max="1" width="6" style="1" customWidth="1"/>
    <col min="2" max="2" width="12.7109375" style="1" customWidth="1"/>
    <col min="3" max="3" width="10.85546875" style="1" customWidth="1"/>
    <col min="4" max="4" width="11.140625" style="1" customWidth="1"/>
    <col min="5" max="6" width="10.7109375" style="1" customWidth="1"/>
    <col min="7" max="7" width="12.7109375" style="1" customWidth="1"/>
    <col min="8" max="8" width="14.5703125" style="1" customWidth="1"/>
    <col min="9" max="9" width="24" style="1" customWidth="1"/>
    <col min="10" max="13" width="11.42578125" style="1"/>
    <col min="14" max="14" width="5.85546875" style="1" customWidth="1"/>
    <col min="15" max="19" width="11.42578125" style="1"/>
    <col min="20" max="20" width="13.140625" style="1" customWidth="1"/>
    <col min="21" max="16384" width="11.42578125" style="1"/>
  </cols>
  <sheetData>
    <row r="1" spans="2:19" ht="13.5" thickBot="1" x14ac:dyDescent="0.25">
      <c r="E1" s="2"/>
    </row>
    <row r="2" spans="2:19" ht="18.75" thickBot="1" x14ac:dyDescent="0.3">
      <c r="B2" s="33" t="s">
        <v>45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5"/>
      <c r="N2" s="3"/>
      <c r="O2" s="3"/>
      <c r="P2" s="3"/>
      <c r="Q2" s="3"/>
      <c r="R2" s="3"/>
    </row>
    <row r="3" spans="2:19" x14ac:dyDescent="0.2">
      <c r="B3" s="1" t="s">
        <v>1</v>
      </c>
    </row>
    <row r="5" spans="2:19" ht="39.75" customHeight="1" x14ac:dyDescent="0.2">
      <c r="B5" s="38" t="s">
        <v>2</v>
      </c>
      <c r="C5" s="38"/>
      <c r="D5" s="38"/>
      <c r="E5" s="38"/>
      <c r="F5" s="38"/>
      <c r="G5" s="38"/>
      <c r="I5" s="5" t="s">
        <v>3</v>
      </c>
      <c r="J5" s="6" t="s">
        <v>44</v>
      </c>
      <c r="K5" s="7"/>
      <c r="L5" s="7"/>
      <c r="M5" s="7"/>
      <c r="N5" s="7"/>
      <c r="Q5" s="8"/>
    </row>
    <row r="6" spans="2:19" ht="21.75" customHeight="1" x14ac:dyDescent="0.2">
      <c r="B6" s="9" t="s">
        <v>5</v>
      </c>
      <c r="C6" s="6" t="s">
        <v>6</v>
      </c>
      <c r="D6" s="6" t="s">
        <v>7</v>
      </c>
      <c r="E6" s="6" t="s">
        <v>8</v>
      </c>
      <c r="F6" s="6" t="s">
        <v>9</v>
      </c>
      <c r="G6" s="10" t="s">
        <v>10</v>
      </c>
      <c r="I6" s="11" t="s">
        <v>11</v>
      </c>
      <c r="J6" s="24">
        <v>292.6081044206349</v>
      </c>
      <c r="Q6" s="8"/>
    </row>
    <row r="7" spans="2:19" ht="24" customHeight="1" x14ac:dyDescent="0.2">
      <c r="B7" s="13" t="str">
        <f>+J5</f>
        <v>Noviembre</v>
      </c>
      <c r="C7" s="14">
        <v>2091.3515575714287</v>
      </c>
      <c r="D7" s="14">
        <v>4598.6230036666666</v>
      </c>
      <c r="E7" s="14">
        <v>5599.5658244285714</v>
      </c>
      <c r="F7" s="14">
        <v>45.367753285714286</v>
      </c>
      <c r="G7" s="14">
        <f>SUM(C7:F7)</f>
        <v>12334.908138952382</v>
      </c>
      <c r="I7" s="11" t="s">
        <v>12</v>
      </c>
      <c r="J7" s="24">
        <v>1615.9333164285715</v>
      </c>
      <c r="Q7" s="8"/>
    </row>
    <row r="8" spans="2:19" ht="30.75" customHeight="1" x14ac:dyDescent="0.2">
      <c r="B8" s="15"/>
      <c r="I8" s="11" t="s">
        <v>13</v>
      </c>
      <c r="J8" s="24">
        <v>1189.9100597142856</v>
      </c>
      <c r="Q8" s="8"/>
    </row>
    <row r="9" spans="2:19" x14ac:dyDescent="0.2">
      <c r="P9" s="32"/>
      <c r="Q9" s="32"/>
      <c r="R9" s="32"/>
      <c r="S9" s="32"/>
    </row>
    <row r="10" spans="2:19" ht="27.75" x14ac:dyDescent="0.2">
      <c r="I10" s="5" t="s">
        <v>14</v>
      </c>
      <c r="J10" s="6" t="str">
        <f>+J5</f>
        <v>Noviembre</v>
      </c>
    </row>
    <row r="11" spans="2:19" ht="30" customHeight="1" x14ac:dyDescent="0.2">
      <c r="I11" s="11" t="s">
        <v>15</v>
      </c>
      <c r="J11" s="24">
        <v>30710.171950428572</v>
      </c>
      <c r="K11" s="16"/>
      <c r="L11" s="16"/>
      <c r="M11" s="16"/>
      <c r="P11" s="8"/>
      <c r="Q11" s="8"/>
      <c r="R11" s="8"/>
      <c r="S11" s="8"/>
    </row>
    <row r="12" spans="2:19" ht="21" customHeight="1" x14ac:dyDescent="0.2">
      <c r="I12" s="11" t="s">
        <v>11</v>
      </c>
      <c r="J12" s="24">
        <v>731.19457024829933</v>
      </c>
      <c r="K12" s="16"/>
      <c r="L12" s="16"/>
      <c r="M12" s="16"/>
    </row>
    <row r="13" spans="2:19" s="16" customFormat="1" ht="27" customHeight="1" x14ac:dyDescent="0.2">
      <c r="B13" s="39"/>
      <c r="C13" s="39"/>
      <c r="D13" s="39"/>
      <c r="E13" s="40"/>
      <c r="F13" s="40"/>
      <c r="G13" s="17"/>
      <c r="I13" s="11" t="s">
        <v>12</v>
      </c>
      <c r="J13" s="24">
        <v>3196.366113</v>
      </c>
      <c r="P13" s="25"/>
      <c r="Q13" s="25"/>
      <c r="R13" s="25"/>
      <c r="S13" s="25"/>
    </row>
    <row r="14" spans="2:19" s="16" customFormat="1" ht="42.75" customHeight="1" x14ac:dyDescent="0.2">
      <c r="B14" s="19"/>
      <c r="C14" s="19"/>
      <c r="D14" s="19"/>
      <c r="E14" s="23"/>
      <c r="F14" s="23"/>
      <c r="G14" s="21"/>
      <c r="I14" s="11" t="s">
        <v>16</v>
      </c>
      <c r="J14" s="24">
        <v>2610.3639641904765</v>
      </c>
    </row>
    <row r="15" spans="2:19" s="16" customFormat="1" ht="23.25" customHeight="1" x14ac:dyDescent="0.2">
      <c r="B15" s="19"/>
      <c r="C15" s="19"/>
      <c r="D15" s="19"/>
      <c r="E15" s="23"/>
      <c r="F15" s="23"/>
      <c r="G15" s="21"/>
    </row>
    <row r="16" spans="2:19" s="16" customFormat="1" x14ac:dyDescent="0.2">
      <c r="B16" s="19"/>
      <c r="C16" s="19"/>
      <c r="D16" s="19"/>
      <c r="E16" s="23"/>
      <c r="F16" s="23"/>
      <c r="G16" s="21"/>
      <c r="I16" s="36" t="s">
        <v>17</v>
      </c>
      <c r="J16" s="37"/>
      <c r="K16" s="37"/>
      <c r="L16" s="37"/>
      <c r="M16" s="37"/>
    </row>
    <row r="17" spans="2:13" s="16" customFormat="1" x14ac:dyDescent="0.2">
      <c r="B17" s="19"/>
      <c r="C17" s="19"/>
      <c r="D17" s="19"/>
      <c r="E17" s="23"/>
      <c r="F17" s="23"/>
      <c r="G17" s="21"/>
      <c r="I17" s="37" t="s">
        <v>18</v>
      </c>
      <c r="J17" s="37"/>
      <c r="K17" s="37"/>
      <c r="L17" s="37"/>
      <c r="M17" s="37"/>
    </row>
    <row r="18" spans="2:13" s="16" customFormat="1" ht="14.25" customHeight="1" x14ac:dyDescent="0.2">
      <c r="B18" s="19"/>
      <c r="C18" s="19"/>
      <c r="D18" s="19"/>
      <c r="E18" s="23"/>
      <c r="F18" s="23"/>
      <c r="G18" s="21"/>
      <c r="I18" s="16" t="s">
        <v>19</v>
      </c>
    </row>
    <row r="19" spans="2:13" s="16" customFormat="1" ht="14.25" customHeight="1" x14ac:dyDescent="0.2">
      <c r="B19" s="19"/>
      <c r="C19" s="19"/>
      <c r="D19" s="19"/>
      <c r="E19" s="23"/>
      <c r="F19" s="23"/>
      <c r="G19" s="21"/>
      <c r="I19" s="30" t="s">
        <v>20</v>
      </c>
      <c r="J19" s="30"/>
      <c r="K19" s="30"/>
      <c r="L19" s="30"/>
      <c r="M19" s="30"/>
    </row>
    <row r="20" spans="2:13" s="16" customFormat="1" ht="14.25" customHeight="1" x14ac:dyDescent="0.2">
      <c r="B20" s="19"/>
      <c r="C20" s="19"/>
      <c r="D20" s="19"/>
      <c r="E20" s="23"/>
      <c r="F20" s="23"/>
      <c r="G20" s="21"/>
      <c r="I20" s="30" t="s">
        <v>21</v>
      </c>
      <c r="J20" s="30"/>
      <c r="K20" s="30"/>
      <c r="L20" s="30"/>
      <c r="M20" s="30"/>
    </row>
    <row r="21" spans="2:13" s="16" customFormat="1" ht="14.25" customHeight="1" x14ac:dyDescent="0.2">
      <c r="B21" s="19"/>
      <c r="C21" s="19"/>
      <c r="D21" s="19"/>
      <c r="E21" s="23"/>
      <c r="F21" s="23"/>
      <c r="G21" s="21"/>
    </row>
    <row r="22" spans="2:13" s="16" customFormat="1" ht="14.25" customHeight="1" x14ac:dyDescent="0.2">
      <c r="B22" s="19"/>
      <c r="C22" s="19"/>
      <c r="D22" s="19"/>
      <c r="E22" s="23"/>
      <c r="F22" s="23"/>
      <c r="G22" s="21"/>
      <c r="I22" s="36" t="s">
        <v>22</v>
      </c>
      <c r="J22" s="37"/>
      <c r="K22" s="37"/>
      <c r="L22" s="37"/>
      <c r="M22" s="37"/>
    </row>
    <row r="23" spans="2:13" s="16" customFormat="1" ht="14.25" customHeight="1" x14ac:dyDescent="0.2">
      <c r="B23" s="19"/>
      <c r="C23" s="19"/>
      <c r="D23" s="19"/>
      <c r="E23" s="23"/>
      <c r="F23" s="23"/>
      <c r="G23" s="21"/>
      <c r="I23" s="31" t="s">
        <v>23</v>
      </c>
      <c r="J23" s="31"/>
      <c r="K23" s="31"/>
      <c r="L23" s="31"/>
      <c r="M23" s="31"/>
    </row>
    <row r="24" spans="2:13" s="16" customFormat="1" x14ac:dyDescent="0.2">
      <c r="I24" s="31" t="s">
        <v>24</v>
      </c>
      <c r="J24" s="31"/>
      <c r="K24" s="31"/>
      <c r="L24" s="31"/>
      <c r="M24" s="31"/>
    </row>
    <row r="25" spans="2:13" x14ac:dyDescent="0.2">
      <c r="L25" s="1" t="s">
        <v>25</v>
      </c>
    </row>
    <row r="26" spans="2:13" x14ac:dyDescent="0.2">
      <c r="B26" s="22"/>
    </row>
    <row r="27" spans="2:13" x14ac:dyDescent="0.2">
      <c r="B27" s="4" t="s">
        <v>26</v>
      </c>
      <c r="C27" s="1" t="s">
        <v>27</v>
      </c>
    </row>
    <row r="28" spans="2:13" x14ac:dyDescent="0.2">
      <c r="B28" s="4" t="s">
        <v>28</v>
      </c>
      <c r="C28" s="1" t="s">
        <v>29</v>
      </c>
    </row>
    <row r="29" spans="2:13" x14ac:dyDescent="0.2">
      <c r="B29" s="4" t="s">
        <v>30</v>
      </c>
      <c r="C29" s="1" t="s">
        <v>31</v>
      </c>
    </row>
    <row r="30" spans="2:13" x14ac:dyDescent="0.2">
      <c r="B30" s="4" t="s">
        <v>32</v>
      </c>
      <c r="C30" s="1" t="s">
        <v>33</v>
      </c>
    </row>
  </sheetData>
  <mergeCells count="12">
    <mergeCell ref="P9:S9"/>
    <mergeCell ref="B2:M2"/>
    <mergeCell ref="I16:M16"/>
    <mergeCell ref="I17:M17"/>
    <mergeCell ref="I24:M24"/>
    <mergeCell ref="B5:G5"/>
    <mergeCell ref="B13:D13"/>
    <mergeCell ref="E13:F13"/>
    <mergeCell ref="I22:M22"/>
    <mergeCell ref="I19:M19"/>
    <mergeCell ref="I20:M20"/>
    <mergeCell ref="I23:M23"/>
  </mergeCells>
  <pageMargins left="0.32" right="0.56000000000000005" top="0.38" bottom="0.68" header="0" footer="0"/>
  <pageSetup paperSize="9" scale="85" orientation="landscape" horizont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0"/>
  <sheetViews>
    <sheetView showGridLines="0" zoomScaleNormal="75" zoomScaleSheetLayoutView="85" workbookViewId="0">
      <selection activeCell="B5" sqref="B5:G5"/>
    </sheetView>
  </sheetViews>
  <sheetFormatPr baseColWidth="10" defaultRowHeight="12.75" x14ac:dyDescent="0.2"/>
  <cols>
    <col min="1" max="1" width="6" style="1" customWidth="1"/>
    <col min="2" max="2" width="12.7109375" style="1" customWidth="1"/>
    <col min="3" max="3" width="10.85546875" style="1" customWidth="1"/>
    <col min="4" max="4" width="11.140625" style="1" customWidth="1"/>
    <col min="5" max="6" width="10.7109375" style="1" customWidth="1"/>
    <col min="7" max="7" width="12.7109375" style="1" customWidth="1"/>
    <col min="8" max="8" width="14.5703125" style="1" customWidth="1"/>
    <col min="9" max="9" width="22" style="1" customWidth="1"/>
    <col min="10" max="13" width="11.42578125" style="1"/>
    <col min="14" max="14" width="5.85546875" style="1" customWidth="1"/>
    <col min="15" max="19" width="11.42578125" style="1"/>
    <col min="20" max="20" width="13.140625" style="1" customWidth="1"/>
    <col min="21" max="16384" width="11.42578125" style="1"/>
  </cols>
  <sheetData>
    <row r="1" spans="2:19" ht="13.5" thickBot="1" x14ac:dyDescent="0.25">
      <c r="E1" s="2"/>
    </row>
    <row r="2" spans="2:19" ht="18.75" thickBot="1" x14ac:dyDescent="0.3">
      <c r="B2" s="41" t="s">
        <v>43</v>
      </c>
      <c r="C2" s="42"/>
      <c r="D2" s="42"/>
      <c r="E2" s="42"/>
      <c r="F2" s="42"/>
      <c r="G2" s="42"/>
      <c r="H2" s="42"/>
      <c r="I2" s="42"/>
      <c r="J2" s="29" t="s">
        <v>42</v>
      </c>
      <c r="K2" s="28"/>
      <c r="L2" s="28"/>
      <c r="M2" s="27"/>
      <c r="N2" s="3"/>
      <c r="O2" s="3"/>
      <c r="P2" s="3"/>
      <c r="Q2" s="3"/>
      <c r="R2" s="3"/>
    </row>
    <row r="3" spans="2:19" x14ac:dyDescent="0.2">
      <c r="B3" s="1" t="s">
        <v>1</v>
      </c>
    </row>
    <row r="5" spans="2:19" ht="39.75" customHeight="1" x14ac:dyDescent="0.2">
      <c r="B5" s="38" t="s">
        <v>2</v>
      </c>
      <c r="C5" s="38"/>
      <c r="D5" s="38"/>
      <c r="E5" s="38"/>
      <c r="F5" s="38"/>
      <c r="G5" s="38"/>
      <c r="I5" s="5" t="s">
        <v>3</v>
      </c>
      <c r="J5" s="26" t="str">
        <f>+B7</f>
        <v>Diciembre</v>
      </c>
      <c r="K5" s="7"/>
      <c r="L5" s="7"/>
      <c r="M5" s="7"/>
      <c r="N5" s="7"/>
      <c r="Q5" s="8"/>
    </row>
    <row r="6" spans="2:19" ht="21.75" customHeight="1" x14ac:dyDescent="0.2">
      <c r="B6" s="9" t="s">
        <v>5</v>
      </c>
      <c r="C6" s="6" t="s">
        <v>6</v>
      </c>
      <c r="D6" s="6" t="s">
        <v>7</v>
      </c>
      <c r="E6" s="6" t="s">
        <v>8</v>
      </c>
      <c r="F6" s="6" t="s">
        <v>9</v>
      </c>
      <c r="G6" s="10" t="s">
        <v>10</v>
      </c>
      <c r="I6" s="11" t="s">
        <v>11</v>
      </c>
      <c r="J6" s="24">
        <v>280.49118043233079</v>
      </c>
      <c r="Q6" s="8"/>
    </row>
    <row r="7" spans="2:19" ht="24" customHeight="1" x14ac:dyDescent="0.2">
      <c r="B7" s="13" t="s">
        <v>41</v>
      </c>
      <c r="C7" s="14">
        <v>2344.1988441578947</v>
      </c>
      <c r="D7" s="14">
        <v>4706.202527736843</v>
      </c>
      <c r="E7" s="14">
        <v>4730.2282062631584</v>
      </c>
      <c r="F7" s="14">
        <v>35.206574578947368</v>
      </c>
      <c r="G7" s="14">
        <f>SUM(C7:F7)</f>
        <v>11815.836152736843</v>
      </c>
      <c r="I7" s="11" t="s">
        <v>12</v>
      </c>
      <c r="J7" s="24">
        <v>1428.3763844736843</v>
      </c>
      <c r="Q7" s="8"/>
    </row>
    <row r="8" spans="2:19" ht="30.75" customHeight="1" x14ac:dyDescent="0.2">
      <c r="B8" s="15"/>
      <c r="I8" s="11" t="s">
        <v>13</v>
      </c>
      <c r="J8" s="24">
        <v>1228.2960231052632</v>
      </c>
      <c r="Q8" s="8"/>
    </row>
    <row r="9" spans="2:19" x14ac:dyDescent="0.2">
      <c r="P9" s="32"/>
      <c r="Q9" s="32"/>
      <c r="R9" s="32"/>
      <c r="S9" s="32"/>
    </row>
    <row r="10" spans="2:19" ht="40.5" x14ac:dyDescent="0.2">
      <c r="I10" s="5" t="s">
        <v>14</v>
      </c>
      <c r="J10" s="26" t="str">
        <f>+B7</f>
        <v>Diciembre</v>
      </c>
    </row>
    <row r="11" spans="2:19" ht="30" customHeight="1" x14ac:dyDescent="0.2">
      <c r="I11" s="11" t="s">
        <v>15</v>
      </c>
      <c r="J11" s="24">
        <v>31538.441506368425</v>
      </c>
      <c r="K11" s="16"/>
      <c r="L11" s="16"/>
      <c r="M11" s="16"/>
      <c r="P11" s="8"/>
      <c r="Q11" s="8"/>
      <c r="R11" s="8"/>
      <c r="S11" s="8"/>
    </row>
    <row r="12" spans="2:19" ht="21" customHeight="1" x14ac:dyDescent="0.2">
      <c r="I12" s="11" t="s">
        <v>11</v>
      </c>
      <c r="J12" s="24">
        <v>750.91527396115293</v>
      </c>
      <c r="K12" s="16"/>
      <c r="L12" s="16"/>
      <c r="M12" s="16"/>
    </row>
    <row r="13" spans="2:19" s="16" customFormat="1" ht="27" customHeight="1" x14ac:dyDescent="0.2">
      <c r="B13" s="39"/>
      <c r="C13" s="39"/>
      <c r="D13" s="39"/>
      <c r="E13" s="40"/>
      <c r="F13" s="40"/>
      <c r="G13" s="17"/>
      <c r="I13" s="11" t="s">
        <v>12</v>
      </c>
      <c r="J13" s="24">
        <v>4574.6990545263161</v>
      </c>
      <c r="P13" s="25"/>
      <c r="Q13" s="25"/>
      <c r="R13" s="25"/>
      <c r="S13" s="25"/>
    </row>
    <row r="14" spans="2:19" s="16" customFormat="1" ht="42.75" customHeight="1" x14ac:dyDescent="0.2">
      <c r="B14" s="19"/>
      <c r="C14" s="19"/>
      <c r="D14" s="19"/>
      <c r="E14" s="23"/>
      <c r="F14" s="23"/>
      <c r="G14" s="21"/>
      <c r="I14" s="11" t="s">
        <v>16</v>
      </c>
      <c r="J14" s="24">
        <v>2699.7660498947366</v>
      </c>
    </row>
    <row r="15" spans="2:19" s="16" customFormat="1" ht="23.25" customHeight="1" x14ac:dyDescent="0.2">
      <c r="B15" s="19"/>
      <c r="C15" s="19"/>
      <c r="D15" s="19"/>
      <c r="E15" s="23"/>
      <c r="F15" s="23"/>
      <c r="G15" s="21"/>
    </row>
    <row r="16" spans="2:19" s="16" customFormat="1" x14ac:dyDescent="0.2">
      <c r="B16" s="19"/>
      <c r="C16" s="19"/>
      <c r="D16" s="19"/>
      <c r="E16" s="23"/>
      <c r="F16" s="23"/>
      <c r="G16" s="21"/>
      <c r="I16" s="36" t="s">
        <v>17</v>
      </c>
      <c r="J16" s="37"/>
      <c r="K16" s="37"/>
      <c r="L16" s="37"/>
      <c r="M16" s="37"/>
    </row>
    <row r="17" spans="2:13" s="16" customFormat="1" x14ac:dyDescent="0.2">
      <c r="B17" s="19"/>
      <c r="C17" s="19"/>
      <c r="D17" s="19"/>
      <c r="E17" s="23"/>
      <c r="F17" s="23"/>
      <c r="G17" s="21"/>
      <c r="I17" s="37" t="s">
        <v>18</v>
      </c>
      <c r="J17" s="37"/>
      <c r="K17" s="37"/>
      <c r="L17" s="37"/>
      <c r="M17" s="37"/>
    </row>
    <row r="18" spans="2:13" s="16" customFormat="1" ht="14.25" customHeight="1" x14ac:dyDescent="0.2">
      <c r="B18" s="19"/>
      <c r="C18" s="19"/>
      <c r="D18" s="19"/>
      <c r="E18" s="23"/>
      <c r="F18" s="23"/>
      <c r="G18" s="21"/>
      <c r="I18" s="16" t="s">
        <v>19</v>
      </c>
    </row>
    <row r="19" spans="2:13" s="16" customFormat="1" ht="14.25" customHeight="1" x14ac:dyDescent="0.2">
      <c r="B19" s="19"/>
      <c r="C19" s="19"/>
      <c r="D19" s="19"/>
      <c r="E19" s="23"/>
      <c r="F19" s="23"/>
      <c r="G19" s="21"/>
      <c r="I19" s="30" t="s">
        <v>20</v>
      </c>
      <c r="J19" s="30"/>
      <c r="K19" s="30"/>
      <c r="L19" s="30"/>
      <c r="M19" s="30"/>
    </row>
    <row r="20" spans="2:13" s="16" customFormat="1" ht="14.25" customHeight="1" x14ac:dyDescent="0.2">
      <c r="B20" s="19"/>
      <c r="C20" s="19"/>
      <c r="D20" s="19"/>
      <c r="E20" s="23"/>
      <c r="F20" s="23"/>
      <c r="G20" s="21"/>
      <c r="I20" s="30" t="s">
        <v>21</v>
      </c>
      <c r="J20" s="30"/>
      <c r="K20" s="30"/>
      <c r="L20" s="30"/>
      <c r="M20" s="30"/>
    </row>
    <row r="21" spans="2:13" s="16" customFormat="1" ht="14.25" customHeight="1" x14ac:dyDescent="0.2">
      <c r="B21" s="19"/>
      <c r="C21" s="19"/>
      <c r="D21" s="19"/>
      <c r="E21" s="23"/>
      <c r="F21" s="23"/>
      <c r="G21" s="21"/>
    </row>
    <row r="22" spans="2:13" s="16" customFormat="1" ht="14.25" customHeight="1" x14ac:dyDescent="0.2">
      <c r="B22" s="19"/>
      <c r="C22" s="19"/>
      <c r="D22" s="19"/>
      <c r="E22" s="23"/>
      <c r="F22" s="23"/>
      <c r="G22" s="21"/>
      <c r="I22" s="36" t="s">
        <v>22</v>
      </c>
      <c r="J22" s="37"/>
      <c r="K22" s="37"/>
      <c r="L22" s="37"/>
      <c r="M22" s="37"/>
    </row>
    <row r="23" spans="2:13" s="16" customFormat="1" ht="14.25" customHeight="1" x14ac:dyDescent="0.2">
      <c r="B23" s="19"/>
      <c r="C23" s="19"/>
      <c r="D23" s="19"/>
      <c r="E23" s="23"/>
      <c r="F23" s="23"/>
      <c r="G23" s="21"/>
      <c r="I23" s="31" t="s">
        <v>23</v>
      </c>
      <c r="J23" s="31"/>
      <c r="K23" s="31"/>
      <c r="L23" s="31"/>
      <c r="M23" s="31"/>
    </row>
    <row r="24" spans="2:13" s="16" customFormat="1" x14ac:dyDescent="0.2">
      <c r="I24" s="31" t="s">
        <v>24</v>
      </c>
      <c r="J24" s="31"/>
      <c r="K24" s="31"/>
      <c r="L24" s="31"/>
      <c r="M24" s="31"/>
    </row>
    <row r="25" spans="2:13" x14ac:dyDescent="0.2">
      <c r="L25" s="1" t="s">
        <v>25</v>
      </c>
    </row>
    <row r="26" spans="2:13" x14ac:dyDescent="0.2">
      <c r="B26" s="22"/>
    </row>
    <row r="27" spans="2:13" x14ac:dyDescent="0.2">
      <c r="B27" s="4" t="s">
        <v>26</v>
      </c>
      <c r="C27" s="1" t="s">
        <v>27</v>
      </c>
    </row>
    <row r="28" spans="2:13" x14ac:dyDescent="0.2">
      <c r="B28" s="4" t="s">
        <v>28</v>
      </c>
      <c r="C28" s="1" t="s">
        <v>29</v>
      </c>
    </row>
    <row r="29" spans="2:13" x14ac:dyDescent="0.2">
      <c r="B29" s="4" t="s">
        <v>30</v>
      </c>
      <c r="C29" s="1" t="s">
        <v>31</v>
      </c>
    </row>
    <row r="30" spans="2:13" x14ac:dyDescent="0.2">
      <c r="B30" s="4" t="s">
        <v>32</v>
      </c>
      <c r="C30" s="1" t="s">
        <v>33</v>
      </c>
    </row>
  </sheetData>
  <mergeCells count="12">
    <mergeCell ref="B2:I2"/>
    <mergeCell ref="P9:S9"/>
    <mergeCell ref="I16:M16"/>
    <mergeCell ref="I17:M17"/>
    <mergeCell ref="I24:M24"/>
    <mergeCell ref="B5:G5"/>
    <mergeCell ref="B13:D13"/>
    <mergeCell ref="E13:F13"/>
    <mergeCell ref="I22:M22"/>
    <mergeCell ref="I19:M19"/>
    <mergeCell ref="I20:M20"/>
    <mergeCell ref="I23:M23"/>
  </mergeCells>
  <pageMargins left="0.32" right="0.56000000000000005" top="0.38" bottom="0.68" header="0" footer="0"/>
  <pageSetup paperSize="9" scale="85" orientation="landscape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Julio 2009</vt:lpstr>
      <vt:lpstr>Agosto 2009</vt:lpstr>
      <vt:lpstr>Septiembre 2009</vt:lpstr>
      <vt:lpstr>Octubre 2009</vt:lpstr>
      <vt:lpstr>Noviembre 2009</vt:lpstr>
      <vt:lpstr>Diciembre 2009</vt:lpstr>
      <vt:lpstr>'Agosto 2009'!Área_de_impresión</vt:lpstr>
      <vt:lpstr>'Diciembre 2009'!Área_de_impresión</vt:lpstr>
      <vt:lpstr>'Julio 2009'!Área_de_impresión</vt:lpstr>
      <vt:lpstr>'Noviembre 2009'!Área_de_impresión</vt:lpstr>
      <vt:lpstr>'Octubre 2009'!Área_de_impresión</vt:lpstr>
      <vt:lpstr>'Septiembre 2009'!Área_de_impresión</vt:lpstr>
    </vt:vector>
  </TitlesOfParts>
  <Company>Superintendencia de Valores y Seguros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Castellón Chacón Viviana Angélica</dc:creator>
  <cp:lastModifiedBy>Castellón Chacón Viviana Angélica</cp:lastModifiedBy>
  <dcterms:created xsi:type="dcterms:W3CDTF">2009-09-21T23:26:58Z</dcterms:created>
  <dcterms:modified xsi:type="dcterms:W3CDTF">2013-12-20T19:36:26Z</dcterms:modified>
</cp:coreProperties>
</file>