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3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theme/themeOverride48.xml" ContentType="application/vnd.openxmlformats-officedocument.themeOverride+xml"/>
  <Override PartName="/xl/drawings/drawing4.xml" ContentType="application/vnd.openxmlformats-officedocument.drawing+xml"/>
  <Override PartName="/xl/charts/chart49.xml" ContentType="application/vnd.openxmlformats-officedocument.drawingml.chart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theme/themeOverride64.xml" ContentType="application/vnd.openxmlformats-officedocument.themeOverride+xml"/>
  <Override PartName="/xl/drawings/drawing5.xml" ContentType="application/vnd.openxmlformats-officedocument.drawing+xml"/>
  <Override PartName="/xl/charts/chart65.xml" ContentType="application/vnd.openxmlformats-officedocument.drawingml.chart+xml"/>
  <Override PartName="/xl/theme/themeOverride65.xml" ContentType="application/vnd.openxmlformats-officedocument.themeOverride+xml"/>
  <Override PartName="/xl/charts/chart66.xml" ContentType="application/vnd.openxmlformats-officedocument.drawingml.chart+xml"/>
  <Override PartName="/xl/theme/themeOverride66.xml" ContentType="application/vnd.openxmlformats-officedocument.themeOverride+xml"/>
  <Override PartName="/xl/charts/chart67.xml" ContentType="application/vnd.openxmlformats-officedocument.drawingml.chart+xml"/>
  <Override PartName="/xl/theme/themeOverride67.xml" ContentType="application/vnd.openxmlformats-officedocument.themeOverride+xml"/>
  <Override PartName="/xl/charts/chart68.xml" ContentType="application/vnd.openxmlformats-officedocument.drawingml.chart+xml"/>
  <Override PartName="/xl/theme/themeOverride68.xml" ContentType="application/vnd.openxmlformats-officedocument.themeOverride+xml"/>
  <Override PartName="/xl/charts/chart69.xml" ContentType="application/vnd.openxmlformats-officedocument.drawingml.chart+xml"/>
  <Override PartName="/xl/theme/themeOverride69.xml" ContentType="application/vnd.openxmlformats-officedocument.themeOverride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xl/charts/chart75.xml" ContentType="application/vnd.openxmlformats-officedocument.drawingml.chart+xml"/>
  <Override PartName="/xl/theme/themeOverride75.xml" ContentType="application/vnd.openxmlformats-officedocument.themeOverride+xml"/>
  <Override PartName="/xl/charts/chart76.xml" ContentType="application/vnd.openxmlformats-officedocument.drawingml.chart+xml"/>
  <Override PartName="/xl/theme/themeOverride76.xml" ContentType="application/vnd.openxmlformats-officedocument.themeOverride+xml"/>
  <Override PartName="/xl/charts/chart77.xml" ContentType="application/vnd.openxmlformats-officedocument.drawingml.chart+xml"/>
  <Override PartName="/xl/theme/themeOverride77.xml" ContentType="application/vnd.openxmlformats-officedocument.themeOverride+xml"/>
  <Override PartName="/xl/charts/chart78.xml" ContentType="application/vnd.openxmlformats-officedocument.drawingml.chart+xml"/>
  <Override PartName="/xl/theme/themeOverride78.xml" ContentType="application/vnd.openxmlformats-officedocument.themeOverride+xml"/>
  <Override PartName="/xl/charts/chart79.xml" ContentType="application/vnd.openxmlformats-officedocument.drawingml.chart+xml"/>
  <Override PartName="/xl/theme/themeOverride79.xml" ContentType="application/vnd.openxmlformats-officedocument.themeOverride+xml"/>
  <Override PartName="/xl/charts/chart80.xml" ContentType="application/vnd.openxmlformats-officedocument.drawingml.chart+xml"/>
  <Override PartName="/xl/theme/themeOverride80.xml" ContentType="application/vnd.openxmlformats-officedocument.themeOverride+xml"/>
  <Override PartName="/xl/drawings/drawing6.xml" ContentType="application/vnd.openxmlformats-officedocument.drawing+xml"/>
  <Override PartName="/xl/charts/chart81.xml" ContentType="application/vnd.openxmlformats-officedocument.drawingml.chart+xml"/>
  <Override PartName="/xl/theme/themeOverride81.xml" ContentType="application/vnd.openxmlformats-officedocument.themeOverride+xml"/>
  <Override PartName="/xl/charts/chart82.xml" ContentType="application/vnd.openxmlformats-officedocument.drawingml.chart+xml"/>
  <Override PartName="/xl/theme/themeOverride82.xml" ContentType="application/vnd.openxmlformats-officedocument.themeOverride+xml"/>
  <Override PartName="/xl/charts/chart83.xml" ContentType="application/vnd.openxmlformats-officedocument.drawingml.chart+xml"/>
  <Override PartName="/xl/theme/themeOverride83.xml" ContentType="application/vnd.openxmlformats-officedocument.themeOverride+xml"/>
  <Override PartName="/xl/charts/chart84.xml" ContentType="application/vnd.openxmlformats-officedocument.drawingml.chart+xml"/>
  <Override PartName="/xl/theme/themeOverride84.xml" ContentType="application/vnd.openxmlformats-officedocument.themeOverride+xml"/>
  <Override PartName="/xl/charts/chart85.xml" ContentType="application/vnd.openxmlformats-officedocument.drawingml.chart+xml"/>
  <Override PartName="/xl/theme/themeOverride85.xml" ContentType="application/vnd.openxmlformats-officedocument.themeOverride+xml"/>
  <Override PartName="/xl/charts/chart86.xml" ContentType="application/vnd.openxmlformats-officedocument.drawingml.chart+xml"/>
  <Override PartName="/xl/theme/themeOverride86.xml" ContentType="application/vnd.openxmlformats-officedocument.themeOverride+xml"/>
  <Override PartName="/xl/charts/chart87.xml" ContentType="application/vnd.openxmlformats-officedocument.drawingml.chart+xml"/>
  <Override PartName="/xl/theme/themeOverride87.xml" ContentType="application/vnd.openxmlformats-officedocument.themeOverride+xml"/>
  <Override PartName="/xl/charts/chart88.xml" ContentType="application/vnd.openxmlformats-officedocument.drawingml.chart+xml"/>
  <Override PartName="/xl/theme/themeOverride88.xml" ContentType="application/vnd.openxmlformats-officedocument.themeOverride+xml"/>
  <Override PartName="/xl/charts/chart89.xml" ContentType="application/vnd.openxmlformats-officedocument.drawingml.chart+xml"/>
  <Override PartName="/xl/theme/themeOverride89.xml" ContentType="application/vnd.openxmlformats-officedocument.themeOverride+xml"/>
  <Override PartName="/xl/charts/chart90.xml" ContentType="application/vnd.openxmlformats-officedocument.drawingml.chart+xml"/>
  <Override PartName="/xl/theme/themeOverride90.xml" ContentType="application/vnd.openxmlformats-officedocument.themeOverride+xml"/>
  <Override PartName="/xl/charts/chart91.xml" ContentType="application/vnd.openxmlformats-officedocument.drawingml.chart+xml"/>
  <Override PartName="/xl/theme/themeOverride91.xml" ContentType="application/vnd.openxmlformats-officedocument.themeOverride+xml"/>
  <Override PartName="/xl/charts/chart92.xml" ContentType="application/vnd.openxmlformats-officedocument.drawingml.chart+xml"/>
  <Override PartName="/xl/theme/themeOverride92.xml" ContentType="application/vnd.openxmlformats-officedocument.themeOverride+xml"/>
  <Override PartName="/xl/charts/chart93.xml" ContentType="application/vnd.openxmlformats-officedocument.drawingml.chart+xml"/>
  <Override PartName="/xl/theme/themeOverride93.xml" ContentType="application/vnd.openxmlformats-officedocument.themeOverride+xml"/>
  <Override PartName="/xl/charts/chart94.xml" ContentType="application/vnd.openxmlformats-officedocument.drawingml.chart+xml"/>
  <Override PartName="/xl/theme/themeOverride94.xml" ContentType="application/vnd.openxmlformats-officedocument.themeOverride+xml"/>
  <Override PartName="/xl/charts/chart95.xml" ContentType="application/vnd.openxmlformats-officedocument.drawingml.chart+xml"/>
  <Override PartName="/xl/theme/themeOverride95.xml" ContentType="application/vnd.openxmlformats-officedocument.themeOverride+xml"/>
  <Override PartName="/xl/charts/chart96.xml" ContentType="application/vnd.openxmlformats-officedocument.drawingml.chart+xml"/>
  <Override PartName="/xl/theme/themeOverride96.xml" ContentType="application/vnd.openxmlformats-officedocument.themeOverride+xml"/>
  <Override PartName="/xl/drawings/drawing7.xml" ContentType="application/vnd.openxmlformats-officedocument.drawing+xml"/>
  <Override PartName="/xl/charts/chart97.xml" ContentType="application/vnd.openxmlformats-officedocument.drawingml.chart+xml"/>
  <Override PartName="/xl/theme/themeOverride97.xml" ContentType="application/vnd.openxmlformats-officedocument.themeOverride+xml"/>
  <Override PartName="/xl/charts/chart98.xml" ContentType="application/vnd.openxmlformats-officedocument.drawingml.chart+xml"/>
  <Override PartName="/xl/theme/themeOverride98.xml" ContentType="application/vnd.openxmlformats-officedocument.themeOverride+xml"/>
  <Override PartName="/xl/charts/chart99.xml" ContentType="application/vnd.openxmlformats-officedocument.drawingml.chart+xml"/>
  <Override PartName="/xl/theme/themeOverride99.xml" ContentType="application/vnd.openxmlformats-officedocument.themeOverride+xml"/>
  <Override PartName="/xl/charts/chart100.xml" ContentType="application/vnd.openxmlformats-officedocument.drawingml.chart+xml"/>
  <Override PartName="/xl/theme/themeOverride100.xml" ContentType="application/vnd.openxmlformats-officedocument.themeOverride+xml"/>
  <Override PartName="/xl/charts/chart101.xml" ContentType="application/vnd.openxmlformats-officedocument.drawingml.chart+xml"/>
  <Override PartName="/xl/theme/themeOverride101.xml" ContentType="application/vnd.openxmlformats-officedocument.themeOverride+xml"/>
  <Override PartName="/xl/charts/chart102.xml" ContentType="application/vnd.openxmlformats-officedocument.drawingml.chart+xml"/>
  <Override PartName="/xl/theme/themeOverride102.xml" ContentType="application/vnd.openxmlformats-officedocument.themeOverride+xml"/>
  <Override PartName="/xl/charts/chart103.xml" ContentType="application/vnd.openxmlformats-officedocument.drawingml.chart+xml"/>
  <Override PartName="/xl/theme/themeOverride103.xml" ContentType="application/vnd.openxmlformats-officedocument.themeOverride+xml"/>
  <Override PartName="/xl/charts/chart104.xml" ContentType="application/vnd.openxmlformats-officedocument.drawingml.chart+xml"/>
  <Override PartName="/xl/theme/themeOverride104.xml" ContentType="application/vnd.openxmlformats-officedocument.themeOverride+xml"/>
  <Override PartName="/xl/charts/chart105.xml" ContentType="application/vnd.openxmlformats-officedocument.drawingml.chart+xml"/>
  <Override PartName="/xl/theme/themeOverride105.xml" ContentType="application/vnd.openxmlformats-officedocument.themeOverride+xml"/>
  <Override PartName="/xl/charts/chart106.xml" ContentType="application/vnd.openxmlformats-officedocument.drawingml.chart+xml"/>
  <Override PartName="/xl/theme/themeOverride106.xml" ContentType="application/vnd.openxmlformats-officedocument.themeOverride+xml"/>
  <Override PartName="/xl/charts/chart107.xml" ContentType="application/vnd.openxmlformats-officedocument.drawingml.chart+xml"/>
  <Override PartName="/xl/theme/themeOverride107.xml" ContentType="application/vnd.openxmlformats-officedocument.themeOverride+xml"/>
  <Override PartName="/xl/charts/chart108.xml" ContentType="application/vnd.openxmlformats-officedocument.drawingml.chart+xml"/>
  <Override PartName="/xl/theme/themeOverride108.xml" ContentType="application/vnd.openxmlformats-officedocument.themeOverride+xml"/>
  <Override PartName="/xl/charts/chart109.xml" ContentType="application/vnd.openxmlformats-officedocument.drawingml.chart+xml"/>
  <Override PartName="/xl/theme/themeOverride109.xml" ContentType="application/vnd.openxmlformats-officedocument.themeOverride+xml"/>
  <Override PartName="/xl/charts/chart110.xml" ContentType="application/vnd.openxmlformats-officedocument.drawingml.chart+xml"/>
  <Override PartName="/xl/theme/themeOverride110.xml" ContentType="application/vnd.openxmlformats-officedocument.themeOverride+xml"/>
  <Override PartName="/xl/charts/chart111.xml" ContentType="application/vnd.openxmlformats-officedocument.drawingml.chart+xml"/>
  <Override PartName="/xl/theme/themeOverride111.xml" ContentType="application/vnd.openxmlformats-officedocument.themeOverride+xml"/>
  <Override PartName="/xl/charts/chart112.xml" ContentType="application/vnd.openxmlformats-officedocument.drawingml.chart+xml"/>
  <Override PartName="/xl/theme/themeOverride11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JUN" sheetId="1" r:id="rId1"/>
    <sheet name="JUL" sheetId="2" r:id="rId2"/>
    <sheet name="AGO" sheetId="3" r:id="rId3"/>
    <sheet name="SEPT" sheetId="4" r:id="rId4"/>
    <sheet name="OCT" sheetId="5" r:id="rId5"/>
    <sheet name="NOV" sheetId="6" r:id="rId6"/>
    <sheet name="DIC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M258" i="4" l="1"/>
  <c r="M257" i="4"/>
  <c r="M256" i="4"/>
  <c r="M255" i="4"/>
  <c r="M254" i="4"/>
  <c r="M253" i="4"/>
  <c r="M252" i="4"/>
  <c r="M251" i="4"/>
  <c r="M250" i="4"/>
  <c r="M249" i="4"/>
  <c r="M248" i="4"/>
  <c r="M247" i="4"/>
  <c r="M235" i="4"/>
  <c r="M228" i="4"/>
  <c r="M227" i="4"/>
  <c r="M226" i="4"/>
  <c r="M225" i="4"/>
  <c r="M224" i="4"/>
  <c r="M223" i="4"/>
  <c r="M222" i="4"/>
  <c r="M221" i="4"/>
  <c r="M220" i="4"/>
  <c r="M219" i="4"/>
  <c r="M218" i="4"/>
  <c r="M217" i="4"/>
  <c r="M216" i="4"/>
  <c r="M215" i="4"/>
  <c r="M214" i="4"/>
  <c r="M213" i="4"/>
  <c r="M212" i="4"/>
  <c r="M211" i="4"/>
  <c r="M210" i="4"/>
  <c r="M209" i="4"/>
  <c r="M208" i="4"/>
  <c r="M207" i="4"/>
  <c r="M206" i="4"/>
  <c r="M205" i="4"/>
  <c r="M195" i="4"/>
  <c r="M194" i="4"/>
  <c r="M193" i="4"/>
  <c r="M192" i="4"/>
  <c r="M191" i="4"/>
  <c r="M190" i="4"/>
  <c r="M189" i="4"/>
  <c r="M188" i="4"/>
  <c r="M187" i="4"/>
  <c r="M186" i="4"/>
  <c r="M185" i="4"/>
  <c r="M184" i="4"/>
  <c r="M183" i="4"/>
  <c r="M182" i="4"/>
  <c r="M181" i="4"/>
  <c r="M180" i="4"/>
  <c r="M179" i="4"/>
  <c r="M178" i="4"/>
  <c r="M177" i="4"/>
  <c r="M176" i="4"/>
  <c r="M175" i="4"/>
  <c r="M174" i="4"/>
  <c r="M173" i="4"/>
  <c r="M172" i="4"/>
  <c r="L165" i="4"/>
  <c r="L164" i="4"/>
  <c r="L163" i="4"/>
  <c r="L162" i="4"/>
  <c r="L161" i="4"/>
  <c r="L160" i="4"/>
  <c r="L159" i="4"/>
  <c r="L158" i="4"/>
  <c r="L157" i="4"/>
  <c r="L156" i="4"/>
  <c r="L155" i="4"/>
  <c r="L154" i="4"/>
  <c r="L153" i="4"/>
  <c r="L152" i="4"/>
  <c r="L151" i="4"/>
  <c r="L150" i="4"/>
  <c r="L149" i="4"/>
  <c r="L148" i="4"/>
  <c r="L147" i="4"/>
  <c r="L146" i="4"/>
  <c r="L145" i="4"/>
  <c r="L144" i="4"/>
  <c r="L143" i="4"/>
  <c r="L142" i="4"/>
  <c r="M128" i="4"/>
  <c r="M127" i="4"/>
  <c r="M126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80" i="4"/>
  <c r="M79" i="4"/>
  <c r="M78" i="4"/>
  <c r="M77" i="4"/>
  <c r="M76" i="4"/>
  <c r="M75" i="4"/>
  <c r="M74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</calcChain>
</file>

<file path=xl/sharedStrings.xml><?xml version="1.0" encoding="utf-8"?>
<sst xmlns="http://schemas.openxmlformats.org/spreadsheetml/2006/main" count="3191" uniqueCount="52">
  <si>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Junio 2009</t>
    </r>
  </si>
  <si>
    <t>Fuente: Estadísticas preparadas en base a información proporcionada por el Depósito Central de Valores S.A. (DCV)</t>
  </si>
  <si>
    <t>INFORMACIÓN EN MILLONES DE UNIDADES DE FOMENTO</t>
  </si>
  <si>
    <t xml:space="preserve">Valores custodiados en el DCV </t>
  </si>
  <si>
    <t>Año</t>
  </si>
  <si>
    <t>Mes</t>
  </si>
  <si>
    <t>Físico</t>
  </si>
  <si>
    <t>Desmaterializado</t>
  </si>
  <si>
    <t>Total</t>
  </si>
  <si>
    <t>Enero</t>
  </si>
  <si>
    <t>ene</t>
  </si>
  <si>
    <t>Febrero</t>
  </si>
  <si>
    <t>feb</t>
  </si>
  <si>
    <t>Marzo</t>
  </si>
  <si>
    <t>mar</t>
  </si>
  <si>
    <t>Abril</t>
  </si>
  <si>
    <t>abr</t>
  </si>
  <si>
    <t>Mayo</t>
  </si>
  <si>
    <t>may</t>
  </si>
  <si>
    <t>Junio</t>
  </si>
  <si>
    <t>jun</t>
  </si>
  <si>
    <t>Julio</t>
  </si>
  <si>
    <t>jul</t>
  </si>
  <si>
    <t>Agosto</t>
  </si>
  <si>
    <t>ago</t>
  </si>
  <si>
    <t>Septiembre</t>
  </si>
  <si>
    <t>sep</t>
  </si>
  <si>
    <t>Octubre</t>
  </si>
  <si>
    <t>oct</t>
  </si>
  <si>
    <t>Noviembre</t>
  </si>
  <si>
    <t>nov</t>
  </si>
  <si>
    <t>Diciembre</t>
  </si>
  <si>
    <t>dic</t>
  </si>
  <si>
    <t>Composición de los valores custodiados en el DCV por tipo de instrumento</t>
  </si>
  <si>
    <t>IIF</t>
  </si>
  <si>
    <t>IRF</t>
  </si>
  <si>
    <t>IRV</t>
  </si>
  <si>
    <r>
      <t xml:space="preserve">IIF: </t>
    </r>
    <r>
      <rPr>
        <sz val="10"/>
        <rFont val="Arial Narrow"/>
        <family val="2"/>
      </rPr>
      <t>Instrumentos de Intermediación Financiera.</t>
    </r>
  </si>
  <si>
    <r>
      <t xml:space="preserve">IRF: </t>
    </r>
    <r>
      <rPr>
        <sz val="10"/>
        <rFont val="Arial Narrow"/>
        <family val="2"/>
      </rPr>
      <t>Instrumentos de Renta Fija.</t>
    </r>
  </si>
  <si>
    <r>
      <t xml:space="preserve">IRV: </t>
    </r>
    <r>
      <rPr>
        <sz val="10"/>
        <rFont val="Arial Narrow"/>
        <family val="2"/>
      </rPr>
      <t>Instrumentos de Renta Variable</t>
    </r>
  </si>
  <si>
    <t>Composición de los valores físicos custodiados en el DCV por tipo de instrumento</t>
  </si>
  <si>
    <t>Composición de los valores desmaterializados custodiados en el DCV por tipo de instrumento</t>
  </si>
  <si>
    <t>INFORMACIÓN EN MILLONES DE DÓLARES</t>
  </si>
  <si>
    <t>(*) Los valores en unidades de fomento son convertidos a dólares, utilizando el valor de la UF y del dólar al último día del mes correspondiente.</t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</si>
  <si>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Julio 2009</t>
    </r>
  </si>
  <si>
    <r>
      <t xml:space="preserve">IRF: </t>
    </r>
    <r>
      <rPr>
        <sz val="10"/>
        <rFont val="Arial Narrow"/>
        <family val="2"/>
      </rPr>
      <t>Intrumentos de Renta Fija.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</si>
  <si>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Agosto 2009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</si>
  <si>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Septiembre 2009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</si>
  <si>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Octubre 2009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</si>
  <si>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Noviembre 2009</t>
    </r>
  </si>
  <si>
    <r>
      <t xml:space="preserve">Instrumentos Financieros Custodiados en el Depósito Central de Valores </t>
    </r>
    <r>
      <rPr>
        <b/>
        <sz val="18"/>
        <color rgb="FFFF0000"/>
        <rFont val="Arial Narrow"/>
        <family val="2"/>
      </rPr>
      <t>Diciembre 2009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</si>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</sst>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mmmm"/>
    <numFmt numFmtId="166" formatCode="_-* #,##0\ _p_t_a_-;\-* #,##0\ _p_t_a_-;_-* &quot;-&quot;??\ _p_t_a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rgb="FFFFFFFF"/>
      <name val="Arial Narrow"/>
      <family val="2"/>
    </font>
    <font>
      <b/>
      <sz val="18"/>
      <name val="Arial Narrow"/>
      <family val="2"/>
    </font>
    <font>
      <b/>
      <sz val="18"/>
      <color rgb="FFFF0000"/>
      <name val="Arial Narrow"/>
      <family val="2"/>
    </font>
    <font>
      <sz val="1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color rgb="FFFFFFFF"/>
      <name val="Arial Narrow"/>
      <family val="2"/>
    </font>
    <font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4" fillId="2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7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8" fillId="0" borderId="0" xfId="0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textRotation="90" wrapText="1"/>
    </xf>
    <xf numFmtId="164" fontId="2" fillId="0" borderId="8" xfId="0" applyNumberFormat="1" applyFont="1" applyFill="1" applyBorder="1"/>
    <xf numFmtId="166" fontId="2" fillId="0" borderId="9" xfId="1" applyNumberFormat="1" applyFont="1" applyFill="1" applyBorder="1"/>
    <xf numFmtId="166" fontId="2" fillId="0" borderId="10" xfId="0" applyNumberFormat="1" applyFont="1" applyFill="1" applyBorder="1"/>
    <xf numFmtId="0" fontId="9" fillId="0" borderId="0" xfId="0" applyFont="1" applyFill="1" applyBorder="1" applyAlignment="1">
      <alignment horizontal="center" vertical="center" textRotation="90" wrapText="1"/>
    </xf>
    <xf numFmtId="17" fontId="3" fillId="0" borderId="0" xfId="0" applyNumberFormat="1" applyFont="1" applyFill="1" applyBorder="1"/>
    <xf numFmtId="0" fontId="7" fillId="0" borderId="11" xfId="0" applyFont="1" applyFill="1" applyBorder="1" applyAlignment="1">
      <alignment horizontal="center" vertical="center" textRotation="90" wrapText="1"/>
    </xf>
    <xf numFmtId="166" fontId="2" fillId="0" borderId="12" xfId="1" applyNumberFormat="1" applyFont="1" applyFill="1" applyBorder="1"/>
    <xf numFmtId="166" fontId="2" fillId="0" borderId="13" xfId="0" applyNumberFormat="1" applyFont="1" applyFill="1" applyBorder="1"/>
    <xf numFmtId="164" fontId="3" fillId="0" borderId="0" xfId="0" applyNumberFormat="1" applyFont="1" applyFill="1" applyBorder="1"/>
    <xf numFmtId="0" fontId="7" fillId="0" borderId="14" xfId="0" applyFont="1" applyFill="1" applyBorder="1" applyAlignment="1">
      <alignment horizontal="center" vertical="center" textRotation="90" wrapText="1"/>
    </xf>
    <xf numFmtId="0" fontId="2" fillId="0" borderId="15" xfId="0" applyFont="1" applyFill="1" applyBorder="1"/>
    <xf numFmtId="166" fontId="2" fillId="0" borderId="16" xfId="1" applyNumberFormat="1" applyFont="1" applyFill="1" applyBorder="1"/>
    <xf numFmtId="166" fontId="2" fillId="0" borderId="17" xfId="0" applyNumberFormat="1" applyFont="1" applyFill="1" applyBorder="1"/>
    <xf numFmtId="0" fontId="2" fillId="0" borderId="8" xfId="0" applyFont="1" applyFill="1" applyBorder="1"/>
    <xf numFmtId="17" fontId="2" fillId="0" borderId="0" xfId="0" applyNumberFormat="1" applyFont="1" applyFill="1" applyBorder="1" applyAlignment="1">
      <alignment horizontal="center"/>
    </xf>
    <xf numFmtId="166" fontId="2" fillId="0" borderId="0" xfId="1" applyNumberFormat="1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textRotation="90" wrapText="1"/>
    </xf>
    <xf numFmtId="0" fontId="2" fillId="0" borderId="20" xfId="0" applyFont="1" applyFill="1" applyBorder="1"/>
    <xf numFmtId="166" fontId="2" fillId="0" borderId="21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 vertical="center" textRotation="90" wrapText="1"/>
    </xf>
    <xf numFmtId="0" fontId="2" fillId="0" borderId="23" xfId="0" applyFont="1" applyFill="1" applyBorder="1"/>
    <xf numFmtId="166" fontId="2" fillId="0" borderId="24" xfId="0" applyNumberFormat="1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 vertical="center" textRotation="90" wrapText="1"/>
    </xf>
    <xf numFmtId="0" fontId="2" fillId="0" borderId="26" xfId="0" applyFont="1" applyFill="1" applyBorder="1"/>
    <xf numFmtId="166" fontId="2" fillId="0" borderId="2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 textRotation="90" wrapText="1"/>
    </xf>
    <xf numFmtId="166" fontId="2" fillId="0" borderId="0" xfId="0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0" fontId="10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2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3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4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5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6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7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8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0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1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8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7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5776943289044"/>
          <c:y val="0.11971858430206568"/>
          <c:w val="0.81263789453528079"/>
          <c:h val="0.67840531104503887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[1]junio09!$J$9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[1]junio09!$J$10:$J$27</c:f>
              <c:numCache>
                <c:formatCode>_-* #,##0\ _p_t_a_-;\-* #,##0\ _p_t_a_-;_-* "-"??\ _p_t_a_-;_-@_-</c:formatCode>
                <c:ptCount val="18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[1]junio09!$K$10:$K$27</c:f>
              <c:numCache>
                <c:formatCode>_-* #,##0\ _p_t_a_-;\-* #,##0\ _p_t_a_-;_-* "-"??\ _p_t_a_-;_-@_-</c:formatCode>
                <c:ptCount val="18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[1]junio09!$L$10:$L$27</c:f>
              <c:numCache>
                <c:formatCode>_-* #,##0\ _p_t_a_-;\-* #,##0\ _p_t_a_-;_-* "-"??\ _p_t_a_-;_-@_-</c:formatCode>
                <c:ptCount val="18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67424"/>
        <c:axId val="103806464"/>
      </c:lineChart>
      <c:catAx>
        <c:axId val="103767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06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806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767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658000276586918"/>
          <c:y val="0.93427444220043421"/>
          <c:w val="0.69934789315234624"/>
          <c:h val="5.8685580540228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891905824325829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7330230590226359"/>
          <c:w val="0.85979800645818472"/>
          <c:h val="0.585480763183322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[1]junio09!$J$72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[1]junio09!$J$73:$J$90</c:f>
              <c:numCache>
                <c:formatCode>_-* #,##0\ _p_t_a_-;\-* #,##0\ _p_t_a_-;_-* "-"??\ _p_t_a_-;_-@_-</c:formatCode>
                <c:ptCount val="18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</c:numCache>
            </c:numRef>
          </c:val>
        </c:ser>
        <c:ser>
          <c:idx val="1"/>
          <c:order val="1"/>
          <c:tx>
            <c:strRef>
              <c:f>[1]junio09!$K$72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[1]junio09!$K$73:$K$90</c:f>
              <c:numCache>
                <c:formatCode>_-* #,##0\ _p_t_a_-;\-* #,##0\ _p_t_a_-;_-* "-"??\ _p_t_a_-;_-@_-</c:formatCode>
                <c:ptCount val="18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</c:numCache>
            </c:numRef>
          </c:val>
        </c:ser>
        <c:ser>
          <c:idx val="2"/>
          <c:order val="2"/>
          <c:tx>
            <c:strRef>
              <c:f>[1]junio09!$L$72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[1]junio09!$L$73:$L$90</c:f>
              <c:numCache>
                <c:formatCode>_-* #,##0\ _p_t_a_-;\-* #,##0\ _p_t_a_-;_-* "-"??\ _p_t_a_-;_-@_-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859392"/>
        <c:axId val="110860928"/>
      </c:barChart>
      <c:catAx>
        <c:axId val="1108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8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08593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[7]Dic09!$J$142:$J$165</c:f>
              <c:numCache>
                <c:formatCode>_-* #,##0\ _p_t_a_-;\-* #,##0\ _p_t_a_-;_-* "-"??\ _p_t_a_-;_-@_-</c:formatCode>
                <c:ptCount val="24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  <c:pt idx="22">
                  <c:v>21731.385598466473</c:v>
                </c:pt>
                <c:pt idx="23">
                  <c:v>20838.951957909976</c:v>
                </c:pt>
              </c:numCache>
            </c:numRef>
          </c:val>
        </c:ser>
        <c:ser>
          <c:idx val="1"/>
          <c:order val="1"/>
          <c:tx>
            <c:strRef>
              <c:f>[7]Dic09!$K$141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[7]Dic09!$K$142:$K$165</c:f>
              <c:numCache>
                <c:formatCode>_-* #,##0\ _p_t_a_-;\-* #,##0\ _p_t_a_-;_-* "-"??\ _p_t_a_-;_-@_-</c:formatCode>
                <c:ptCount val="24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  <c:pt idx="22">
                  <c:v>189035.6863542865</c:v>
                </c:pt>
                <c:pt idx="23">
                  <c:v>188317.10010333621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571328"/>
        <c:axId val="217572864"/>
      </c:barChart>
      <c:catAx>
        <c:axId val="21757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572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572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571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[7]Dic09!$J$41:$J$64</c:f>
              <c:numCache>
                <c:formatCode>_-* #,##0\ _p_t_a_-;\-* #,##0\ _p_t_a_-;_-* "-"??\ _p_t_a_-;_-@_-</c:formatCode>
                <c:ptCount val="24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  <c:pt idx="22">
                  <c:v>1439.6523782054999</c:v>
                </c:pt>
                <c:pt idx="23">
                  <c:v>1402.5938339966451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[7]Dic09!$K$41:$K$64</c:f>
              <c:numCache>
                <c:formatCode>_-* #,##0\ _p_t_a_-;\-* #,##0\ _p_t_a_-;_-* "-"??\ _p_t_a_-;_-@_-</c:formatCode>
                <c:ptCount val="24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  <c:pt idx="22">
                  <c:v>2269.4543600218644</c:v>
                </c:pt>
                <c:pt idx="23">
                  <c:v>2292.2073365266792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[7]Dic09!$L$41:$L$64</c:f>
              <c:numCache>
                <c:formatCode>_-* #,##0\ _p_t_a_-;\-* #,##0\ _p_t_a_-;_-* "-"??\ _p_t_a_-;_-@_-</c:formatCode>
                <c:ptCount val="24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  <c:pt idx="23">
                  <c:v>1369.5946527950523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[7]Dic09!$M$41:$M$64</c:f>
              <c:numCache>
                <c:formatCode>_-* #,##0\ _p_t_a_-;\-* #,##0\ _p_t_a_-;_-* "-"??\ _p_t_a_-;_-@_-</c:formatCode>
                <c:ptCount val="24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  <c:pt idx="19">
                  <c:v>4956.2536383066499</c:v>
                </c:pt>
                <c:pt idx="20">
                  <c:v>4991.7452257040659</c:v>
                </c:pt>
                <c:pt idx="21">
                  <c:v>4985.8097469698769</c:v>
                </c:pt>
                <c:pt idx="22">
                  <c:v>4962.1369298104873</c:v>
                </c:pt>
                <c:pt idx="23">
                  <c:v>5064.3958233183766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95072"/>
        <c:axId val="218196992"/>
      </c:lineChart>
      <c:catAx>
        <c:axId val="21819507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196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196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195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55896831657462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[7]Dic09!$J$172:$J$195</c:f>
              <c:numCache>
                <c:formatCode>_-* #,##0\ _p_t_a_-;\-* #,##0\ _p_t_a_-;_-* "-"??\ _p_t_a_-;_-@_-</c:formatCode>
                <c:ptCount val="24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  <c:pt idx="22">
                  <c:v>61149.323502400614</c:v>
                </c:pt>
                <c:pt idx="23">
                  <c:v>57926.157274958903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[7]Dic09!$K$172:$K$195</c:f>
              <c:numCache>
                <c:formatCode>_-* #,##0\ _p_t_a_-;\-* #,##0\ _p_t_a_-;_-* "-"??\ _p_t_a_-;_-@_-</c:formatCode>
                <c:ptCount val="24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  <c:pt idx="22">
                  <c:v>96395.213827862914</c:v>
                </c:pt>
                <c:pt idx="23">
                  <c:v>94666.580918946682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[7]Dic09!$L$172:$L$195</c:f>
              <c:numCache>
                <c:formatCode>_-* #,##0\ _p_t_a_-;\-* #,##0\ _p_t_a_-;_-* "-"??\ _p_t_a_-;_-@_-</c:formatCode>
                <c:ptCount val="24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  <c:pt idx="23">
                  <c:v>56563.313867340657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[7]Dic09!$M$172:$M$195</c:f>
              <c:numCache>
                <c:formatCode>_-* #,##0\ _p_t_a_-;\-* #,##0\ _p_t_a_-;_-* "-"??\ _p_t_a_-;_-@_-</c:formatCode>
                <c:ptCount val="24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  <c:pt idx="19">
                  <c:v>187352.56773041372</c:v>
                </c:pt>
                <c:pt idx="20">
                  <c:v>188967.7053522605</c:v>
                </c:pt>
                <c:pt idx="21">
                  <c:v>196467.04102471756</c:v>
                </c:pt>
                <c:pt idx="22">
                  <c:v>210767.07195275291</c:v>
                </c:pt>
                <c:pt idx="23">
                  <c:v>209156.05206124624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25120"/>
        <c:axId val="217927040"/>
      </c:lineChart>
      <c:catAx>
        <c:axId val="2179251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9270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92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925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44649191785094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[7]Dic09!$J$41:$J$64</c:f>
              <c:numCache>
                <c:formatCode>_-* #,##0\ _p_t_a_-;\-* #,##0\ _p_t_a_-;_-* "-"??\ _p_t_a_-;_-@_-</c:formatCode>
                <c:ptCount val="24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  <c:pt idx="22">
                  <c:v>1439.6523782054999</c:v>
                </c:pt>
                <c:pt idx="23">
                  <c:v>1402.5938339966451</c:v>
                </c:pt>
              </c:numCache>
            </c:numRef>
          </c:val>
        </c:ser>
        <c:ser>
          <c:idx val="1"/>
          <c:order val="1"/>
          <c:tx>
            <c:strRef>
              <c:f>[7]Dic09!$K$40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[7]Dic09!$K$41:$K$64</c:f>
              <c:numCache>
                <c:formatCode>_-* #,##0\ _p_t_a_-;\-* #,##0\ _p_t_a_-;_-* "-"??\ _p_t_a_-;_-@_-</c:formatCode>
                <c:ptCount val="24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  <c:pt idx="22">
                  <c:v>2269.4543600218644</c:v>
                </c:pt>
                <c:pt idx="23">
                  <c:v>2292.2073365266792</c:v>
                </c:pt>
              </c:numCache>
            </c:numRef>
          </c:val>
        </c:ser>
        <c:ser>
          <c:idx val="2"/>
          <c:order val="2"/>
          <c:tx>
            <c:strRef>
              <c:f>[7]Dic09!$L$40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[7]Dic09!$N$41:$O$64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[7]Dic09!$L$41:$L$64</c:f>
              <c:numCache>
                <c:formatCode>_-* #,##0\ _p_t_a_-;\-* #,##0\ _p_t_a_-;_-* "-"??\ _p_t_a_-;_-@_-</c:formatCode>
                <c:ptCount val="24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  <c:pt idx="23">
                  <c:v>1369.5946527950523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302144"/>
        <c:axId val="217303680"/>
      </c:barChart>
      <c:catAx>
        <c:axId val="2173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303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303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302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[7]Dic09!$J$172:$J$195</c:f>
              <c:numCache>
                <c:formatCode>_-* #,##0\ _p_t_a_-;\-* #,##0\ _p_t_a_-;_-* "-"??\ _p_t_a_-;_-@_-</c:formatCode>
                <c:ptCount val="24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  <c:pt idx="22">
                  <c:v>61149.323502400614</c:v>
                </c:pt>
                <c:pt idx="23">
                  <c:v>57926.157274958903</c:v>
                </c:pt>
              </c:numCache>
            </c:numRef>
          </c:val>
        </c:ser>
        <c:ser>
          <c:idx val="1"/>
          <c:order val="1"/>
          <c:tx>
            <c:strRef>
              <c:f>[7]Dic09!$K$171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[7]Dic09!$K$172:$K$195</c:f>
              <c:numCache>
                <c:formatCode>_-* #,##0\ _p_t_a_-;\-* #,##0\ _p_t_a_-;_-* "-"??\ _p_t_a_-;_-@_-</c:formatCode>
                <c:ptCount val="24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  <c:pt idx="22">
                  <c:v>96395.213827862914</c:v>
                </c:pt>
                <c:pt idx="23">
                  <c:v>94666.580918946682</c:v>
                </c:pt>
              </c:numCache>
            </c:numRef>
          </c:val>
        </c:ser>
        <c:ser>
          <c:idx val="2"/>
          <c:order val="2"/>
          <c:tx>
            <c:strRef>
              <c:f>[7]Dic09!$L$171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[7]Dic09!$N$172:$O$195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[7]Dic09!$L$172:$L$195</c:f>
              <c:numCache>
                <c:formatCode>_-* #,##0\ _p_t_a_-;\-* #,##0\ _p_t_a_-;_-* "-"??\ _p_t_a_-;_-@_-</c:formatCode>
                <c:ptCount val="24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  <c:pt idx="23">
                  <c:v>56563.313867340657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337664"/>
        <c:axId val="218339200"/>
      </c:barChart>
      <c:catAx>
        <c:axId val="2183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339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339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3376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[7]Dic09!$J$74:$J$97</c:f>
              <c:numCache>
                <c:formatCode>_-* #,##0\ _p_t_a_-;\-* #,##0\ _p_t_a_-;_-* "-"??\ _p_t_a_-;_-@_-</c:formatCode>
                <c:ptCount val="24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  <c:pt idx="22">
                  <c:v>11.437017727199999</c:v>
                </c:pt>
                <c:pt idx="23">
                  <c:v>10.3219720579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[7]Dic09!$K$74:$K$97</c:f>
              <c:numCache>
                <c:formatCode>_-* #,##0\ _p_t_a_-;\-* #,##0\ _p_t_a_-;_-* "-"??\ _p_t_a_-;_-@_-</c:formatCode>
                <c:ptCount val="24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  <c:pt idx="22">
                  <c:v>500.18991723479996</c:v>
                </c:pt>
                <c:pt idx="23">
                  <c:v>494.26156840339996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[7]Dic09!$L$74:$L$97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[7]Dic09!$M$74:$M$97</c:f>
              <c:numCache>
                <c:formatCode>_-* #,##0\ _p_t_a_-;\-* #,##0\ _p_t_a_-;_-* "-"??\ _p_t_a_-;_-@_-</c:formatCode>
                <c:ptCount val="24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  <c:pt idx="19">
                  <c:v>549.99095362789899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511.62693496199995</c:v>
                </c:pt>
                <c:pt idx="23">
                  <c:v>504.58354046129995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406912"/>
        <c:axId val="218408832"/>
      </c:lineChart>
      <c:catAx>
        <c:axId val="21840691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408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408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406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62935577329155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[7]Dic09!$J$74:$J$97</c:f>
              <c:numCache>
                <c:formatCode>_-* #,##0\ _p_t_a_-;\-* #,##0\ _p_t_a_-;_-* "-"??\ _p_t_a_-;_-@_-</c:formatCode>
                <c:ptCount val="24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  <c:pt idx="22">
                  <c:v>11.437017727199999</c:v>
                </c:pt>
                <c:pt idx="23">
                  <c:v>10.3219720579</c:v>
                </c:pt>
              </c:numCache>
            </c:numRef>
          </c:val>
        </c:ser>
        <c:ser>
          <c:idx val="1"/>
          <c:order val="1"/>
          <c:tx>
            <c:strRef>
              <c:f>[7]Dic09!$K$73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[7]Dic09!$K$74:$K$97</c:f>
              <c:numCache>
                <c:formatCode>_-* #,##0\ _p_t_a_-;\-* #,##0\ _p_t_a_-;_-* "-"??\ _p_t_a_-;_-@_-</c:formatCode>
                <c:ptCount val="24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  <c:pt idx="22">
                  <c:v>500.18991723479996</c:v>
                </c:pt>
                <c:pt idx="23">
                  <c:v>494.26156840339996</c:v>
                </c:pt>
              </c:numCache>
            </c:numRef>
          </c:val>
        </c:ser>
        <c:ser>
          <c:idx val="2"/>
          <c:order val="2"/>
          <c:tx>
            <c:strRef>
              <c:f>[7]Dic09!$L$73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[7]Dic09!$N$74:$O$97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[7]Dic09!$L$74:$L$97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381696"/>
        <c:axId val="218383488"/>
      </c:barChart>
      <c:catAx>
        <c:axId val="21838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3834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38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381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[7]Dic09!$J$105:$J$128</c:f>
              <c:numCache>
                <c:formatCode>_-* #,##0\ _p_t_a_-;\-* #,##0\ _p_t_a_-;_-* "-"??\ _p_t_a_-;_-@_-</c:formatCode>
                <c:ptCount val="24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  <c:pt idx="22">
                  <c:v>1428.2153604782998</c:v>
                </c:pt>
                <c:pt idx="23">
                  <c:v>1392.2718619387451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[7]Dic09!$K$105:$K$128</c:f>
              <c:numCache>
                <c:formatCode>_-* #,##0\ _p_t_a_-;\-* #,##0\ _p_t_a_-;_-* "-"??\ _p_t_a_-;_-@_-</c:formatCode>
                <c:ptCount val="24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  <c:pt idx="22">
                  <c:v>1769.2644427870646</c:v>
                </c:pt>
                <c:pt idx="23">
                  <c:v>1797.9457681232791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[7]Dic09!$L$105:$L$128</c:f>
              <c:numCache>
                <c:formatCode>_-* #,##0\ _p_t_a_-;\-* #,##0\ _p_t_a_-;_-* "-"??\ _p_t_a_-;_-@_-</c:formatCode>
                <c:ptCount val="24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  <c:pt idx="23">
                  <c:v>1369.5946527950523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[7]Dic09!$M$105:$M$128</c:f>
              <c:numCache>
                <c:formatCode>_-* #,##0\ _p_t_a_-;\-* #,##0\ _p_t_a_-;_-* "-"??\ _p_t_a_-;_-@_-</c:formatCode>
                <c:ptCount val="24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  <c:pt idx="19">
                  <c:v>4406.2626846787507</c:v>
                </c:pt>
                <c:pt idx="20">
                  <c:v>4466.8011899249686</c:v>
                </c:pt>
                <c:pt idx="21">
                  <c:v>4461.8858096371769</c:v>
                </c:pt>
                <c:pt idx="22">
                  <c:v>4450.5099948484876</c:v>
                </c:pt>
                <c:pt idx="23">
                  <c:v>4559.8122828570758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090880"/>
        <c:axId val="218101248"/>
      </c:lineChart>
      <c:catAx>
        <c:axId val="2180908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101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810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0908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60764587525150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[7]Dic09!$J$105:$J$128</c:f>
              <c:numCache>
                <c:formatCode>_-* #,##0\ _p_t_a_-;\-* #,##0\ _p_t_a_-;_-* "-"??\ _p_t_a_-;_-@_-</c:formatCode>
                <c:ptCount val="24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  <c:pt idx="22">
                  <c:v>1428.2153604782998</c:v>
                </c:pt>
                <c:pt idx="23">
                  <c:v>1392.2718619387451</c:v>
                </c:pt>
              </c:numCache>
            </c:numRef>
          </c:val>
        </c:ser>
        <c:ser>
          <c:idx val="1"/>
          <c:order val="1"/>
          <c:tx>
            <c:strRef>
              <c:f>[7]Dic09!$K$104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[7]Dic09!$K$105:$K$128</c:f>
              <c:numCache>
                <c:formatCode>_-* #,##0\ _p_t_a_-;\-* #,##0\ _p_t_a_-;_-* "-"??\ _p_t_a_-;_-@_-</c:formatCode>
                <c:ptCount val="24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  <c:pt idx="22">
                  <c:v>1769.2644427870646</c:v>
                </c:pt>
                <c:pt idx="23">
                  <c:v>1797.9457681232791</c:v>
                </c:pt>
              </c:numCache>
            </c:numRef>
          </c:val>
        </c:ser>
        <c:ser>
          <c:idx val="2"/>
          <c:order val="2"/>
          <c:tx>
            <c:strRef>
              <c:f>[7]Dic09!$L$104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[7]Dic09!$N$105:$O$128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[7]Dic09!$L$105:$L$128</c:f>
              <c:numCache>
                <c:formatCode>_-* #,##0\ _p_t_a_-;\-* #,##0\ _p_t_a_-;_-* "-"??\ _p_t_a_-;_-@_-</c:formatCode>
                <c:ptCount val="24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  <c:pt idx="23">
                  <c:v>1369.5946527950523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430464"/>
        <c:axId val="219480832"/>
      </c:barChart>
      <c:catAx>
        <c:axId val="218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480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480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8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[7]Dic09!$J$205:$J$228</c:f>
              <c:numCache>
                <c:formatCode>_-* #,##0\ _p_t_a_-;\-* #,##0\ _p_t_a_-;_-* "-"??\ _p_t_a_-;_-@_-</c:formatCode>
                <c:ptCount val="24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  <c:pt idx="22">
                  <c:v>485.78803292430223</c:v>
                </c:pt>
                <c:pt idx="23">
                  <c:v>426.29032177470469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[7]Dic09!$K$205:$K$228</c:f>
              <c:numCache>
                <c:formatCode>_-* #,##0\ _p_t_a_-;\-* #,##0\ _p_t_a_-;_-* "-"??\ _p_t_a_-;_-@_-</c:formatCode>
                <c:ptCount val="24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  <c:pt idx="22">
                  <c:v>21245.597565542175</c:v>
                </c:pt>
                <c:pt idx="23">
                  <c:v>20412.661636135275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[7]Dic09!$L$205:$L$228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[7]Dic09!$M$205:$M$228</c:f>
              <c:numCache>
                <c:formatCode>_-* #,##0\ _p_t_a_-;\-* #,##0\ _p_t_a_-;_-* "-"??\ _p_t_a_-;_-@_-</c:formatCode>
                <c:ptCount val="24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  <c:pt idx="19">
                  <c:v>20790.343858570384</c:v>
                </c:pt>
                <c:pt idx="20">
                  <c:v>19872.302249868859</c:v>
                </c:pt>
                <c:pt idx="21">
                  <c:v>20645.349685140529</c:v>
                </c:pt>
                <c:pt idx="22">
                  <c:v>21731.385598466477</c:v>
                </c:pt>
                <c:pt idx="23">
                  <c:v>20838.95195790998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540480"/>
        <c:axId val="219755648"/>
      </c:lineChart>
      <c:catAx>
        <c:axId val="2195404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755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755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540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586481113320079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21931589537223339"/>
          <c:y val="1.1682242990654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[1]junio09!$J$104:$J$121</c:f>
              <c:numCache>
                <c:formatCode>_-* #,##0\ _p_t_a_-;\-* #,##0\ _p_t_a_-;_-* "-"??\ _p_t_a_-;_-@_-</c:formatCode>
                <c:ptCount val="18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[1]junio09!$K$104:$K$121</c:f>
              <c:numCache>
                <c:formatCode>_-* #,##0\ _p_t_a_-;\-* #,##0\ _p_t_a_-;_-* "-"??\ _p_t_a_-;_-@_-</c:formatCode>
                <c:ptCount val="18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[1]junio09!$L$104:$L$121</c:f>
              <c:numCache>
                <c:formatCode>_-* #,##0\ _p_t_a_-;\-* #,##0\ _p_t_a_-;_-* "-"??\ _p_t_a_-;_-@_-</c:formatCode>
                <c:ptCount val="18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[1]junio09!$M$104:$M$121</c:f>
              <c:numCache>
                <c:formatCode>_-* #,##0\ _p_t_a_-;\-* #,##0\ _p_t_a_-;_-* "-"??\ _p_t_a_-;_-@_-</c:formatCode>
                <c:ptCount val="18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55616"/>
        <c:axId val="111057536"/>
      </c:lineChart>
      <c:catAx>
        <c:axId val="1110556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57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05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556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9195171026156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[7]Dic09!$J$205:$J$228</c:f>
              <c:numCache>
                <c:formatCode>_-* #,##0\ _p_t_a_-;\-* #,##0\ _p_t_a_-;_-* "-"??\ _p_t_a_-;_-@_-</c:formatCode>
                <c:ptCount val="24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  <c:pt idx="22">
                  <c:v>485.78803292430223</c:v>
                </c:pt>
                <c:pt idx="23">
                  <c:v>426.29032177470469</c:v>
                </c:pt>
              </c:numCache>
            </c:numRef>
          </c:val>
        </c:ser>
        <c:ser>
          <c:idx val="1"/>
          <c:order val="1"/>
          <c:tx>
            <c:strRef>
              <c:f>[7]Dic09!$K$204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[7]Dic09!$K$205:$K$228</c:f>
              <c:numCache>
                <c:formatCode>_-* #,##0\ _p_t_a_-;\-* #,##0\ _p_t_a_-;_-* "-"??\ _p_t_a_-;_-@_-</c:formatCode>
                <c:ptCount val="24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  <c:pt idx="22">
                  <c:v>21245.597565542175</c:v>
                </c:pt>
                <c:pt idx="23">
                  <c:v>20412.661636135275</c:v>
                </c:pt>
              </c:numCache>
            </c:numRef>
          </c:val>
        </c:ser>
        <c:ser>
          <c:idx val="2"/>
          <c:order val="2"/>
          <c:tx>
            <c:strRef>
              <c:f>[7]Dic09!$L$204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[7]Dic09!$N$205:$O$228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[7]Dic09!$L$205:$L$228</c:f>
              <c:numCache>
                <c:formatCode>_-* #,##0\ _p_t_a_-;\-* #,##0\ _p_t_a_-;_-* "-"??\ _p_t_a_-;_-@_-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778048"/>
        <c:axId val="219783936"/>
      </c:barChart>
      <c:catAx>
        <c:axId val="2197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783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7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7780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[7]Dic09!$J$235:$J$258</c:f>
              <c:numCache>
                <c:formatCode>_-* #,##0\ _p_t_a_-;\-* #,##0\ _p_t_a_-;_-* "-"??\ _p_t_a_-;_-@_-</c:formatCode>
                <c:ptCount val="24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  <c:pt idx="22">
                  <c:v>60663.535469476308</c:v>
                </c:pt>
                <c:pt idx="23">
                  <c:v>57499.866953184202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[7]Dic09!$K$235:$K$258</c:f>
              <c:numCache>
                <c:formatCode>_-* #,##0\ _p_t_a_-;\-* #,##0\ _p_t_a_-;_-* "-"??\ _p_t_a_-;_-@_-</c:formatCode>
                <c:ptCount val="24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  <c:pt idx="22">
                  <c:v>75149.616262320749</c:v>
                </c:pt>
                <c:pt idx="23">
                  <c:v>74253.919282811403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[7]Dic09!$L$235:$L$258</c:f>
              <c:numCache>
                <c:formatCode>_-* #,##0\ _p_t_a_-;\-* #,##0\ _p_t_a_-;_-* "-"??\ _p_t_a_-;_-@_-</c:formatCode>
                <c:ptCount val="24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  <c:pt idx="23">
                  <c:v>56563.313867340657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[7]Dic09!$M$234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[7]Dic09!$M$235:$M$258</c:f>
              <c:numCache>
                <c:formatCode>_-* #,##0\ _p_t_a_-;\-* #,##0\ _p_t_a_-;_-* "-"??\ _p_t_a_-;_-@_-</c:formatCode>
                <c:ptCount val="24"/>
                <c:pt idx="0">
                  <c:v>167060.55255962643</c:v>
                </c:pt>
                <c:pt idx="1">
                  <c:v>175400.68077428793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  <c:pt idx="19">
                  <c:v>166562.22387184334</c:v>
                </c:pt>
                <c:pt idx="20">
                  <c:v>169095.40310239163</c:v>
                </c:pt>
                <c:pt idx="21">
                  <c:v>175821.69133957702</c:v>
                </c:pt>
                <c:pt idx="22">
                  <c:v>189035.68635428644</c:v>
                </c:pt>
                <c:pt idx="23">
                  <c:v>188317.10010333624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806720"/>
        <c:axId val="219939968"/>
      </c:lineChart>
      <c:catAx>
        <c:axId val="2198067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939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93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8067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10679611650487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[7]Dic09!$J$235:$J$258</c:f>
              <c:numCache>
                <c:formatCode>_-* #,##0\ _p_t_a_-;\-* #,##0\ _p_t_a_-;_-* "-"??\ _p_t_a_-;_-@_-</c:formatCode>
                <c:ptCount val="24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  <c:pt idx="22">
                  <c:v>60663.535469476308</c:v>
                </c:pt>
                <c:pt idx="23">
                  <c:v>57499.866953184202</c:v>
                </c:pt>
              </c:numCache>
            </c:numRef>
          </c:val>
        </c:ser>
        <c:ser>
          <c:idx val="1"/>
          <c:order val="1"/>
          <c:tx>
            <c:strRef>
              <c:f>[7]Dic09!$K$234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[7]Dic09!$K$235:$K$258</c:f>
              <c:numCache>
                <c:formatCode>_-* #,##0\ _p_t_a_-;\-* #,##0\ _p_t_a_-;_-* "-"??\ _p_t_a_-;_-@_-</c:formatCode>
                <c:ptCount val="24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  <c:pt idx="22">
                  <c:v>75149.616262320749</c:v>
                </c:pt>
                <c:pt idx="23">
                  <c:v>74253.919282811403</c:v>
                </c:pt>
              </c:numCache>
            </c:numRef>
          </c:val>
        </c:ser>
        <c:ser>
          <c:idx val="2"/>
          <c:order val="2"/>
          <c:tx>
            <c:strRef>
              <c:f>[7]Dic09!$L$104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[7]Dic09!$N$235:$O$258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[7]Dic09!$L$235:$L$258</c:f>
              <c:numCache>
                <c:formatCode>_-* #,##0\ _p_t_a_-;\-* #,##0\ _p_t_a_-;_-* "-"??\ _p_t_a_-;_-@_-</c:formatCode>
                <c:ptCount val="24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  <c:pt idx="23">
                  <c:v>56563.313867340657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966080"/>
        <c:axId val="219976064"/>
      </c:barChart>
      <c:catAx>
        <c:axId val="21996608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976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997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9966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[1]junio09!$J$104:$J$121</c:f>
              <c:numCache>
                <c:formatCode>_-* #,##0\ _p_t_a_-;\-* #,##0\ _p_t_a_-;_-* "-"??\ _p_t_a_-;_-@_-</c:formatCode>
                <c:ptCount val="18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</c:numCache>
            </c:numRef>
          </c:val>
        </c:ser>
        <c:ser>
          <c:idx val="1"/>
          <c:order val="1"/>
          <c:tx>
            <c:strRef>
              <c:f>[1]junio09!$K$103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[1]junio09!$K$104:$K$121</c:f>
              <c:numCache>
                <c:formatCode>_-* #,##0\ _p_t_a_-;\-* #,##0\ _p_t_a_-;_-* "-"??\ _p_t_a_-;_-@_-</c:formatCode>
                <c:ptCount val="18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</c:numCache>
            </c:numRef>
          </c:val>
        </c:ser>
        <c:ser>
          <c:idx val="2"/>
          <c:order val="2"/>
          <c:tx>
            <c:strRef>
              <c:f>[1]junio09!$L$103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[1]junio09!$N$104:$O$127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[1]junio09!$L$104:$L$121</c:f>
              <c:numCache>
                <c:formatCode>_-* #,##0\ _p_t_a_-;\-* #,##0\ _p_t_a_-;_-* "-"??\ _p_t_a_-;_-@_-</c:formatCode>
                <c:ptCount val="18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059712"/>
        <c:axId val="111061248"/>
      </c:barChart>
      <c:catAx>
        <c:axId val="11105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061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59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0337972166998"/>
          <c:y val="0.12183935398561868"/>
          <c:w val="0.81709741550695825"/>
          <c:h val="0.6804612977310025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[1]junio09!$J$204:$J$221</c:f>
              <c:numCache>
                <c:formatCode>_-* #,##0\ _p_t_a_-;\-* #,##0\ _p_t_a_-;_-* "-"??\ _p_t_a_-;_-@_-</c:formatCode>
                <c:ptCount val="18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[1]junio09!$K$204:$K$221</c:f>
              <c:numCache>
                <c:formatCode>_-* #,##0\ _p_t_a_-;\-* #,##0\ _p_t_a_-;_-* "-"??\ _p_t_a_-;_-@_-</c:formatCode>
                <c:ptCount val="18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[1]junio09!$L$204:$L$221</c:f>
              <c:numCache>
                <c:formatCode>_-* #,##0\ _p_t_a_-;\-* #,##0\ _p_t_a_-;_-* "-"??\ _p_t_a_-;_-@_-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[1]junio09!$M$204:$M$221</c:f>
              <c:numCache>
                <c:formatCode>_-* #,##0\ _p_t_a_-;\-* #,##0\ _p_t_a_-;_-* "-"??\ _p_t_a_-;_-@_-</c:formatCode>
                <c:ptCount val="18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35456"/>
        <c:axId val="111237376"/>
      </c:lineChart>
      <c:catAx>
        <c:axId val="1112354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37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23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35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001988071570576"/>
          <c:y val="0.93563428438012841"/>
          <c:w val="0.59045725646123259"/>
          <c:h val="5.74713933894427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474821439078517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1232656559704"/>
          <c:y val="0.16941176470588235"/>
          <c:w val="0.87769861252477632"/>
          <c:h val="0.6211764705882353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[1]junio09!$J$204:$J$221</c:f>
              <c:numCache>
                <c:formatCode>_-* #,##0\ _p_t_a_-;\-* #,##0\ _p_t_a_-;_-* "-"??\ _p_t_a_-;_-@_-</c:formatCode>
                <c:ptCount val="18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</c:numCache>
            </c:numRef>
          </c:val>
        </c:ser>
        <c:ser>
          <c:idx val="1"/>
          <c:order val="1"/>
          <c:tx>
            <c:strRef>
              <c:f>[1]junio09!$K$203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[1]junio09!$K$204:$K$221</c:f>
              <c:numCache>
                <c:formatCode>_-* #,##0\ _p_t_a_-;\-* #,##0\ _p_t_a_-;_-* "-"??\ _p_t_a_-;_-@_-</c:formatCode>
                <c:ptCount val="18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</c:numCache>
            </c:numRef>
          </c:val>
        </c:ser>
        <c:ser>
          <c:idx val="2"/>
          <c:order val="2"/>
          <c:tx>
            <c:strRef>
              <c:f>[1]junio09!$L$203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[1]junio09!$N$204:$O$227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[1]junio09!$L$204:$L$221</c:f>
              <c:numCache>
                <c:formatCode>_-* #,##0\ _p_t_a_-;\-* #,##0\ _p_t_a_-;_-* "-"??\ _p_t_a_-;_-@_-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293184"/>
        <c:axId val="111294720"/>
      </c:barChart>
      <c:catAx>
        <c:axId val="1112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94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94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29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2086367895655258"/>
          <c:y val="0.93176470588235294"/>
          <c:w val="0.30755422692978845"/>
          <c:h val="5.88235294117647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9029126213592232"/>
          <c:y val="1.18203582584364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3203883495145"/>
          <c:y val="0.10401915267424063"/>
          <c:w val="0.80970873786407771"/>
          <c:h val="0.69267299394437509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[1]junio09!$J$234:$J$251</c:f>
              <c:numCache>
                <c:formatCode>_-* #,##0\ _p_t_a_-;\-* #,##0\ _p_t_a_-;_-* "-"??\ _p_t_a_-;_-@_-</c:formatCode>
                <c:ptCount val="18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[1]junio09!$K$234:$K$251</c:f>
              <c:numCache>
                <c:formatCode>_-* #,##0\ _p_t_a_-;\-* #,##0\ _p_t_a_-;_-* "-"??\ _p_t_a_-;_-@_-</c:formatCode>
                <c:ptCount val="18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[1]junio09!$L$234:$L$251</c:f>
              <c:numCache>
                <c:formatCode>_-* #,##0\ _p_t_a_-;\-* #,##0\ _p_t_a_-;_-* "-"??\ _p_t_a_-;_-@_-</c:formatCode>
                <c:ptCount val="18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[1]junio09!$M$234:$M$251</c:f>
              <c:numCache>
                <c:formatCode>_-* #,##0\ _p_t_a_-;\-* #,##0\ _p_t_a_-;_-* "-"??\ _p_t_a_-;_-@_-</c:formatCode>
                <c:ptCount val="18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41952"/>
        <c:axId val="111343872"/>
      </c:lineChart>
      <c:catAx>
        <c:axId val="1113419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34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34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3419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4563106796116505"/>
          <c:y val="0.93380830241647828"/>
          <c:w val="0.57669902912621362"/>
          <c:h val="5.91017912921821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1367673179396093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22912966252221"/>
          <c:y val="0.14554023973976613"/>
          <c:w val="0.87033747779751336"/>
          <c:h val="0.5727712660726279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[1]junio09!$H$104:$I$119</c:f>
              <c:multiLvlStrCache>
                <c:ptCount val="1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[1]junio09!$J$234:$J$251</c:f>
              <c:numCache>
                <c:formatCode>_-* #,##0\ _p_t_a_-;\-* #,##0\ _p_t_a_-;_-* "-"??\ _p_t_a_-;_-@_-</c:formatCode>
                <c:ptCount val="18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</c:numCache>
            </c:numRef>
          </c:val>
        </c:ser>
        <c:ser>
          <c:idx val="1"/>
          <c:order val="1"/>
          <c:tx>
            <c:strRef>
              <c:f>[1]junio09!$K$233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[1]junio09!$H$104:$I$119</c:f>
              <c:multiLvlStrCache>
                <c:ptCount val="1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[1]junio09!$K$234:$K$251</c:f>
              <c:numCache>
                <c:formatCode>_-* #,##0\ _p_t_a_-;\-* #,##0\ _p_t_a_-;_-* "-"??\ _p_t_a_-;_-@_-</c:formatCode>
                <c:ptCount val="18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</c:numCache>
            </c:numRef>
          </c:val>
        </c:ser>
        <c:ser>
          <c:idx val="2"/>
          <c:order val="2"/>
          <c:tx>
            <c:strRef>
              <c:f>[1]junio09!$L$103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[1]junio09!$H$104:$I$119</c:f>
              <c:multiLvlStrCache>
                <c:ptCount val="1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[1]junio09!$L$234:$L$251</c:f>
              <c:numCache>
                <c:formatCode>_-* #,##0\ _p_t_a_-;\-* #,##0\ _p_t_a_-;_-* "-"??\ _p_t_a_-;_-@_-</c:formatCode>
                <c:ptCount val="18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523328"/>
        <c:axId val="111524864"/>
      </c:barChart>
      <c:catAx>
        <c:axId val="1115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2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5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523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27353463587921"/>
          <c:y val="0.92957959575721594"/>
          <c:w val="0.30373001776198932"/>
          <c:h val="5.8685580540228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[2]Julio09!$J$9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[2]Julio09!$J$10:$J$28</c:f>
              <c:numCache>
                <c:formatCode>_-* #,##0\ _p_t_a_-;\-* #,##0\ _p_t_a_-;_-* "-"??\ _p_t_a_-;_-@_-</c:formatCode>
                <c:ptCount val="19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[2]Julio09!$K$10:$K$28</c:f>
              <c:numCache>
                <c:formatCode>_-* #,##0\ _p_t_a_-;\-* #,##0\ _p_t_a_-;_-* "-"??\ _p_t_a_-;_-@_-</c:formatCode>
                <c:ptCount val="19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[2]Julio09!$L$10:$L$28</c:f>
              <c:numCache>
                <c:formatCode>_-* #,##0\ _p_t_a_-;\-* #,##0\ _p_t_a_-;_-* "-"??\ _p_t_a_-;_-@_-</c:formatCode>
                <c:ptCount val="19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392"/>
        <c:axId val="137549312"/>
      </c:lineChart>
      <c:catAx>
        <c:axId val="1368753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549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549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68753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36884993032138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[2]Julio09!$J$141:$J$159</c:f>
              <c:numCache>
                <c:formatCode>_-* #,##0\ _p_t_a_-;\-* #,##0\ _p_t_a_-;_-* "-"??\ _p_t_a_-;_-@_-</c:formatCode>
                <c:ptCount val="19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[2]Julio09!$K$141:$K$159</c:f>
              <c:numCache>
                <c:formatCode>_-* #,##0\ _p_t_a_-;\-* #,##0\ _p_t_a_-;_-* "-"??\ _p_t_a_-;_-@_-</c:formatCode>
                <c:ptCount val="19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[2]Julio09!$L$141:$L$159</c:f>
              <c:numCache>
                <c:formatCode>_-* #,##0\ _p_t_a_-;\-* #,##0\ _p_t_a_-;_-* "-"??\ _p_t_a_-;_-@_-</c:formatCode>
                <c:ptCount val="19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53632"/>
        <c:axId val="137664000"/>
      </c:lineChart>
      <c:catAx>
        <c:axId val="1376536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664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66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6536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39676113360325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[2]Julio09!$J$9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[2]Julio09!$J$10:$J$28</c:f>
              <c:numCache>
                <c:formatCode>_-* #,##0\ _p_t_a_-;\-* #,##0\ _p_t_a_-;_-* "-"??\ _p_t_a_-;_-@_-</c:formatCode>
                <c:ptCount val="19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</c:numCache>
            </c:numRef>
          </c:val>
        </c:ser>
        <c:ser>
          <c:idx val="1"/>
          <c:order val="1"/>
          <c:tx>
            <c:strRef>
              <c:f>[2]Julio09!$K$9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[2]Julio09!$K$10:$K$28</c:f>
              <c:numCache>
                <c:formatCode>_-* #,##0\ _p_t_a_-;\-* #,##0\ _p_t_a_-;_-* "-"??\ _p_t_a_-;_-@_-</c:formatCode>
                <c:ptCount val="19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90112"/>
        <c:axId val="137716480"/>
      </c:barChart>
      <c:catAx>
        <c:axId val="1376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71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16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6901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(MMUS$)</a:t>
            </a:r>
          </a:p>
        </c:rich>
      </c:tx>
      <c:layout>
        <c:manualLayout>
          <c:xMode val="edge"/>
          <c:yMode val="edge"/>
          <c:x val="0.31983805668016196"/>
          <c:y val="1.16009280742459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[1]junio09!$J$141:$J$158</c:f>
              <c:numCache>
                <c:formatCode>_-* #,##0\ _p_t_a_-;\-* #,##0\ _p_t_a_-;_-* "-"??\ _p_t_a_-;_-@_-</c:formatCode>
                <c:ptCount val="18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[1]junio09!$K$141:$K$158</c:f>
              <c:numCache>
                <c:formatCode>_-* #,##0\ _p_t_a_-;\-* #,##0\ _p_t_a_-;_-* "-"??\ _p_t_a_-;_-@_-</c:formatCode>
                <c:ptCount val="18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[1]junio09!$L$141:$L$158</c:f>
              <c:numCache>
                <c:formatCode>_-* #,##0\ _p_t_a_-;\-* #,##0\ _p_t_a_-;_-* "-"??\ _p_t_a_-;_-@_-</c:formatCode>
                <c:ptCount val="18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16576"/>
        <c:axId val="103855616"/>
      </c:lineChart>
      <c:catAx>
        <c:axId val="10381657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556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385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81657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00809716599190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0093457943925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[2]Julio09!$J$141:$J$159</c:f>
              <c:numCache>
                <c:formatCode>_-* #,##0\ _p_t_a_-;\-* #,##0\ _p_t_a_-;_-* "-"??\ _p_t_a_-;_-@_-</c:formatCode>
                <c:ptCount val="19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</c:numCache>
            </c:numRef>
          </c:val>
        </c:ser>
        <c:ser>
          <c:idx val="1"/>
          <c:order val="1"/>
          <c:tx>
            <c:strRef>
              <c:f>[2]Julio09!$K$140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[2]Julio09!$K$141:$K$159</c:f>
              <c:numCache>
                <c:formatCode>_-* #,##0\ _p_t_a_-;\-* #,##0\ _p_t_a_-;_-* "-"??\ _p_t_a_-;_-@_-</c:formatCode>
                <c:ptCount val="19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734016"/>
        <c:axId val="137735552"/>
      </c:barChart>
      <c:catAx>
        <c:axId val="13773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73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35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7340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[2]Julio09!$J$39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[2]Julio09!$J$40:$J$58</c:f>
              <c:numCache>
                <c:formatCode>_-* #,##0\ _p_t_a_-;\-* #,##0\ _p_t_a_-;_-* "-"??\ _p_t_a_-;_-@_-</c:formatCode>
                <c:ptCount val="19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[2]Julio09!$K$39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[2]Julio09!$K$40:$K$58</c:f>
              <c:numCache>
                <c:formatCode>_-* #,##0\ _p_t_a_-;\-* #,##0\ _p_t_a_-;_-* "-"??\ _p_t_a_-;_-@_-</c:formatCode>
                <c:ptCount val="19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[2]Julio09!$L$39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[2]Julio09!$L$40:$L$58</c:f>
              <c:numCache>
                <c:formatCode>_-* #,##0\ _p_t_a_-;\-* #,##0\ _p_t_a_-;_-* "-"??\ _p_t_a_-;_-@_-</c:formatCode>
                <c:ptCount val="19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[2]Julio09!$M$39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[2]Julio09!$M$40:$M$58</c:f>
              <c:numCache>
                <c:formatCode>_-* #,##0\ _p_t_a_-;\-* #,##0\ _p_t_a_-;_-* "-"??\ _p_t_a_-;_-@_-</c:formatCode>
                <c:ptCount val="19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910528"/>
        <c:axId val="137920896"/>
      </c:lineChart>
      <c:catAx>
        <c:axId val="1379105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920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792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9105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01904200824788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[2]Julio09!$J$171:$J$189</c:f>
              <c:numCache>
                <c:formatCode>_-* #,##0\ _p_t_a_-;\-* #,##0\ _p_t_a_-;_-* "-"??\ _p_t_a_-;_-@_-</c:formatCode>
                <c:ptCount val="19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[2]Julio09!$K$171:$K$189</c:f>
              <c:numCache>
                <c:formatCode>_-* #,##0\ _p_t_a_-;\-* #,##0\ _p_t_a_-;_-* "-"??\ _p_t_a_-;_-@_-</c:formatCode>
                <c:ptCount val="19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[2]Julio09!$L$171:$L$189</c:f>
              <c:numCache>
                <c:formatCode>_-* #,##0\ _p_t_a_-;\-* #,##0\ _p_t_a_-;_-* "-"??\ _p_t_a_-;_-@_-</c:formatCode>
                <c:ptCount val="19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[2]Julio09!$M$171:$M$189</c:f>
              <c:numCache>
                <c:formatCode>_-* #,##0\ _p_t_a_-;\-* #,##0\ _p_t_a_-;_-* "-"??\ _p_t_a_-;_-@_-</c:formatCode>
                <c:ptCount val="19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9696"/>
        <c:axId val="138040064"/>
      </c:lineChart>
      <c:catAx>
        <c:axId val="1380296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040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04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029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144649191785094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[2]Julio09!$J$39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[2]Julio09!$J$40:$J$58</c:f>
              <c:numCache>
                <c:formatCode>_-* #,##0\ _p_t_a_-;\-* #,##0\ _p_t_a_-;_-* "-"??\ _p_t_a_-;_-@_-</c:formatCode>
                <c:ptCount val="19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</c:numCache>
            </c:numRef>
          </c:val>
        </c:ser>
        <c:ser>
          <c:idx val="1"/>
          <c:order val="1"/>
          <c:tx>
            <c:strRef>
              <c:f>[2]Julio09!$K$39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[2]Julio09!$K$40:$K$58</c:f>
              <c:numCache>
                <c:formatCode>_-* #,##0\ _p_t_a_-;\-* #,##0\ _p_t_a_-;_-* "-"??\ _p_t_a_-;_-@_-</c:formatCode>
                <c:ptCount val="19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</c:numCache>
            </c:numRef>
          </c:val>
        </c:ser>
        <c:ser>
          <c:idx val="2"/>
          <c:order val="2"/>
          <c:tx>
            <c:strRef>
              <c:f>[2]Julio09!$L$39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[2]Julio09!$N$40:$O$63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[2]Julio09!$L$40:$L$58</c:f>
              <c:numCache>
                <c:formatCode>_-* #,##0\ _p_t_a_-;\-* #,##0\ _p_t_a_-;_-* "-"??\ _p_t_a_-;_-@_-</c:formatCode>
                <c:ptCount val="19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616000"/>
        <c:axId val="137621888"/>
      </c:barChart>
      <c:catAx>
        <c:axId val="1376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621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621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616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[2]Julio09!$J$171:$J$189</c:f>
              <c:numCache>
                <c:formatCode>_-* #,##0\ _p_t_a_-;\-* #,##0\ _p_t_a_-;_-* "-"??\ _p_t_a_-;_-@_-</c:formatCode>
                <c:ptCount val="19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</c:numCache>
            </c:numRef>
          </c:val>
        </c:ser>
        <c:ser>
          <c:idx val="1"/>
          <c:order val="1"/>
          <c:tx>
            <c:strRef>
              <c:f>[2]Julio09!$K$170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[2]Julio09!$K$171:$K$189</c:f>
              <c:numCache>
                <c:formatCode>_-* #,##0\ _p_t_a_-;\-* #,##0\ _p_t_a_-;_-* "-"??\ _p_t_a_-;_-@_-</c:formatCode>
                <c:ptCount val="19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</c:numCache>
            </c:numRef>
          </c:val>
        </c:ser>
        <c:ser>
          <c:idx val="2"/>
          <c:order val="2"/>
          <c:tx>
            <c:strRef>
              <c:f>[2]Julio09!$L$170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[2]Julio09!$N$171:$O$194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[2]Julio09!$L$171:$L$189</c:f>
              <c:numCache>
                <c:formatCode>_-* #,##0\ _p_t_a_-;\-* #,##0\ _p_t_a_-;_-* "-"??\ _p_t_a_-;_-@_-</c:formatCode>
                <c:ptCount val="19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873280"/>
        <c:axId val="137874816"/>
      </c:barChart>
      <c:catAx>
        <c:axId val="13787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7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87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73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[2]Julio09!$J$72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[2]Julio09!$J$73:$J$91</c:f>
              <c:numCache>
                <c:formatCode>_-* #,##0\ _p_t_a_-;\-* #,##0\ _p_t_a_-;_-* "-"??\ _p_t_a_-;_-@_-</c:formatCode>
                <c:ptCount val="19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[2]Julio09!$K$72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[2]Julio09!$K$73:$K$91</c:f>
              <c:numCache>
                <c:formatCode>_-* #,##0\ _p_t_a_-;\-* #,##0\ _p_t_a_-;_-* "-"??\ _p_t_a_-;_-@_-</c:formatCode>
                <c:ptCount val="19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[2]Julio09!$L$72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[2]Julio09!$L$73:$L$91</c:f>
              <c:numCache>
                <c:formatCode>_-* #,##0\ _p_t_a_-;\-* #,##0\ _p_t_a_-;_-* "-"??\ _p_t_a_-;_-@_-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[2]Julio09!$M$72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[2]Julio09!$M$73:$M$91</c:f>
              <c:numCache>
                <c:formatCode>_-* #,##0\ _p_t_a_-;\-* #,##0\ _p_t_a_-;_-* "-"??\ _p_t_a_-;_-@_-</c:formatCode>
                <c:ptCount val="19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622080"/>
        <c:axId val="138624000"/>
      </c:lineChart>
      <c:catAx>
        <c:axId val="13862208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240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624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6220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862935577329155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[2]Julio09!$J$72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[2]Julio09!$J$73:$J$91</c:f>
              <c:numCache>
                <c:formatCode>_-* #,##0\ _p_t_a_-;\-* #,##0\ _p_t_a_-;_-* "-"??\ _p_t_a_-;_-@_-</c:formatCode>
                <c:ptCount val="19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</c:numCache>
            </c:numRef>
          </c:val>
        </c:ser>
        <c:ser>
          <c:idx val="1"/>
          <c:order val="1"/>
          <c:tx>
            <c:strRef>
              <c:f>[2]Julio09!$K$72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[2]Julio09!$K$73:$K$91</c:f>
              <c:numCache>
                <c:formatCode>_-* #,##0\ _p_t_a_-;\-* #,##0\ _p_t_a_-;_-* "-"??\ _p_t_a_-;_-@_-</c:formatCode>
                <c:ptCount val="19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</c:numCache>
            </c:numRef>
          </c:val>
        </c:ser>
        <c:ser>
          <c:idx val="2"/>
          <c:order val="2"/>
          <c:tx>
            <c:strRef>
              <c:f>[2]Julio09!$L$72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[2]Julio09!$N$73:$O$96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[2]Julio09!$L$73:$L$91</c:f>
              <c:numCache>
                <c:formatCode>_-* #,##0\ _p_t_a_-;\-* #,##0\ _p_t_a_-;_-* "-"??\ _p_t_a_-;_-@_-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806400"/>
        <c:axId val="138807936"/>
      </c:barChart>
      <c:catAx>
        <c:axId val="1388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807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807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8064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[2]Julio09!$J$104:$J$122</c:f>
              <c:numCache>
                <c:formatCode>_-* #,##0\ _p_t_a_-;\-* #,##0\ _p_t_a_-;_-* "-"??\ _p_t_a_-;_-@_-</c:formatCode>
                <c:ptCount val="19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[2]Julio09!$K$104:$K$122</c:f>
              <c:numCache>
                <c:formatCode>_-* #,##0\ _p_t_a_-;\-* #,##0\ _p_t_a_-;_-* "-"??\ _p_t_a_-;_-@_-</c:formatCode>
                <c:ptCount val="19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[2]Julio09!$L$104:$L$122</c:f>
              <c:numCache>
                <c:formatCode>_-* #,##0\ _p_t_a_-;\-* #,##0\ _p_t_a_-;_-* "-"??\ _p_t_a_-;_-@_-</c:formatCode>
                <c:ptCount val="19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[2]Julio09!$M$104:$M$122</c:f>
              <c:numCache>
                <c:formatCode>_-* #,##0\ _p_t_a_-;\-* #,##0\ _p_t_a_-;_-* "-"??\ _p_t_a_-;_-@_-</c:formatCode>
                <c:ptCount val="19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3360"/>
        <c:axId val="138865280"/>
      </c:lineChart>
      <c:catAx>
        <c:axId val="1388633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8652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865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8633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60764587525150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[2]Julio09!$J$104:$J$122</c:f>
              <c:numCache>
                <c:formatCode>_-* #,##0\ _p_t_a_-;\-* #,##0\ _p_t_a_-;_-* "-"??\ _p_t_a_-;_-@_-</c:formatCode>
                <c:ptCount val="19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</c:numCache>
            </c:numRef>
          </c:val>
        </c:ser>
        <c:ser>
          <c:idx val="1"/>
          <c:order val="1"/>
          <c:tx>
            <c:strRef>
              <c:f>[2]Julio09!$K$103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[2]Julio09!$K$104:$K$122</c:f>
              <c:numCache>
                <c:formatCode>_-* #,##0\ _p_t_a_-;\-* #,##0\ _p_t_a_-;_-* "-"??\ _p_t_a_-;_-@_-</c:formatCode>
                <c:ptCount val="19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</c:numCache>
            </c:numRef>
          </c:val>
        </c:ser>
        <c:ser>
          <c:idx val="2"/>
          <c:order val="2"/>
          <c:tx>
            <c:strRef>
              <c:f>[2]Julio09!$L$103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[2]Julio09!$N$104:$O$127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[2]Julio09!$L$104:$L$122</c:f>
              <c:numCache>
                <c:formatCode>_-* #,##0\ _p_t_a_-;\-* #,##0\ _p_t_a_-;_-* "-"??\ _p_t_a_-;_-@_-</c:formatCode>
                <c:ptCount val="19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572544"/>
        <c:axId val="138574080"/>
      </c:barChart>
      <c:catAx>
        <c:axId val="1385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57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57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572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[2]Julio09!$J$204:$J$222</c:f>
              <c:numCache>
                <c:formatCode>_-* #,##0\ _p_t_a_-;\-* #,##0\ _p_t_a_-;_-* "-"??\ _p_t_a_-;_-@_-</c:formatCode>
                <c:ptCount val="19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[2]Julio09!$K$204:$K$222</c:f>
              <c:numCache>
                <c:formatCode>_-* #,##0\ _p_t_a_-;\-* #,##0\ _p_t_a_-;_-* "-"??\ _p_t_a_-;_-@_-</c:formatCode>
                <c:ptCount val="19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[2]Julio09!$L$204:$L$222</c:f>
              <c:numCache>
                <c:formatCode>_-* #,##0\ _p_t_a_-;\-* #,##0\ _p_t_a_-;_-* "-"??\ _p_t_a_-;_-@_-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[2]Julio09!$M$204:$M$222</c:f>
              <c:numCache>
                <c:formatCode>_-* #,##0\ _p_t_a_-;\-* #,##0\ _p_t_a_-;_-* "-"??\ _p_t_a_-;_-@_-</c:formatCode>
                <c:ptCount val="19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916224"/>
        <c:axId val="138918144"/>
      </c:lineChart>
      <c:catAx>
        <c:axId val="1389162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918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8918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916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586481113320079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48639818612726"/>
          <c:y val="0.12903225806451613"/>
          <c:w val="0.86471740809012232"/>
          <c:h val="0.6705069124423963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[1]junio09!$J$9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[1]junio09!$J$10:$J$27</c:f>
              <c:numCache>
                <c:formatCode>_-* #,##0\ _p_t_a_-;\-* #,##0\ _p_t_a_-;_-* "-"??\ _p_t_a_-;_-@_-</c:formatCode>
                <c:ptCount val="18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</c:numCache>
            </c:numRef>
          </c:val>
        </c:ser>
        <c:ser>
          <c:idx val="1"/>
          <c:order val="1"/>
          <c:tx>
            <c:strRef>
              <c:f>[1]junio09!$K$9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[1]junio09!$K$10:$K$27</c:f>
              <c:numCache>
                <c:formatCode>_-* #,##0\ _p_t_a_-;\-* #,##0\ _p_t_a_-;_-* "-"??\ _p_t_a_-;_-@_-</c:formatCode>
                <c:ptCount val="18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3963648"/>
        <c:axId val="103969536"/>
      </c:barChart>
      <c:catAx>
        <c:axId val="10396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6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969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3963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61611418828749"/>
          <c:y val="0.93548387096774188"/>
          <c:w val="0.56855626620724742"/>
          <c:h val="5.7603686635944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[2]Julio09!$J$204:$J$222</c:f>
              <c:numCache>
                <c:formatCode>_-* #,##0\ _p_t_a_-;\-* #,##0\ _p_t_a_-;_-* "-"??\ _p_t_a_-;_-@_-</c:formatCode>
                <c:ptCount val="19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</c:numCache>
            </c:numRef>
          </c:val>
        </c:ser>
        <c:ser>
          <c:idx val="1"/>
          <c:order val="1"/>
          <c:tx>
            <c:strRef>
              <c:f>[2]Julio09!$K$203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[2]Julio09!$K$204:$K$222</c:f>
              <c:numCache>
                <c:formatCode>_-* #,##0\ _p_t_a_-;\-* #,##0\ _p_t_a_-;_-* "-"??\ _p_t_a_-;_-@_-</c:formatCode>
                <c:ptCount val="19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</c:numCache>
            </c:numRef>
          </c:val>
        </c:ser>
        <c:ser>
          <c:idx val="2"/>
          <c:order val="2"/>
          <c:tx>
            <c:strRef>
              <c:f>[2]Julio09!$L$203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[2]Julio09!$N$204:$O$227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[2]Julio09!$L$204:$L$222</c:f>
              <c:numCache>
                <c:formatCode>_-* #,##0\ _p_t_a_-;\-* #,##0\ _p_t_a_-;_-* "-"??\ _p_t_a_-;_-@_-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789632"/>
        <c:axId val="138791168"/>
      </c:barChart>
      <c:catAx>
        <c:axId val="13878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79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9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878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[2]Julio09!$J$103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[2]Julio09!$J$234:$J$252</c:f>
              <c:numCache>
                <c:formatCode>_-* #,##0\ _p_t_a_-;\-* #,##0\ _p_t_a_-;_-* "-"??\ _p_t_a_-;_-@_-</c:formatCode>
                <c:ptCount val="19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[2]Julio09!$K$233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[2]Julio09!$K$234:$K$252</c:f>
              <c:numCache>
                <c:formatCode>_-* #,##0\ _p_t_a_-;\-* #,##0\ _p_t_a_-;_-* "-"??\ _p_t_a_-;_-@_-</c:formatCode>
                <c:ptCount val="19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[2]Julio09!$L$233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[2]Julio09!$L$234:$L$252</c:f>
              <c:numCache>
                <c:formatCode>_-* #,##0\ _p_t_a_-;\-* #,##0\ _p_t_a_-;_-* "-"??\ _p_t_a_-;_-@_-</c:formatCode>
                <c:ptCount val="19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[2]Julio09!$M$233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[2]Julio09!$M$234:$M$252</c:f>
              <c:numCache>
                <c:formatCode>_-* #,##0\ _p_t_a_-;\-* #,##0\ _p_t_a_-;_-* "-"??\ _p_t_a_-;_-@_-</c:formatCode>
                <c:ptCount val="19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88256"/>
        <c:axId val="139090176"/>
      </c:lineChart>
      <c:catAx>
        <c:axId val="1390882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090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9090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088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310679611650487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[2]Julio09!$J$233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[2]Julio09!$J$234:$J$252</c:f>
              <c:numCache>
                <c:formatCode>_-* #,##0\ _p_t_a_-;\-* #,##0\ _p_t_a_-;_-* "-"??\ _p_t_a_-;_-@_-</c:formatCode>
                <c:ptCount val="19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</c:numCache>
            </c:numRef>
          </c:val>
        </c:ser>
        <c:ser>
          <c:idx val="1"/>
          <c:order val="1"/>
          <c:tx>
            <c:strRef>
              <c:f>[2]Julio09!$K$233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[2]Julio09!$K$234:$K$252</c:f>
              <c:numCache>
                <c:formatCode>_-* #,##0\ _p_t_a_-;\-* #,##0\ _p_t_a_-;_-* "-"??\ _p_t_a_-;_-@_-</c:formatCode>
                <c:ptCount val="19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</c:numCache>
            </c:numRef>
          </c:val>
        </c:ser>
        <c:ser>
          <c:idx val="2"/>
          <c:order val="2"/>
          <c:tx>
            <c:strRef>
              <c:f>[2]Julio09!$L$103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[2]Julio09!$N$234:$O$257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[2]Julio09!$L$234:$L$252</c:f>
              <c:numCache>
                <c:formatCode>_-* #,##0\ _p_t_a_-;\-* #,##0\ _p_t_a_-;_-* "-"??\ _p_t_a_-;_-@_-</c:formatCode>
                <c:ptCount val="19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37408"/>
        <c:axId val="139138944"/>
      </c:barChart>
      <c:catAx>
        <c:axId val="1391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1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13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91374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[3]Agosto09!$J$9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[3]Agosto09!$J$10:$J$29</c:f>
              <c:numCache>
                <c:formatCode>_-* #,##0\ _p_t_a_-;\-* #,##0\ _p_t_a_-;_-* "-"??\ _p_t_a_-;_-@_-</c:formatCode>
                <c:ptCount val="20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[3]Agosto09!$K$10:$K$29</c:f>
              <c:numCache>
                <c:formatCode>_-* #,##0\ _p_t_a_-;\-* #,##0\ _p_t_a_-;_-* "-"??\ _p_t_a_-;_-@_-</c:formatCode>
                <c:ptCount val="20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[3]Agosto09!$L$10:$L$29</c:f>
              <c:numCache>
                <c:formatCode>_-* #,##0\ _p_t_a_-;\-* #,##0\ _p_t_a_-;_-* "-"??\ _p_t_a_-;_-@_-</c:formatCode>
                <c:ptCount val="20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  <c:pt idx="19">
                  <c:v>4956.253638306649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800832"/>
        <c:axId val="151710336"/>
      </c:lineChart>
      <c:catAx>
        <c:axId val="1518008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710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171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800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86769571183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[3]Agosto09!$J$140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[3]Agosto09!$J$141:$J$160</c:f>
              <c:numCache>
                <c:formatCode>_-* #,##0\ _p_t_a_-;\-* #,##0\ _p_t_a_-;_-* "-"??\ _p_t_a_-;_-@_-</c:formatCode>
                <c:ptCount val="20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[3]Agosto09!$K$141:$K$160</c:f>
              <c:numCache>
                <c:formatCode>_-* #,##0\ _p_t_a_-;\-* #,##0\ _p_t_a_-;_-* "-"??\ _p_t_a_-;_-@_-</c:formatCode>
                <c:ptCount val="20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[3]Agosto09!$L$140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[3]Agosto09!$L$141:$L$160</c:f>
              <c:numCache>
                <c:formatCode>_-* #,##0\ _p_t_a_-;\-* #,##0\ _p_t_a_-;_-* "-"??\ _p_t_a_-;_-@_-</c:formatCode>
                <c:ptCount val="20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  <c:pt idx="19">
                  <c:v>187352.56773041369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88224"/>
        <c:axId val="151190144"/>
      </c:lineChart>
      <c:catAx>
        <c:axId val="1511882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190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119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188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00809716599190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[3]Agosto09!$J$9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[3]Agosto09!$J$10:$J$29</c:f>
              <c:numCache>
                <c:formatCode>_-* #,##0\ _p_t_a_-;\-* #,##0\ _p_t_a_-;_-* "-"??\ _p_t_a_-;_-@_-</c:formatCode>
                <c:ptCount val="20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</c:numCache>
            </c:numRef>
          </c:val>
        </c:ser>
        <c:ser>
          <c:idx val="1"/>
          <c:order val="1"/>
          <c:tx>
            <c:strRef>
              <c:f>[3]Agosto09!$K$9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[3]Agosto09!$M$10:$N$33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[3]Agosto09!$K$10:$K$29</c:f>
              <c:numCache>
                <c:formatCode>_-* #,##0\ _p_t_a_-;\-* #,##0\ _p_t_a_-;_-* "-"??\ _p_t_a_-;_-@_-</c:formatCode>
                <c:ptCount val="20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163264"/>
        <c:axId val="151164800"/>
      </c:barChart>
      <c:catAx>
        <c:axId val="1511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16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1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16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[3]Agosto09!$J$141:$J$160</c:f>
              <c:numCache>
                <c:formatCode>_-* #,##0\ _p_t_a_-;\-* #,##0\ _p_t_a_-;_-* "-"??\ _p_t_a_-;_-@_-</c:formatCode>
                <c:ptCount val="20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</c:numCache>
            </c:numRef>
          </c:val>
        </c:ser>
        <c:ser>
          <c:idx val="1"/>
          <c:order val="1"/>
          <c:tx>
            <c:strRef>
              <c:f>[3]Agosto09!$K$140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[3]Agosto09!$K$141:$K$160</c:f>
              <c:numCache>
                <c:formatCode>_-* #,##0\ _p_t_a_-;\-* #,##0\ _p_t_a_-;_-* "-"??\ _p_t_a_-;_-@_-</c:formatCode>
                <c:ptCount val="20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985152"/>
        <c:axId val="152011520"/>
      </c:barChart>
      <c:catAx>
        <c:axId val="15198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0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01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19851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[3]Agosto09!$J$39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[3]Agosto09!$J$40:$J$59</c:f>
              <c:numCache>
                <c:formatCode>_-* #,##0\ _p_t_a_-;\-* #,##0\ _p_t_a_-;_-* "-"??\ _p_t_a_-;_-@_-</c:formatCode>
                <c:ptCount val="20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[3]Agosto09!$K$39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[3]Agosto09!$K$40:$K$59</c:f>
              <c:numCache>
                <c:formatCode>_-* #,##0\ _p_t_a_-;\-* #,##0\ _p_t_a_-;_-* "-"??\ _p_t_a_-;_-@_-</c:formatCode>
                <c:ptCount val="20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[3]Agosto09!$L$39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[3]Agosto09!$L$40:$L$59</c:f>
              <c:numCache>
                <c:formatCode>_-* #,##0\ _p_t_a_-;\-* #,##0\ _p_t_a_-;_-* "-"??\ _p_t_a_-;_-@_-</c:formatCode>
                <c:ptCount val="20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[3]Agosto09!$M$39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[3]Agosto09!$M$40:$M$59</c:f>
              <c:numCache>
                <c:formatCode>_-* #,##0\ _p_t_a_-;\-* #,##0\ _p_t_a_-;_-* "-"??\ _p_t_a_-;_-@_-</c:formatCode>
                <c:ptCount val="20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  <c:pt idx="19">
                  <c:v>4956.2536383066499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23104"/>
        <c:axId val="152237568"/>
      </c:lineChart>
      <c:catAx>
        <c:axId val="15222310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237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23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22310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[3]Agosto09!$J$171:$J$190</c:f>
              <c:numCache>
                <c:formatCode>_-* #,##0\ _p_t_a_-;\-* #,##0\ _p_t_a_-;_-* "-"??\ _p_t_a_-;_-@_-</c:formatCode>
                <c:ptCount val="20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[3]Agosto09!$K$171:$K$190</c:f>
              <c:numCache>
                <c:formatCode>_-* #,##0\ _p_t_a_-;\-* #,##0\ _p_t_a_-;_-* "-"??\ _p_t_a_-;_-@_-</c:formatCode>
                <c:ptCount val="20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[3]Agosto09!$L$171:$L$190</c:f>
              <c:numCache>
                <c:formatCode>_-* #,##0\ _p_t_a_-;\-* #,##0\ _p_t_a_-;_-* "-"??\ _p_t_a_-;_-@_-</c:formatCode>
                <c:ptCount val="20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[3]Agosto09!$M$171:$M$190</c:f>
              <c:numCache>
                <c:formatCode>_-* #,##0\ _p_t_a_-;\-* #,##0\ _p_t_a_-;_-* "-"??\ _p_t_a_-;_-@_-</c:formatCode>
                <c:ptCount val="20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  <c:pt idx="19">
                  <c:v>187352.56773041372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48032"/>
        <c:axId val="152749952"/>
      </c:lineChart>
      <c:catAx>
        <c:axId val="1527480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7499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74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7480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35005912332755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[3]Agosto09!$J$39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[3]Agosto09!$J$40:$J$59</c:f>
              <c:numCache>
                <c:formatCode>_-* #,##0\ _p_t_a_-;\-* #,##0\ _p_t_a_-;_-* "-"??\ _p_t_a_-;_-@_-</c:formatCode>
                <c:ptCount val="20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</c:numCache>
            </c:numRef>
          </c:val>
        </c:ser>
        <c:ser>
          <c:idx val="1"/>
          <c:order val="1"/>
          <c:tx>
            <c:strRef>
              <c:f>[3]Agosto09!$K$39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[3]Agosto09!$K$40:$K$59</c:f>
              <c:numCache>
                <c:formatCode>_-* #,##0\ _p_t_a_-;\-* #,##0\ _p_t_a_-;_-* "-"??\ _p_t_a_-;_-@_-</c:formatCode>
                <c:ptCount val="20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</c:numCache>
            </c:numRef>
          </c:val>
        </c:ser>
        <c:ser>
          <c:idx val="2"/>
          <c:order val="2"/>
          <c:tx>
            <c:strRef>
              <c:f>[3]Agosto09!$L$39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[3]Agosto09!$N$40:$O$63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[3]Agosto09!$L$40:$L$59</c:f>
              <c:numCache>
                <c:formatCode>_-* #,##0\ _p_t_a_-;\-* #,##0\ _p_t_a_-;_-* "-"??\ _p_t_a_-;_-@_-</c:formatCode>
                <c:ptCount val="20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27552"/>
        <c:axId val="152729088"/>
      </c:barChart>
      <c:catAx>
        <c:axId val="1527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72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729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727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3959072664809642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7757009345794392"/>
          <c:w val="0.86689492028760284"/>
          <c:h val="0.5771028037383177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[1]junio09!$J$140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[1]junio09!$J$141:$J$158</c:f>
              <c:numCache>
                <c:formatCode>_-* #,##0\ _p_t_a_-;\-* #,##0\ _p_t_a_-;_-* "-"??\ _p_t_a_-;_-@_-</c:formatCode>
                <c:ptCount val="18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</c:numCache>
            </c:numRef>
          </c:val>
        </c:ser>
        <c:ser>
          <c:idx val="1"/>
          <c:order val="1"/>
          <c:tx>
            <c:strRef>
              <c:f>[1]junio09!$K$140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[1]junio09!$M$141:$N$164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[1]junio09!$K$141:$K$158</c:f>
              <c:numCache>
                <c:formatCode>_-* #,##0\ _p_t_a_-;\-* #,##0\ _p_t_a_-;_-* "-"??\ _p_t_a_-;_-@_-</c:formatCode>
                <c:ptCount val="18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003456"/>
        <c:axId val="104004992"/>
      </c:barChart>
      <c:catAx>
        <c:axId val="104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00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00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4003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81231569658878"/>
          <c:y val="0.92523364485981308"/>
          <c:w val="0.48634852811410795"/>
          <c:h val="5.84112149532710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[3]Agosto09!$J$171:$J$190</c:f>
              <c:numCache>
                <c:formatCode>_-* #,##0\ _p_t_a_-;\-* #,##0\ _p_t_a_-;_-* "-"??\ _p_t_a_-;_-@_-</c:formatCode>
                <c:ptCount val="20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</c:numCache>
            </c:numRef>
          </c:val>
        </c:ser>
        <c:ser>
          <c:idx val="1"/>
          <c:order val="1"/>
          <c:tx>
            <c:strRef>
              <c:f>[3]Agosto09!$K$170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[3]Agosto09!$K$171:$K$190</c:f>
              <c:numCache>
                <c:formatCode>_-* #,##0\ _p_t_a_-;\-* #,##0\ _p_t_a_-;_-* "-"??\ _p_t_a_-;_-@_-</c:formatCode>
                <c:ptCount val="20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</c:numCache>
            </c:numRef>
          </c:val>
        </c:ser>
        <c:ser>
          <c:idx val="2"/>
          <c:order val="2"/>
          <c:tx>
            <c:strRef>
              <c:f>[3]Agosto09!$L$170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[3]Agosto09!$N$171:$O$194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[3]Agosto09!$L$171:$L$190</c:f>
              <c:numCache>
                <c:formatCode>_-* #,##0\ _p_t_a_-;\-* #,##0\ _p_t_a_-;_-* "-"??\ _p_t_a_-;_-@_-</c:formatCode>
                <c:ptCount val="20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800256"/>
        <c:axId val="152826624"/>
      </c:barChart>
      <c:catAx>
        <c:axId val="1528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82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826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8002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[3]Agosto09!$J$72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[3]Agosto09!$J$73:$J$92</c:f>
              <c:numCache>
                <c:formatCode>_-* #,##0\ _p_t_a_-;\-* #,##0\ _p_t_a_-;_-* "-"??\ _p_t_a_-;_-@_-</c:formatCode>
                <c:ptCount val="20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[3]Agosto09!$K$72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[3]Agosto09!$K$73:$K$92</c:f>
              <c:numCache>
                <c:formatCode>_-* #,##0\ _p_t_a_-;\-* #,##0\ _p_t_a_-;_-* "-"??\ _p_t_a_-;_-@_-</c:formatCode>
                <c:ptCount val="20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[3]Agosto09!$L$72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[3]Agosto09!$L$73:$L$92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[3]Agosto09!$M$72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[3]Agosto09!$M$73:$M$92</c:f>
              <c:numCache>
                <c:formatCode>_-* #,##0\ _p_t_a_-;\-* #,##0\ _p_t_a_-;_-* "-"??\ _p_t_a_-;_-@_-</c:formatCode>
                <c:ptCount val="20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  <c:pt idx="19">
                  <c:v>549.99095362789899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97792"/>
        <c:axId val="152912256"/>
      </c:lineChart>
      <c:catAx>
        <c:axId val="15289779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9122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291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8977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43578356912288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[3]Agosto09!$J$72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[3]Agosto09!$J$73:$J$92</c:f>
              <c:numCache>
                <c:formatCode>_-* #,##0\ _p_t_a_-;\-* #,##0\ _p_t_a_-;_-* "-"??\ _p_t_a_-;_-@_-</c:formatCode>
                <c:ptCount val="20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</c:numCache>
            </c:numRef>
          </c:val>
        </c:ser>
        <c:ser>
          <c:idx val="1"/>
          <c:order val="1"/>
          <c:tx>
            <c:strRef>
              <c:f>[3]Agosto09!$K$72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[3]Agosto09!$K$73:$K$92</c:f>
              <c:numCache>
                <c:formatCode>_-* #,##0\ _p_t_a_-;\-* #,##0\ _p_t_a_-;_-* "-"??\ _p_t_a_-;_-@_-</c:formatCode>
                <c:ptCount val="20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</c:numCache>
            </c:numRef>
          </c:val>
        </c:ser>
        <c:ser>
          <c:idx val="2"/>
          <c:order val="2"/>
          <c:tx>
            <c:strRef>
              <c:f>[3]Agosto09!$L$72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[3]Agosto09!$N$73:$O$96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[3]Agosto09!$L$73:$L$92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26464"/>
        <c:axId val="152956928"/>
      </c:barChart>
      <c:catAx>
        <c:axId val="1529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95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56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926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[3]Agosto09!$J$104:$J$123</c:f>
              <c:numCache>
                <c:formatCode>_-* #,##0\ _p_t_a_-;\-* #,##0\ _p_t_a_-;_-* "-"??\ _p_t_a_-;_-@_-</c:formatCode>
                <c:ptCount val="20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[3]Agosto09!$K$103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[3]Agosto09!$K$104:$K$123</c:f>
              <c:numCache>
                <c:formatCode>_-* #,##0\ _p_t_a_-;\-* #,##0\ _p_t_a_-;_-* "-"??\ _p_t_a_-;_-@_-</c:formatCode>
                <c:ptCount val="20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[3]Agosto09!$L$103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[3]Agosto09!$L$104:$L$123</c:f>
              <c:numCache>
                <c:formatCode>_-* #,##0\ _p_t_a_-;\-* #,##0\ _p_t_a_-;_-* "-"??\ _p_t_a_-;_-@_-</c:formatCode>
                <c:ptCount val="20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[3]Agosto09!$M$103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[3]Agosto09!$M$104:$M$123</c:f>
              <c:numCache>
                <c:formatCode>_-* #,##0\ _p_t_a_-;\-* #,##0\ _p_t_a_-;_-* "-"??\ _p_t_a_-;_-@_-</c:formatCode>
                <c:ptCount val="20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  <c:pt idx="19">
                  <c:v>4406.2626846787507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975232"/>
        <c:axId val="153014272"/>
      </c:lineChart>
      <c:catAx>
        <c:axId val="15297523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0142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3014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975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9195171026156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[3]Agosto09!$J$103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[3]Agosto09!$J$104:$J$123</c:f>
              <c:numCache>
                <c:formatCode>_-* #,##0\ _p_t_a_-;\-* #,##0\ _p_t_a_-;_-* "-"??\ _p_t_a_-;_-@_-</c:formatCode>
                <c:ptCount val="20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</c:numCache>
            </c:numRef>
          </c:val>
        </c:ser>
        <c:ser>
          <c:idx val="1"/>
          <c:order val="1"/>
          <c:tx>
            <c:strRef>
              <c:f>[3]Agosto09!$K$103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[3]Agosto09!$K$104:$K$123</c:f>
              <c:numCache>
                <c:formatCode>_-* #,##0\ _p_t_a_-;\-* #,##0\ _p_t_a_-;_-* "-"??\ _p_t_a_-;_-@_-</c:formatCode>
                <c:ptCount val="20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</c:numCache>
            </c:numRef>
          </c:val>
        </c:ser>
        <c:ser>
          <c:idx val="2"/>
          <c:order val="2"/>
          <c:tx>
            <c:strRef>
              <c:f>[3]Agosto09!$L$103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[3]Agosto09!$N$104:$O$127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[3]Agosto09!$L$104:$L$123</c:f>
              <c:numCache>
                <c:formatCode>_-* #,##0\ _p_t_a_-;\-* #,##0\ _p_t_a_-;_-* "-"??\ _p_t_a_-;_-@_-</c:formatCode>
                <c:ptCount val="20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434560"/>
        <c:axId val="152436096"/>
      </c:barChart>
      <c:catAx>
        <c:axId val="15243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43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43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2434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[3]Agosto09!$J$203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[3]Agosto09!$J$204:$J$223</c:f>
              <c:numCache>
                <c:formatCode>_-* #,##0\ _p_t_a_-;\-* #,##0\ _p_t_a_-;_-* "-"??\ _p_t_a_-;_-@_-</c:formatCode>
                <c:ptCount val="20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[3]Agosto09!$K$203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[3]Agosto09!$K$204:$K$223</c:f>
              <c:numCache>
                <c:formatCode>_-* #,##0\ _p_t_a_-;\-* #,##0\ _p_t_a_-;_-* "-"??\ _p_t_a_-;_-@_-</c:formatCode>
                <c:ptCount val="20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[3]Agosto09!$L$203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[3]Agosto09!$L$204:$L$223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[3]Agosto09!$M$203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[3]Agosto09!$M$204:$M$223</c:f>
              <c:numCache>
                <c:formatCode>_-* #,##0\ _p_t_a_-;\-* #,##0\ _p_t_a_-;_-* "-"??\ _p_t_a_-;_-@_-</c:formatCode>
                <c:ptCount val="20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  <c:pt idx="19">
                  <c:v>20790.343858570384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183744"/>
        <c:axId val="153185664"/>
      </c:lineChart>
      <c:catAx>
        <c:axId val="1531837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185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3185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1837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01988071570576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[3]Agosto09!$J$203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[3]Agosto09!$J$204:$J$223</c:f>
              <c:numCache>
                <c:formatCode>_-* #,##0\ _p_t_a_-;\-* #,##0\ _p_t_a_-;_-* "-"??\ _p_t_a_-;_-@_-</c:formatCode>
                <c:ptCount val="20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</c:numCache>
            </c:numRef>
          </c:val>
        </c:ser>
        <c:ser>
          <c:idx val="1"/>
          <c:order val="1"/>
          <c:tx>
            <c:strRef>
              <c:f>[3]Agosto09!$K$203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[3]Agosto09!$K$204:$K$223</c:f>
              <c:numCache>
                <c:formatCode>_-* #,##0\ _p_t_a_-;\-* #,##0\ _p_t_a_-;_-* "-"??\ _p_t_a_-;_-@_-</c:formatCode>
                <c:ptCount val="20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</c:numCache>
            </c:numRef>
          </c:val>
        </c:ser>
        <c:ser>
          <c:idx val="2"/>
          <c:order val="2"/>
          <c:tx>
            <c:strRef>
              <c:f>[3]Agosto09!$L$203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[3]Agosto09!$N$204:$O$227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[3]Agosto09!$L$204:$L$223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372544"/>
        <c:axId val="153374080"/>
      </c:barChart>
      <c:catAx>
        <c:axId val="1533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37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37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372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[3]Agosto09!$J$103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[3]Agosto09!$J$234:$J$253</c:f>
              <c:numCache>
                <c:formatCode>_-* #,##0\ _p_t_a_-;\-* #,##0\ _p_t_a_-;_-* "-"??\ _p_t_a_-;_-@_-</c:formatCode>
                <c:ptCount val="20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[3]Agosto09!$K$233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[3]Agosto09!$K$234:$K$253</c:f>
              <c:numCache>
                <c:formatCode>_-* #,##0\ _p_t_a_-;\-* #,##0\ _p_t_a_-;_-* "-"??\ _p_t_a_-;_-@_-</c:formatCode>
                <c:ptCount val="20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[3]Agosto09!$L$233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[3]Agosto09!$L$234:$L$253</c:f>
              <c:numCache>
                <c:formatCode>_-* #,##0\ _p_t_a_-;\-* #,##0\ _p_t_a_-;_-* "-"??\ _p_t_a_-;_-@_-</c:formatCode>
                <c:ptCount val="20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[3]Agosto09!$M$233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[3]Agosto09!$M$234:$M$253</c:f>
              <c:numCache>
                <c:formatCode>_-* #,##0\ _p_t_a_-;\-* #,##0\ _p_t_a_-;_-* "-"??\ _p_t_a_-;_-@_-</c:formatCode>
                <c:ptCount val="20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  <c:pt idx="19">
                  <c:v>166562.22387184334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88544"/>
        <c:axId val="153390464"/>
      </c:lineChart>
      <c:catAx>
        <c:axId val="1533885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3904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339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533885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980582524271846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[3]Agosto09!$J$233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[3]Agosto09!$J$234:$J$253</c:f>
              <c:numCache>
                <c:formatCode>_-* #,##0\ _p_t_a_-;\-* #,##0\ _p_t_a_-;_-* "-"??\ _p_t_a_-;_-@_-</c:formatCode>
                <c:ptCount val="20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</c:numCache>
            </c:numRef>
          </c:val>
        </c:ser>
        <c:ser>
          <c:idx val="1"/>
          <c:order val="1"/>
          <c:tx>
            <c:strRef>
              <c:f>[3]Agosto09!$K$233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[3]Agosto09!$K$234:$K$253</c:f>
              <c:numCache>
                <c:formatCode>_-* #,##0\ _p_t_a_-;\-* #,##0\ _p_t_a_-;_-* "-"??\ _p_t_a_-;_-@_-</c:formatCode>
                <c:ptCount val="20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</c:numCache>
            </c:numRef>
          </c:val>
        </c:ser>
        <c:ser>
          <c:idx val="2"/>
          <c:order val="2"/>
          <c:tx>
            <c:strRef>
              <c:f>[3]Agosto09!$L$103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[3]Agosto09!$N$234:$O$257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[3]Agosto09!$L$234:$L$253</c:f>
              <c:numCache>
                <c:formatCode>_-* #,##0\ _p_t_a_-;\-* #,##0\ _p_t_a_-;_-* "-"??\ _p_t_a_-;_-@_-</c:formatCode>
                <c:ptCount val="20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856512"/>
        <c:axId val="137858048"/>
      </c:barChart>
      <c:catAx>
        <c:axId val="137856512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5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858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37856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[4]Sep09!$J$11:$J$31</c:f>
              <c:numCache>
                <c:formatCode>_-* #,##0\ _p_t_a_-;\-* #,##0\ _p_t_a_-;_-* "-"??\ _p_t_a_-;_-@_-</c:formatCode>
                <c:ptCount val="21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[4]Sep09!$K$11:$K$31</c:f>
              <c:numCache>
                <c:formatCode>_-* #,##0\ _p_t_a_-;\-* #,##0\ _p_t_a_-;_-* "-"??\ _p_t_a_-;_-@_-</c:formatCode>
                <c:ptCount val="21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[4]Sep09!$L$11:$L$31</c:f>
              <c:numCache>
                <c:formatCode>_-* #,##0\ _p_t_a_-;\-* #,##0\ _p_t_a_-;_-* "-"??\ _p_t_a_-;_-@_-</c:formatCode>
                <c:ptCount val="21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  <c:pt idx="19">
                  <c:v>4956.253638306649</c:v>
                </c:pt>
                <c:pt idx="20">
                  <c:v>4991.7452257040659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03328"/>
        <c:axId val="172005248"/>
      </c:lineChart>
      <c:catAx>
        <c:axId val="17200332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0052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2005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0033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86769571183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37453942704224"/>
          <c:y val="8.1206496519721574E-2"/>
          <c:w val="0.82617751904700087"/>
          <c:h val="0.71693735498839906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[1]junio09!$J$39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[1]junio09!$J$40:$J$57</c:f>
              <c:numCache>
                <c:formatCode>_-* #,##0\ _p_t_a_-;\-* #,##0\ _p_t_a_-;_-* "-"??\ _p_t_a_-;_-@_-</c:formatCode>
                <c:ptCount val="18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[1]junio09!$K$39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[1]junio09!$K$40:$K$57</c:f>
              <c:numCache>
                <c:formatCode>_-* #,##0\ _p_t_a_-;\-* #,##0\ _p_t_a_-;_-* "-"??\ _p_t_a_-;_-@_-</c:formatCode>
                <c:ptCount val="18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[1]junio09!$L$39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[1]junio09!$L$40:$L$57</c:f>
              <c:numCache>
                <c:formatCode>_-* #,##0\ _p_t_a_-;\-* #,##0\ _p_t_a_-;_-* "-"??\ _p_t_a_-;_-@_-</c:formatCode>
                <c:ptCount val="18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[1]junio09!$M$39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[1]junio09!$M$40:$M$57</c:f>
              <c:numCache>
                <c:formatCode>_-* #,##0\ _p_t_a_-;\-* #,##0\ _p_t_a_-;_-* "-"??\ _p_t_a_-;_-@_-</c:formatCode>
                <c:ptCount val="18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78368"/>
        <c:axId val="108552576"/>
      </c:lineChart>
      <c:catAx>
        <c:axId val="10837836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552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855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3783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03931221104976"/>
          <c:y val="0.92807424593967514"/>
          <c:w val="0.67075798576093149"/>
          <c:h val="5.800464037122969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[4]Sep09!$J$142:$J$162</c:f>
              <c:numCache>
                <c:formatCode>_-* #,##0\ _p_t_a_-;\-* #,##0\ _p_t_a_-;_-* "-"??\ _p_t_a_-;_-@_-</c:formatCode>
                <c:ptCount val="21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[4]Sep09!$K$142:$K$162</c:f>
              <c:numCache>
                <c:formatCode>_-* #,##0\ _p_t_a_-;\-* #,##0\ _p_t_a_-;_-* "-"??\ _p_t_a_-;_-@_-</c:formatCode>
                <c:ptCount val="21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[4]Sep09!$L$142:$L$162</c:f>
              <c:numCache>
                <c:formatCode>_-* #,##0\ _p_t_a_-;\-* #,##0\ _p_t_a_-;_-* "-"??\ _p_t_a_-;_-@_-</c:formatCode>
                <c:ptCount val="21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  <c:pt idx="19">
                  <c:v>187352.56773041369</c:v>
                </c:pt>
                <c:pt idx="20">
                  <c:v>188967.70535226047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80160"/>
        <c:axId val="172382080"/>
      </c:lineChart>
      <c:catAx>
        <c:axId val="1723801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3820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2382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3801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174089068825911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[4]Sep09!$J$11:$J$31</c:f>
              <c:numCache>
                <c:formatCode>_-* #,##0\ _p_t_a_-;\-* #,##0\ _p_t_a_-;_-* "-"??\ _p_t_a_-;_-@_-</c:formatCode>
                <c:ptCount val="21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</c:numCache>
            </c:numRef>
          </c:val>
        </c:ser>
        <c:ser>
          <c:idx val="1"/>
          <c:order val="1"/>
          <c:tx>
            <c:strRef>
              <c:f>[4]Sep09!$K$10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[4]Sep09!$K$11:$K$31</c:f>
              <c:numCache>
                <c:formatCode>_-* #,##0\ _p_t_a_-;\-* #,##0\ _p_t_a_-;_-* "-"??\ _p_t_a_-;_-@_-</c:formatCode>
                <c:ptCount val="21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403712"/>
        <c:axId val="172499712"/>
      </c:barChart>
      <c:catAx>
        <c:axId val="1724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4997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2499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403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[4]Sep09!$J$142:$J$162</c:f>
              <c:numCache>
                <c:formatCode>_-* #,##0\ _p_t_a_-;\-* #,##0\ _p_t_a_-;_-* "-"??\ _p_t_a_-;_-@_-</c:formatCode>
                <c:ptCount val="21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</c:numCache>
            </c:numRef>
          </c:val>
        </c:ser>
        <c:ser>
          <c:idx val="1"/>
          <c:order val="1"/>
          <c:tx>
            <c:strRef>
              <c:f>[4]Sep09!$K$141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[4]Sep09!$K$142:$K$162</c:f>
              <c:numCache>
                <c:formatCode>_-* #,##0\ _p_t_a_-;\-* #,##0\ _p_t_a_-;_-* "-"??\ _p_t_a_-;_-@_-</c:formatCode>
                <c:ptCount val="21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521344"/>
        <c:axId val="172522880"/>
      </c:barChart>
      <c:catAx>
        <c:axId val="17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52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522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521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[4]Sep09!$J$41:$J$61</c:f>
              <c:numCache>
                <c:formatCode>_-* #,##0\ _p_t_a_-;\-* #,##0\ _p_t_a_-;_-* "-"??\ _p_t_a_-;_-@_-</c:formatCode>
                <c:ptCount val="21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[4]Sep09!$K$41:$K$61</c:f>
              <c:numCache>
                <c:formatCode>_-* #,##0\ _p_t_a_-;\-* #,##0\ _p_t_a_-;_-* "-"??\ _p_t_a_-;_-@_-</c:formatCode>
                <c:ptCount val="21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[4]Sep09!$L$41:$L$61</c:f>
              <c:numCache>
                <c:formatCode>_-* #,##0\ _p_t_a_-;\-* #,##0\ _p_t_a_-;_-* "-"??\ _p_t_a_-;_-@_-</c:formatCode>
                <c:ptCount val="21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[4]Sep09!$M$41:$M$61</c:f>
              <c:numCache>
                <c:formatCode>_-* #,##0\ _p_t_a_-;\-* #,##0\ _p_t_a_-;_-* "-"??\ _p_t_a_-;_-@_-</c:formatCode>
                <c:ptCount val="21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  <c:pt idx="19">
                  <c:v>4956.2536383066499</c:v>
                </c:pt>
                <c:pt idx="20">
                  <c:v>4991.7452257040659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20736"/>
        <c:axId val="178435200"/>
      </c:lineChart>
      <c:catAx>
        <c:axId val="1784207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4352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8435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420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[4]Sep09!$J$172:$J$192</c:f>
              <c:numCache>
                <c:formatCode>_-* #,##0\ _p_t_a_-;\-* #,##0\ _p_t_a_-;_-* "-"??\ _p_t_a_-;_-@_-</c:formatCode>
                <c:ptCount val="21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[4]Sep09!$K$172:$K$192</c:f>
              <c:numCache>
                <c:formatCode>_-* #,##0\ _p_t_a_-;\-* #,##0\ _p_t_a_-;_-* "-"??\ _p_t_a_-;_-@_-</c:formatCode>
                <c:ptCount val="21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[4]Sep09!$L$172:$L$192</c:f>
              <c:numCache>
                <c:formatCode>_-* #,##0\ _p_t_a_-;\-* #,##0\ _p_t_a_-;_-* "-"??\ _p_t_a_-;_-@_-</c:formatCode>
                <c:ptCount val="21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[4]Sep09!$M$172:$M$192</c:f>
              <c:numCache>
                <c:formatCode>_-* #,##0\ _p_t_a_-;\-* #,##0\ _p_t_a_-;_-* "-"??\ _p_t_a_-;_-@_-</c:formatCode>
                <c:ptCount val="21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  <c:pt idx="19">
                  <c:v>187352.56773041372</c:v>
                </c:pt>
                <c:pt idx="20">
                  <c:v>188967.7053522605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45696"/>
        <c:axId val="179709440"/>
      </c:lineChart>
      <c:catAx>
        <c:axId val="1784456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7094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70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8445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92375541963836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[4]Sep09!$J$41:$J$61</c:f>
              <c:numCache>
                <c:formatCode>_-* #,##0\ _p_t_a_-;\-* #,##0\ _p_t_a_-;_-* "-"??\ _p_t_a_-;_-@_-</c:formatCode>
                <c:ptCount val="21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</c:numCache>
            </c:numRef>
          </c:val>
        </c:ser>
        <c:ser>
          <c:idx val="1"/>
          <c:order val="1"/>
          <c:tx>
            <c:strRef>
              <c:f>[4]Sep09!$K$40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[4]Sep09!$K$41:$K$61</c:f>
              <c:numCache>
                <c:formatCode>_-* #,##0\ _p_t_a_-;\-* #,##0\ _p_t_a_-;_-* "-"??\ _p_t_a_-;_-@_-</c:formatCode>
                <c:ptCount val="21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</c:numCache>
            </c:numRef>
          </c:val>
        </c:ser>
        <c:ser>
          <c:idx val="2"/>
          <c:order val="2"/>
          <c:tx>
            <c:strRef>
              <c:f>[4]Sep09!$L$40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[4]Sep09!$N$41:$O$64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[4]Sep09!$L$41:$L$61</c:f>
              <c:numCache>
                <c:formatCode>_-* #,##0\ _p_t_a_-;\-* #,##0\ _p_t_a_-;_-* "-"??\ _p_t_a_-;_-@_-</c:formatCode>
                <c:ptCount val="21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89024"/>
        <c:axId val="179720960"/>
      </c:barChart>
      <c:catAx>
        <c:axId val="1722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720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72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2289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[4]Sep09!$J$172:$J$192</c:f>
              <c:numCache>
                <c:formatCode>_-* #,##0\ _p_t_a_-;\-* #,##0\ _p_t_a_-;_-* "-"??\ _p_t_a_-;_-@_-</c:formatCode>
                <c:ptCount val="21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</c:numCache>
            </c:numRef>
          </c:val>
        </c:ser>
        <c:ser>
          <c:idx val="1"/>
          <c:order val="1"/>
          <c:tx>
            <c:strRef>
              <c:f>[4]Sep09!$K$171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[4]Sep09!$K$172:$K$192</c:f>
              <c:numCache>
                <c:formatCode>_-* #,##0\ _p_t_a_-;\-* #,##0\ _p_t_a_-;_-* "-"??\ _p_t_a_-;_-@_-</c:formatCode>
                <c:ptCount val="21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</c:numCache>
            </c:numRef>
          </c:val>
        </c:ser>
        <c:ser>
          <c:idx val="2"/>
          <c:order val="2"/>
          <c:tx>
            <c:strRef>
              <c:f>[4]Sep09!$L$171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[4]Sep09!$N$172:$O$195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[4]Sep09!$L$172:$L$192</c:f>
              <c:numCache>
                <c:formatCode>_-* #,##0\ _p_t_a_-;\-* #,##0\ _p_t_a_-;_-* "-"??\ _p_t_a_-;_-@_-</c:formatCode>
                <c:ptCount val="21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759360"/>
        <c:axId val="179900416"/>
      </c:barChart>
      <c:catAx>
        <c:axId val="17975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900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900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759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[4]Sep09!$J$74:$J$93</c:f>
              <c:numCache>
                <c:formatCode>_-* #,##0\ _p_t_a_-;\-* #,##0\ _p_t_a_-;_-* "-"??\ _p_t_a_-;_-@_-</c:formatCode>
                <c:ptCount val="20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[4]Sep09!$K$74:$K$94</c:f>
              <c:numCache>
                <c:formatCode>_-* #,##0\ _p_t_a_-;\-* #,##0\ _p_t_a_-;_-* "-"??\ _p_t_a_-;_-@_-</c:formatCode>
                <c:ptCount val="21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[4]Sep09!$L$74:$L$94</c:f>
              <c:numCache>
                <c:formatCode>_-* #,##0\ _p_t_a_-;\-* #,##0\ _p_t_a_-;_-* "-"??\ _p_t_a_-;_-@_-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[4]Sep09!$M$74:$M$94</c:f>
              <c:numCache>
                <c:formatCode>_-* #,##0\ _p_t_a_-;\-* #,##0\ _p_t_a_-;_-* "-"??\ _p_t_a_-;_-@_-</c:formatCode>
                <c:ptCount val="21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  <c:pt idx="19">
                  <c:v>549.99095362789899</c:v>
                </c:pt>
                <c:pt idx="20">
                  <c:v>524.94403577909793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50400"/>
        <c:axId val="179752320"/>
      </c:lineChart>
      <c:catAx>
        <c:axId val="1797504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7523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752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750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02422113649542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[4]Sep09!$J$74:$J$94</c:f>
              <c:numCache>
                <c:formatCode>_-* #,##0\ _p_t_a_-;\-* #,##0\ _p_t_a_-;_-* "-"??\ _p_t_a_-;_-@_-</c:formatCode>
                <c:ptCount val="21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</c:numCache>
            </c:numRef>
          </c:val>
        </c:ser>
        <c:ser>
          <c:idx val="1"/>
          <c:order val="1"/>
          <c:tx>
            <c:strRef>
              <c:f>[4]Sep09!$K$73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[4]Sep09!$K$74:$K$94</c:f>
              <c:numCache>
                <c:formatCode>_-* #,##0\ _p_t_a_-;\-* #,##0\ _p_t_a_-;_-* "-"??\ _p_t_a_-;_-@_-</c:formatCode>
                <c:ptCount val="21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</c:numCache>
            </c:numRef>
          </c:val>
        </c:ser>
        <c:ser>
          <c:idx val="2"/>
          <c:order val="2"/>
          <c:tx>
            <c:strRef>
              <c:f>[4]Sep09!$L$73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[4]Sep09!$N$74:$O$97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[4]Sep09!$L$74:$L$93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942528"/>
        <c:axId val="179944064"/>
      </c:barChart>
      <c:catAx>
        <c:axId val="17994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944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94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942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[4]Sep09!$J$105:$J$125</c:f>
              <c:numCache>
                <c:formatCode>_-* #,##0\ _p_t_a_-;\-* #,##0\ _p_t_a_-;_-* "-"??\ _p_t_a_-;_-@_-</c:formatCode>
                <c:ptCount val="21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[4]Sep09!$K$105:$K$125</c:f>
              <c:numCache>
                <c:formatCode>_-* #,##0\ _p_t_a_-;\-* #,##0\ _p_t_a_-;_-* "-"??\ _p_t_a_-;_-@_-</c:formatCode>
                <c:ptCount val="21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[4]Sep09!$L$105:$L$125</c:f>
              <c:numCache>
                <c:formatCode>_-* #,##0\ _p_t_a_-;\-* #,##0\ _p_t_a_-;_-* "-"??\ _p_t_a_-;_-@_-</c:formatCode>
                <c:ptCount val="21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[4]Sep09!$M$105:$M$125</c:f>
              <c:numCache>
                <c:formatCode>_-* #,##0\ _p_t_a_-;\-* #,##0\ _p_t_a_-;_-* "-"??\ _p_t_a_-;_-@_-</c:formatCode>
                <c:ptCount val="21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  <c:pt idx="19">
                  <c:v>4406.2626846787507</c:v>
                </c:pt>
                <c:pt idx="20">
                  <c:v>4466.8011899249686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106752"/>
        <c:axId val="180108672"/>
      </c:lineChart>
      <c:catAx>
        <c:axId val="18010675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1086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0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106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37625754527162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666669934954535"/>
          <c:y val="1.17924664104722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69913776029461"/>
          <c:y val="8.0188771591211391E-2"/>
          <c:w val="0.80321442648411323"/>
          <c:h val="0.71698195775671358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[1]junio09!$J$170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[1]junio09!$J$171:$J$188</c:f>
              <c:numCache>
                <c:formatCode>_-* #,##0\ _p_t_a_-;\-* #,##0\ _p_t_a_-;_-* "-"??\ _p_t_a_-;_-@_-</c:formatCode>
                <c:ptCount val="18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[1]junio09!$K$170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[1]junio09!$K$171:$K$188</c:f>
              <c:numCache>
                <c:formatCode>_-* #,##0\ _p_t_a_-;\-* #,##0\ _p_t_a_-;_-* "-"??\ _p_t_a_-;_-@_-</c:formatCode>
                <c:ptCount val="18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[1]junio09!$L$170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[1]junio09!$L$171:$L$188</c:f>
              <c:numCache>
                <c:formatCode>_-* #,##0\ _p_t_a_-;\-* #,##0\ _p_t_a_-;_-* "-"??\ _p_t_a_-;_-@_-</c:formatCode>
                <c:ptCount val="18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[1]junio09!$M$170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[1]junio09!$M$171:$M$188</c:f>
              <c:numCache>
                <c:formatCode>_-* #,##0\ _p_t_a_-;\-* #,##0\ _p_t_a_-;_-* "-"??\ _p_t_a_-;_-@_-</c:formatCode>
                <c:ptCount val="18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50784"/>
        <c:axId val="108577536"/>
      </c:lineChart>
      <c:catAx>
        <c:axId val="1085507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577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0857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550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140631158679952"/>
          <c:y val="0.93396333970940326"/>
          <c:w val="0.59638671166445401"/>
          <c:h val="5.89623320523613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[4]Sep09!$J$105:$J$125</c:f>
              <c:numCache>
                <c:formatCode>_-* #,##0\ _p_t_a_-;\-* #,##0\ _p_t_a_-;_-* "-"??\ _p_t_a_-;_-@_-</c:formatCode>
                <c:ptCount val="21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</c:numCache>
            </c:numRef>
          </c:val>
        </c:ser>
        <c:ser>
          <c:idx val="1"/>
          <c:order val="1"/>
          <c:tx>
            <c:strRef>
              <c:f>[4]Sep09!$K$104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[4]Sep09!$K$105:$K$125</c:f>
              <c:numCache>
                <c:formatCode>_-* #,##0\ _p_t_a_-;\-* #,##0\ _p_t_a_-;_-* "-"??\ _p_t_a_-;_-@_-</c:formatCode>
                <c:ptCount val="21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</c:numCache>
            </c:numRef>
          </c:val>
        </c:ser>
        <c:ser>
          <c:idx val="2"/>
          <c:order val="2"/>
          <c:tx>
            <c:strRef>
              <c:f>[4]Sep09!$L$104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[4]Sep09!$N$105:$O$128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[4]Sep09!$L$105:$L$125</c:f>
              <c:numCache>
                <c:formatCode>_-* #,##0\ _p_t_a_-;\-* #,##0\ _p_t_a_-;_-* "-"??\ _p_t_a_-;_-@_-</c:formatCode>
                <c:ptCount val="21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003968"/>
        <c:axId val="180005504"/>
      </c:barChart>
      <c:catAx>
        <c:axId val="1800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00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0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003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[4]Sep09!$J$205:$J$225</c:f>
              <c:numCache>
                <c:formatCode>_-* #,##0\ _p_t_a_-;\-* #,##0\ _p_t_a_-;_-* "-"??\ _p_t_a_-;_-@_-</c:formatCode>
                <c:ptCount val="21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[4]Sep09!$K$205:$K$225</c:f>
              <c:numCache>
                <c:formatCode>_-* #,##0\ _p_t_a_-;\-* #,##0\ _p_t_a_-;_-* "-"??\ _p_t_a_-;_-@_-</c:formatCode>
                <c:ptCount val="21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[4]Sep09!$L$205:$L$225</c:f>
              <c:numCache>
                <c:formatCode>_-* #,##0\ _p_t_a_-;\-* #,##0\ _p_t_a_-;_-* "-"??\ _p_t_a_-;_-@_-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[4]Sep09!$M$205:$M$225</c:f>
              <c:numCache>
                <c:formatCode>_-* #,##0\ _p_t_a_-;\-* #,##0\ _p_t_a_-;_-* "-"??\ _p_t_a_-;_-@_-</c:formatCode>
                <c:ptCount val="21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  <c:pt idx="19">
                  <c:v>20790.343858570384</c:v>
                </c:pt>
                <c:pt idx="20">
                  <c:v>19872.302249868859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33344"/>
        <c:axId val="180235264"/>
      </c:lineChart>
      <c:catAx>
        <c:axId val="1802333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2352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023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2333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218687872763417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[4]Sep09!$J$205:$J$225</c:f>
              <c:numCache>
                <c:formatCode>_-* #,##0\ _p_t_a_-;\-* #,##0\ _p_t_a_-;_-* "-"??\ _p_t_a_-;_-@_-</c:formatCode>
                <c:ptCount val="21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</c:numCache>
            </c:numRef>
          </c:val>
        </c:ser>
        <c:ser>
          <c:idx val="1"/>
          <c:order val="1"/>
          <c:tx>
            <c:strRef>
              <c:f>[4]Sep09!$K$204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[4]Sep09!$K$205:$K$225</c:f>
              <c:numCache>
                <c:formatCode>_-* #,##0\ _p_t_a_-;\-* #,##0\ _p_t_a_-;_-* "-"??\ _p_t_a_-;_-@_-</c:formatCode>
                <c:ptCount val="21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</c:numCache>
            </c:numRef>
          </c:val>
        </c:ser>
        <c:ser>
          <c:idx val="2"/>
          <c:order val="2"/>
          <c:tx>
            <c:strRef>
              <c:f>[4]Sep09!$L$204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[4]Sep09!$N$205:$O$228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[4]Sep09!$L$205:$L$224</c:f>
              <c:numCache>
                <c:formatCode>_-* #,##0\ _p_t_a_-;\-* #,##0\ _p_t_a_-;_-* "-"??\ _p_t_a_-;_-@_-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290304"/>
        <c:axId val="180291840"/>
      </c:barChart>
      <c:catAx>
        <c:axId val="18029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29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0291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290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[4]Sep09!$J$104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[4]Sep09!$J$235:$J$255</c:f>
              <c:numCache>
                <c:formatCode>_-* #,##0\ _p_t_a_-;\-* #,##0\ _p_t_a_-;_-* "-"??\ _p_t_a_-;_-@_-</c:formatCode>
                <c:ptCount val="21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[4]Sep09!$K$234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[4]Sep09!$K$235:$K$255</c:f>
              <c:numCache>
                <c:formatCode>_-* #,##0\ _p_t_a_-;\-* #,##0\ _p_t_a_-;_-* "-"??\ _p_t_a_-;_-@_-</c:formatCode>
                <c:ptCount val="21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[4]Sep09!$L$234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[4]Sep09!$L$235:$L$255</c:f>
              <c:numCache>
                <c:formatCode>_-* #,##0\ _p_t_a_-;\-* #,##0\ _p_t_a_-;_-* "-"??\ _p_t_a_-;_-@_-</c:formatCode>
                <c:ptCount val="21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[4]Sep09!$M$234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[4]Sep09!$M$235:$M$255</c:f>
              <c:numCache>
                <c:formatCode>_-* #,##0\ _p_t_a_-;\-* #,##0\ _p_t_a_-;_-* "-"??\ _p_t_a_-;_-@_-</c:formatCode>
                <c:ptCount val="21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  <c:pt idx="19">
                  <c:v>166562.22387184334</c:v>
                </c:pt>
                <c:pt idx="20">
                  <c:v>169095.40310239163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343936"/>
        <c:axId val="180345856"/>
      </c:lineChart>
      <c:catAx>
        <c:axId val="1803439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3458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034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034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262135922330098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[4]Sep09!$J$234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[4]Sep09!$J$235:$J$255</c:f>
              <c:numCache>
                <c:formatCode>_-* #,##0\ _p_t_a_-;\-* #,##0\ _p_t_a_-;_-* "-"??\ _p_t_a_-;_-@_-</c:formatCode>
                <c:ptCount val="21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</c:numCache>
            </c:numRef>
          </c:val>
        </c:ser>
        <c:ser>
          <c:idx val="1"/>
          <c:order val="1"/>
          <c:tx>
            <c:strRef>
              <c:f>[4]Sep09!$K$234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[4]Sep09!$K$235:$K$255</c:f>
              <c:numCache>
                <c:formatCode>_-* #,##0\ _p_t_a_-;\-* #,##0\ _p_t_a_-;_-* "-"??\ _p_t_a_-;_-@_-</c:formatCode>
                <c:ptCount val="21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</c:numCache>
            </c:numRef>
          </c:val>
        </c:ser>
        <c:ser>
          <c:idx val="2"/>
          <c:order val="2"/>
          <c:tx>
            <c:strRef>
              <c:f>[4]Sep09!$L$104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[4]Sep09!$N$235:$O$258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[4]Sep09!$L$235:$L$255</c:f>
              <c:numCache>
                <c:formatCode>_-* #,##0\ _p_t_a_-;\-* #,##0\ _p_t_a_-;_-* "-"??\ _p_t_a_-;_-@_-</c:formatCode>
                <c:ptCount val="21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9884800"/>
        <c:axId val="179886336"/>
      </c:barChart>
      <c:catAx>
        <c:axId val="179884800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886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988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798848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666704873424831"/>
          <c:w val="0.79303000968054216"/>
          <c:h val="0.59389807506711012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[5]Oct09!$J$11:$J$32</c:f>
              <c:numCache>
                <c:formatCode>_-* #,##0\ _p_t_a_-;\-* #,##0\ _p_t_a_-;_-* "-"??\ _p_t_a_-;_-@_-</c:formatCode>
                <c:ptCount val="22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[5]Oct09!$K$11:$K$32</c:f>
              <c:numCache>
                <c:formatCode>_-* #,##0\ _p_t_a_-;\-* #,##0\ _p_t_a_-;_-* "-"??\ _p_t_a_-;_-@_-</c:formatCode>
                <c:ptCount val="22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[5]Oct09!$L$11:$L$32</c:f>
              <c:numCache>
                <c:formatCode>_-* #,##0\ _p_t_a_-;\-* #,##0\ _p_t_a_-;_-* "-"??\ _p_t_a_-;_-@_-</c:formatCode>
                <c:ptCount val="22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  <c:pt idx="19">
                  <c:v>4956.253638306649</c:v>
                </c:pt>
                <c:pt idx="20">
                  <c:v>4991.7452257040659</c:v>
                </c:pt>
                <c:pt idx="21">
                  <c:v>4985.809746969876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105984"/>
        <c:axId val="182538240"/>
      </c:lineChart>
      <c:catAx>
        <c:axId val="18210598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5382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53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1059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143846472984905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937354988399073"/>
          <c:w val="0.7834008097165992"/>
          <c:h val="0.59396751740139209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[5]Oct09!$J$142:$J$163</c:f>
              <c:numCache>
                <c:formatCode>_-* #,##0\ _p_t_a_-;\-* #,##0\ _p_t_a_-;_-* "-"??\ _p_t_a_-;_-@_-</c:formatCode>
                <c:ptCount val="22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[5]Oct09!$K$142:$K$163</c:f>
              <c:numCache>
                <c:formatCode>_-* #,##0\ _p_t_a_-;\-* #,##0\ _p_t_a_-;_-* "-"??\ _p_t_a_-;_-@_-</c:formatCode>
                <c:ptCount val="22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[5]Oct09!$L$142:$L$163</c:f>
              <c:numCache>
                <c:formatCode>_-* #,##0\ _p_t_a_-;\-* #,##0\ _p_t_a_-;_-* "-"??\ _p_t_a_-;_-@_-</c:formatCode>
                <c:ptCount val="22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  <c:pt idx="19">
                  <c:v>187352.56773041369</c:v>
                </c:pt>
                <c:pt idx="20">
                  <c:v>188967.70535226047</c:v>
                </c:pt>
                <c:pt idx="21">
                  <c:v>196467.0410247175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552448"/>
        <c:axId val="182652928"/>
      </c:lineChart>
      <c:catAx>
        <c:axId val="1825524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652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652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552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554655870445345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741935483870969"/>
          <c:w val="0.84826401131885154"/>
          <c:h val="0.5852534562211981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[5]Oct09!$J$11:$J$32</c:f>
              <c:numCache>
                <c:formatCode>_-* #,##0\ _p_t_a_-;\-* #,##0\ _p_t_a_-;_-* "-"??\ _p_t_a_-;_-@_-</c:formatCode>
                <c:ptCount val="22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</c:numCache>
            </c:numRef>
          </c:val>
        </c:ser>
        <c:ser>
          <c:idx val="1"/>
          <c:order val="1"/>
          <c:tx>
            <c:strRef>
              <c:f>[5]Oct09!$K$10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[5]Oct09!$K$11:$K$32</c:f>
              <c:numCache>
                <c:formatCode>_-* #,##0\ _p_t_a_-;\-* #,##0\ _p_t_a_-;_-* "-"??\ _p_t_a_-;_-@_-</c:formatCode>
                <c:ptCount val="22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678656"/>
        <c:axId val="182680192"/>
      </c:barChart>
      <c:catAx>
        <c:axId val="18267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680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6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678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208443613284476"/>
          <c:y val="0.92396313364055305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691588785046728"/>
          <c:w val="0.86689492028760284"/>
          <c:h val="0.5724299065420560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[5]Oct09!$J$142:$J$163</c:f>
              <c:numCache>
                <c:formatCode>_-* #,##0\ _p_t_a_-;\-* #,##0\ _p_t_a_-;_-* "-"??\ _p_t_a_-;_-@_-</c:formatCode>
                <c:ptCount val="22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</c:numCache>
            </c:numRef>
          </c:val>
        </c:ser>
        <c:ser>
          <c:idx val="1"/>
          <c:order val="1"/>
          <c:tx>
            <c:strRef>
              <c:f>[5]Oct09!$K$141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[5]Oct09!$K$142:$K$163</c:f>
              <c:numCache>
                <c:formatCode>_-* #,##0\ _p_t_a_-;\-* #,##0\ _p_t_a_-;_-* "-"??\ _p_t_a_-;_-@_-</c:formatCode>
                <c:ptCount val="22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722560"/>
        <c:axId val="182724096"/>
      </c:barChart>
      <c:catAx>
        <c:axId val="1827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72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724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722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566585036416978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[5]Oct09!$J$41:$J$62</c:f>
              <c:numCache>
                <c:formatCode>_-* #,##0\ _p_t_a_-;\-* #,##0\ _p_t_a_-;_-* "-"??\ _p_t_a_-;_-@_-</c:formatCode>
                <c:ptCount val="22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[5]Oct09!$K$41:$K$62</c:f>
              <c:numCache>
                <c:formatCode>_-* #,##0\ _p_t_a_-;\-* #,##0\ _p_t_a_-;_-* "-"??\ _p_t_a_-;_-@_-</c:formatCode>
                <c:ptCount val="22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[5]Oct09!$L$41:$L$62</c:f>
              <c:numCache>
                <c:formatCode>_-* #,##0\ _p_t_a_-;\-* #,##0\ _p_t_a_-;_-* "-"??\ _p_t_a_-;_-@_-</c:formatCode>
                <c:ptCount val="22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[5]Oct09!$M$41:$M$62</c:f>
              <c:numCache>
                <c:formatCode>_-* #,##0\ _p_t_a_-;\-* #,##0\ _p_t_a_-;_-* "-"??\ _p_t_a_-;_-@_-</c:formatCode>
                <c:ptCount val="22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  <c:pt idx="19">
                  <c:v>4956.2536383066499</c:v>
                </c:pt>
                <c:pt idx="20">
                  <c:v>4991.7452257040659</c:v>
                </c:pt>
                <c:pt idx="21">
                  <c:v>4985.8097469698769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67072"/>
        <c:axId val="182868992"/>
      </c:lineChart>
      <c:catAx>
        <c:axId val="18286707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8689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86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867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1879308044647"/>
          <c:y val="0.14418621024051853"/>
          <c:w val="0.86703250767109885"/>
          <c:h val="0.653489114154608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[1]junio09!$J$39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[1]junio09!$J$40:$J$57</c:f>
              <c:numCache>
                <c:formatCode>_-* #,##0\ _p_t_a_-;\-* #,##0\ _p_t_a_-;_-* "-"??\ _p_t_a_-;_-@_-</c:formatCode>
                <c:ptCount val="18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</c:numCache>
            </c:numRef>
          </c:val>
        </c:ser>
        <c:ser>
          <c:idx val="1"/>
          <c:order val="1"/>
          <c:tx>
            <c:strRef>
              <c:f>[1]junio09!$K$39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[1]junio09!$K$40:$K$57</c:f>
              <c:numCache>
                <c:formatCode>_-* #,##0\ _p_t_a_-;\-* #,##0\ _p_t_a_-;_-* "-"??\ _p_t_a_-;_-@_-</c:formatCode>
                <c:ptCount val="18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</c:numCache>
            </c:numRef>
          </c:val>
        </c:ser>
        <c:ser>
          <c:idx val="2"/>
          <c:order val="2"/>
          <c:tx>
            <c:strRef>
              <c:f>[1]junio09!$L$39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[1]junio09!$N$40:$O$63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[1]junio09!$L$40:$L$57</c:f>
              <c:numCache>
                <c:formatCode>_-* #,##0\ _p_t_a_-;\-* #,##0\ _p_t_a_-;_-* "-"??\ _p_t_a_-;_-@_-</c:formatCode>
                <c:ptCount val="18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628608"/>
        <c:axId val="108634496"/>
      </c:barChart>
      <c:catAx>
        <c:axId val="1086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6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63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086286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53377507004047"/>
          <c:y val="0.93488478252723306"/>
          <c:w val="0.31147596389024768"/>
          <c:h val="5.813960090343488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3207562379728935"/>
          <c:w val="0.78514210188822064"/>
          <c:h val="0.62735921303712439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[5]Oct09!$J$172:$J$193</c:f>
              <c:numCache>
                <c:formatCode>_-* #,##0\ _p_t_a_-;\-* #,##0\ _p_t_a_-;_-* "-"??\ _p_t_a_-;_-@_-</c:formatCode>
                <c:ptCount val="22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[5]Oct09!$K$172:$K$193</c:f>
              <c:numCache>
                <c:formatCode>_-* #,##0\ _p_t_a_-;\-* #,##0\ _p_t_a_-;_-* "-"??\ _p_t_a_-;_-@_-</c:formatCode>
                <c:ptCount val="22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[5]Oct09!$L$172:$L$193</c:f>
              <c:numCache>
                <c:formatCode>_-* #,##0\ _p_t_a_-;\-* #,##0\ _p_t_a_-;_-* "-"??\ _p_t_a_-;_-@_-</c:formatCode>
                <c:ptCount val="22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[5]Oct09!$M$172:$M$193</c:f>
              <c:numCache>
                <c:formatCode>_-* #,##0\ _p_t_a_-;\-* #,##0\ _p_t_a_-;_-* "-"??\ _p_t_a_-;_-@_-</c:formatCode>
                <c:ptCount val="22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  <c:pt idx="19">
                  <c:v>187352.56773041372</c:v>
                </c:pt>
                <c:pt idx="20">
                  <c:v>188967.7053522605</c:v>
                </c:pt>
                <c:pt idx="21">
                  <c:v>196467.04102471756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59648"/>
        <c:axId val="182861184"/>
      </c:lineChart>
      <c:catAx>
        <c:axId val="1828596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861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86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859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518130173291157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[5]Oct09!$J$41:$J$62</c:f>
              <c:numCache>
                <c:formatCode>_-* #,##0\ _p_t_a_-;\-* #,##0\ _p_t_a_-;_-* "-"??\ _p_t_a_-;_-@_-</c:formatCode>
                <c:ptCount val="22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</c:numCache>
            </c:numRef>
          </c:val>
        </c:ser>
        <c:ser>
          <c:idx val="1"/>
          <c:order val="1"/>
          <c:tx>
            <c:strRef>
              <c:f>[5]Oct09!$K$40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[5]Oct09!$K$41:$K$62</c:f>
              <c:numCache>
                <c:formatCode>_-* #,##0\ _p_t_a_-;\-* #,##0\ _p_t_a_-;_-* "-"??\ _p_t_a_-;_-@_-</c:formatCode>
                <c:ptCount val="22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</c:numCache>
            </c:numRef>
          </c:val>
        </c:ser>
        <c:ser>
          <c:idx val="2"/>
          <c:order val="2"/>
          <c:tx>
            <c:strRef>
              <c:f>[5]Oct09!$L$40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[5]Oct09!$N$41:$O$64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[5]Oct09!$L$41:$L$62</c:f>
              <c:numCache>
                <c:formatCode>_-* #,##0\ _p_t_a_-;\-* #,##0\ _p_t_a_-;_-* "-"??\ _p_t_a_-;_-@_-</c:formatCode>
                <c:ptCount val="22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195328"/>
        <c:axId val="182196864"/>
      </c:barChart>
      <c:catAx>
        <c:axId val="18219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196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219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195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[5]Oct09!$J$172:$J$193</c:f>
              <c:numCache>
                <c:formatCode>_-* #,##0\ _p_t_a_-;\-* #,##0\ _p_t_a_-;_-* "-"??\ _p_t_a_-;_-@_-</c:formatCode>
                <c:ptCount val="22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</c:numCache>
            </c:numRef>
          </c:val>
        </c:ser>
        <c:ser>
          <c:idx val="1"/>
          <c:order val="1"/>
          <c:tx>
            <c:strRef>
              <c:f>[5]Oct09!$K$171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[5]Oct09!$K$172:$K$193</c:f>
              <c:numCache>
                <c:formatCode>_-* #,##0\ _p_t_a_-;\-* #,##0\ _p_t_a_-;_-* "-"??\ _p_t_a_-;_-@_-</c:formatCode>
                <c:ptCount val="22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</c:numCache>
            </c:numRef>
          </c:val>
        </c:ser>
        <c:ser>
          <c:idx val="2"/>
          <c:order val="2"/>
          <c:tx>
            <c:strRef>
              <c:f>[5]Oct09!$L$171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[5]Oct09!$N$172:$O$195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[5]Oct09!$L$172:$L$193</c:f>
              <c:numCache>
                <c:formatCode>_-* #,##0\ _p_t_a_-;\-* #,##0\ _p_t_a_-;_-* "-"??\ _p_t_a_-;_-@_-</c:formatCode>
                <c:ptCount val="22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210368"/>
        <c:axId val="183211904"/>
      </c:barChart>
      <c:catAx>
        <c:axId val="1832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21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21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210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6109544480732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[5]Oct09!$J$74:$J$95</c:f>
              <c:numCache>
                <c:formatCode>_-* #,##0\ _p_t_a_-;\-* #,##0\ _p_t_a_-;_-* "-"??\ _p_t_a_-;_-@_-</c:formatCode>
                <c:ptCount val="22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[5]Oct09!$K$74:$K$95</c:f>
              <c:numCache>
                <c:formatCode>_-* #,##0\ _p_t_a_-;\-* #,##0\ _p_t_a_-;_-* "-"??\ _p_t_a_-;_-@_-</c:formatCode>
                <c:ptCount val="22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[5]Oct09!$L$74:$L$95</c:f>
              <c:numCache>
                <c:formatCode>_-* #,##0\ _p_t_a_-;\-* #,##0\ _p_t_a_-;_-* "-"??\ _p_t_a_-;_-@_-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[5]Oct09!$M$74:$M$95</c:f>
              <c:numCache>
                <c:formatCode>_-* #,##0\ _p_t_a_-;\-* #,##0\ _p_t_a_-;_-* "-"??\ _p_t_a_-;_-@_-</c:formatCode>
                <c:ptCount val="22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  <c:pt idx="19">
                  <c:v>549.99095362789899</c:v>
                </c:pt>
                <c:pt idx="20">
                  <c:v>524.94403577909793</c:v>
                </c:pt>
                <c:pt idx="21">
                  <c:v>523.92393733270001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37664"/>
        <c:axId val="183539584"/>
      </c:lineChart>
      <c:catAx>
        <c:axId val="18353766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5395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5395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537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02422113649542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[5]Oct09!$J$74:$J$95</c:f>
              <c:numCache>
                <c:formatCode>_-* #,##0\ _p_t_a_-;\-* #,##0\ _p_t_a_-;_-* "-"??\ _p_t_a_-;_-@_-</c:formatCode>
                <c:ptCount val="22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</c:numCache>
            </c:numRef>
          </c:val>
        </c:ser>
        <c:ser>
          <c:idx val="1"/>
          <c:order val="1"/>
          <c:tx>
            <c:strRef>
              <c:f>[5]Oct09!$K$73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[5]Oct09!$K$74:$K$95</c:f>
              <c:numCache>
                <c:formatCode>_-* #,##0\ _p_t_a_-;\-* #,##0\ _p_t_a_-;_-* "-"??\ _p_t_a_-;_-@_-</c:formatCode>
                <c:ptCount val="22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</c:numCache>
            </c:numRef>
          </c:val>
        </c:ser>
        <c:ser>
          <c:idx val="2"/>
          <c:order val="2"/>
          <c:tx>
            <c:strRef>
              <c:f>[5]Oct09!$L$73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[5]Oct09!$N$74:$O$97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[5]Oct09!$L$74:$L$95</c:f>
              <c:numCache>
                <c:formatCode>_-* #,##0\ _p_t_a_-;\-* #,##0\ _p_t_a_-;_-* "-"??\ _p_t_a_-;_-@_-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492544"/>
        <c:axId val="182514816"/>
      </c:barChart>
      <c:catAx>
        <c:axId val="18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514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251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2492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96579476861167"/>
          <c:y val="0.16822429906542055"/>
          <c:w val="0.80885311871227361"/>
          <c:h val="0.59345794392523366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[5]Oct09!$J$105:$J$126</c:f>
              <c:numCache>
                <c:formatCode>_-* #,##0\ _p_t_a_-;\-* #,##0\ _p_t_a_-;_-* "-"??\ _p_t_a_-;_-@_-</c:formatCode>
                <c:ptCount val="22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[5]Oct09!$K$105:$K$126</c:f>
              <c:numCache>
                <c:formatCode>_-* #,##0\ _p_t_a_-;\-* #,##0\ _p_t_a_-;_-* "-"??\ _p_t_a_-;_-@_-</c:formatCode>
                <c:ptCount val="22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[5]Oct09!$L$105:$L$126</c:f>
              <c:numCache>
                <c:formatCode>_-* #,##0\ _p_t_a_-;\-* #,##0\ _p_t_a_-;_-* "-"??\ _p_t_a_-;_-@_-</c:formatCode>
                <c:ptCount val="22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[5]Oct09!$M$105:$M$126</c:f>
              <c:numCache>
                <c:formatCode>_-* #,##0\ _p_t_a_-;\-* #,##0\ _p_t_a_-;_-* "-"??\ _p_t_a_-;_-@_-</c:formatCode>
                <c:ptCount val="22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  <c:pt idx="19">
                  <c:v>4406.2626846787507</c:v>
                </c:pt>
                <c:pt idx="20">
                  <c:v>4466.8011899249686</c:v>
                </c:pt>
                <c:pt idx="21">
                  <c:v>4461.8858096371769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65696"/>
        <c:axId val="183719424"/>
      </c:lineChart>
      <c:catAx>
        <c:axId val="18356569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7194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71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5656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565392354124746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4797967001529"/>
          <c:y val="0.1724945651555333"/>
          <c:w val="0.85567153886037317"/>
          <c:h val="0.5874139245837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[5]Oct09!$J$105:$J$126</c:f>
              <c:numCache>
                <c:formatCode>_-* #,##0\ _p_t_a_-;\-* #,##0\ _p_t_a_-;_-* "-"??\ _p_t_a_-;_-@_-</c:formatCode>
                <c:ptCount val="22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</c:numCache>
            </c:numRef>
          </c:val>
        </c:ser>
        <c:ser>
          <c:idx val="1"/>
          <c:order val="1"/>
          <c:tx>
            <c:strRef>
              <c:f>[5]Oct09!$K$104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[5]Oct09!$K$105:$K$126</c:f>
              <c:numCache>
                <c:formatCode>_-* #,##0\ _p_t_a_-;\-* #,##0\ _p_t_a_-;_-* "-"??\ _p_t_a_-;_-@_-</c:formatCode>
                <c:ptCount val="22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</c:numCache>
            </c:numRef>
          </c:val>
        </c:ser>
        <c:ser>
          <c:idx val="2"/>
          <c:order val="2"/>
          <c:tx>
            <c:strRef>
              <c:f>[5]Oct09!$L$104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[5]Oct09!$N$105:$O$128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[5]Oct09!$L$105:$L$126</c:f>
              <c:numCache>
                <c:formatCode>_-* #,##0\ _p_t_a_-;\-* #,##0\ _p_t_a_-;_-* "-"??\ _p_t_a_-;_-@_-</c:formatCode>
                <c:ptCount val="22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778304"/>
        <c:axId val="183784192"/>
      </c:barChart>
      <c:catAx>
        <c:axId val="1837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7841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784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7783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03501871747931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09741550695825"/>
          <c:y val="0.1678164686971729"/>
          <c:w val="0.79920477137176937"/>
          <c:h val="0.5977024912502048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[5]Oct09!$J$205:$J$226</c:f>
              <c:numCache>
                <c:formatCode>_-* #,##0\ _p_t_a_-;\-* #,##0\ _p_t_a_-;_-* "-"??\ _p_t_a_-;_-@_-</c:formatCode>
                <c:ptCount val="22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[5]Oct09!$K$205:$K$226</c:f>
              <c:numCache>
                <c:formatCode>_-* #,##0\ _p_t_a_-;\-* #,##0\ _p_t_a_-;_-* "-"??\ _p_t_a_-;_-@_-</c:formatCode>
                <c:ptCount val="22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[5]Oct09!$L$205:$L$226</c:f>
              <c:numCache>
                <c:formatCode>_-* #,##0\ _p_t_a_-;\-* #,##0\ _p_t_a_-;_-* "-"??\ _p_t_a_-;_-@_-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[5]Oct09!$M$205:$M$226</c:f>
              <c:numCache>
                <c:formatCode>_-* #,##0\ _p_t_a_-;\-* #,##0\ _p_t_a_-;_-* "-"??\ _p_t_a_-;_-@_-</c:formatCode>
                <c:ptCount val="22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  <c:pt idx="19">
                  <c:v>20790.343858570384</c:v>
                </c:pt>
                <c:pt idx="20">
                  <c:v>19872.302249868859</c:v>
                </c:pt>
                <c:pt idx="21">
                  <c:v>20645.349685140529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74208"/>
        <c:axId val="183960704"/>
      </c:lineChart>
      <c:catAx>
        <c:axId val="1837742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9607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96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7742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827037773359843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882352941176471"/>
          <c:w val="0.85072017156602298"/>
          <c:h val="0.5788235294117647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[5]Oct09!$J$205:$J$226</c:f>
              <c:numCache>
                <c:formatCode>_-* #,##0\ _p_t_a_-;\-* #,##0\ _p_t_a_-;_-* "-"??\ _p_t_a_-;_-@_-</c:formatCode>
                <c:ptCount val="22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</c:numCache>
            </c:numRef>
          </c:val>
        </c:ser>
        <c:ser>
          <c:idx val="1"/>
          <c:order val="1"/>
          <c:tx>
            <c:strRef>
              <c:f>[5]Oct09!$K$204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[5]Oct09!$K$205:$K$226</c:f>
              <c:numCache>
                <c:formatCode>_-* #,##0\ _p_t_a_-;\-* #,##0\ _p_t_a_-;_-* "-"??\ _p_t_a_-;_-@_-</c:formatCode>
                <c:ptCount val="22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</c:numCache>
            </c:numRef>
          </c:val>
        </c:ser>
        <c:ser>
          <c:idx val="2"/>
          <c:order val="2"/>
          <c:tx>
            <c:strRef>
              <c:f>[5]Oct09!$L$204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[5]Oct09!$N$205:$O$228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[5]Oct09!$L$205:$L$226</c:f>
              <c:numCache>
                <c:formatCode>_-* #,##0\ _p_t_a_-;\-* #,##0\ _p_t_a_-;_-* "-"??\ _p_t_a_-;_-@_-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3811072"/>
        <c:axId val="183984896"/>
      </c:barChart>
      <c:catAx>
        <c:axId val="183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984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398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3811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489242434488141"/>
          <c:y val="0.922352941176470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64077669902911"/>
          <c:y val="0.17021315892148464"/>
          <c:w val="0.79029126213592238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[5]Oct09!$J$104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[5]Oct09!$J$235:$J$256</c:f>
              <c:numCache>
                <c:formatCode>_-* #,##0\ _p_t_a_-;\-* #,##0\ _p_t_a_-;_-* "-"??\ _p_t_a_-;_-@_-</c:formatCode>
                <c:ptCount val="22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[5]Oct09!$K$234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[5]Oct09!$K$235:$K$256</c:f>
              <c:numCache>
                <c:formatCode>_-* #,##0\ _p_t_a_-;\-* #,##0\ _p_t_a_-;_-* "-"??\ _p_t_a_-;_-@_-</c:formatCode>
                <c:ptCount val="22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[5]Oct09!$L$234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[5]Oct09!$L$235:$L$256</c:f>
              <c:numCache>
                <c:formatCode>_-* #,##0\ _p_t_a_-;\-* #,##0\ _p_t_a_-;_-* "-"??\ _p_t_a_-;_-@_-</c:formatCode>
                <c:ptCount val="22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[5]Oct09!$M$234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[5]Oct09!$M$235:$M$256</c:f>
              <c:numCache>
                <c:formatCode>_-* #,##0\ _p_t_a_-;\-* #,##0\ _p_t_a_-;_-* "-"??\ _p_t_a_-;_-@_-</c:formatCode>
                <c:ptCount val="22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  <c:pt idx="19">
                  <c:v>166562.22387184334</c:v>
                </c:pt>
                <c:pt idx="20">
                  <c:v>169095.40310239163</c:v>
                </c:pt>
                <c:pt idx="21">
                  <c:v>175821.69133957702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9120"/>
        <c:axId val="184075392"/>
      </c:lineChart>
      <c:catAx>
        <c:axId val="1840691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407539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407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4069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902912621359223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198230259809060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96469507457747"/>
          <c:y val="0.15727735584781177"/>
          <c:w val="0.87964677790270496"/>
          <c:h val="0.633804269834465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[1]junio09!$J$170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[1]junio09!$J$171:$J$188</c:f>
              <c:numCache>
                <c:formatCode>_-* #,##0\ _p_t_a_-;\-* #,##0\ _p_t_a_-;_-* "-"??\ _p_t_a_-;_-@_-</c:formatCode>
                <c:ptCount val="18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</c:numCache>
            </c:numRef>
          </c:val>
        </c:ser>
        <c:ser>
          <c:idx val="1"/>
          <c:order val="1"/>
          <c:tx>
            <c:strRef>
              <c:f>[1]junio09!$K$170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[1]junio09!$K$171:$K$188</c:f>
              <c:numCache>
                <c:formatCode>_-* #,##0\ _p_t_a_-;\-* #,##0\ _p_t_a_-;_-* "-"??\ _p_t_a_-;_-@_-</c:formatCode>
                <c:ptCount val="18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</c:numCache>
            </c:numRef>
          </c:val>
        </c:ser>
        <c:ser>
          <c:idx val="2"/>
          <c:order val="2"/>
          <c:tx>
            <c:strRef>
              <c:f>[1]junio09!$L$170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[1]junio09!$N$171:$O$194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[1]junio09!$L$171:$L$188</c:f>
              <c:numCache>
                <c:formatCode>_-* #,##0\ _p_t_a_-;\-* #,##0\ _p_t_a_-;_-* "-"??\ _p_t_a_-;_-@_-</c:formatCode>
                <c:ptCount val="18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55488"/>
        <c:axId val="99057024"/>
      </c:barChart>
      <c:catAx>
        <c:axId val="9905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05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0554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4247825850236666"/>
          <c:y val="0.93192701897882502"/>
          <c:w val="0.30265512881561879"/>
          <c:h val="5.8685580540228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07515880639031"/>
          <c:w val="0.85257548845470688"/>
          <c:h val="0.5774661125158462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[5]Oct09!$J$234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[5]Oct09!$J$235:$J$256</c:f>
              <c:numCache>
                <c:formatCode>_-* #,##0\ _p_t_a_-;\-* #,##0\ _p_t_a_-;_-* "-"??\ _p_t_a_-;_-@_-</c:formatCode>
                <c:ptCount val="22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</c:numCache>
            </c:numRef>
          </c:val>
        </c:ser>
        <c:ser>
          <c:idx val="1"/>
          <c:order val="1"/>
          <c:tx>
            <c:strRef>
              <c:f>[5]Oct09!$K$234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[5]Oct09!$K$235:$K$256</c:f>
              <c:numCache>
                <c:formatCode>_-* #,##0\ _p_t_a_-;\-* #,##0\ _p_t_a_-;_-* "-"??\ _p_t_a_-;_-@_-</c:formatCode>
                <c:ptCount val="22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</c:numCache>
            </c:numRef>
          </c:val>
        </c:ser>
        <c:ser>
          <c:idx val="2"/>
          <c:order val="2"/>
          <c:tx>
            <c:strRef>
              <c:f>[5]Oct09!$L$104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[5]Oct09!$N$235:$O$258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[5]Oct09!$L$235:$L$256</c:f>
              <c:numCache>
                <c:formatCode>_-* #,##0\ _p_t_a_-;\-* #,##0\ _p_t_a_-;_-* "-"??\ _p_t_a_-;_-@_-</c:formatCode>
                <c:ptCount val="22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101504"/>
        <c:axId val="184131968"/>
      </c:barChart>
      <c:catAx>
        <c:axId val="184101504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41319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41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841015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22557726465366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[6]Nov09!$J$11:$J$33</c:f>
              <c:numCache>
                <c:formatCode>_-* #,##0\ _p_t_a_-;\-* #,##0\ _p_t_a_-;_-* "-"??\ _p_t_a_-;_-@_-</c:formatCode>
                <c:ptCount val="23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[6]Nov09!$K$11:$K$33</c:f>
              <c:numCache>
                <c:formatCode>_-* #,##0\ _p_t_a_-;\-* #,##0\ _p_t_a_-;_-* "-"??\ _p_t_a_-;_-@_-</c:formatCode>
                <c:ptCount val="23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  <c:pt idx="22">
                  <c:v>4450.5099948484885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[6]Nov09!$L$11:$L$33</c:f>
              <c:numCache>
                <c:formatCode>_-* #,##0\ _p_t_a_-;\-* #,##0\ _p_t_a_-;_-* "-"??\ _p_t_a_-;_-@_-</c:formatCode>
                <c:ptCount val="23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  <c:pt idx="19">
                  <c:v>4956.253638306649</c:v>
                </c:pt>
                <c:pt idx="20">
                  <c:v>4991.7452257040659</c:v>
                </c:pt>
                <c:pt idx="21">
                  <c:v>4985.809746969876</c:v>
                </c:pt>
                <c:pt idx="22">
                  <c:v>4962.1369298104883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19008"/>
        <c:axId val="205021184"/>
      </c:lineChart>
      <c:catAx>
        <c:axId val="20501900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2118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021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19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8867695711839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(MMUU$)</a:t>
            </a:r>
          </a:p>
        </c:rich>
      </c:tx>
      <c:layout>
        <c:manualLayout>
          <c:xMode val="edge"/>
          <c:yMode val="edge"/>
          <c:x val="0.27530364372469635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[6]Nov09!$J$142:$J$164</c:f>
              <c:numCache>
                <c:formatCode>_-* #,##0\ _p_t_a_-;\-* #,##0\ _p_t_a_-;_-* "-"??\ _p_t_a_-;_-@_-</c:formatCode>
                <c:ptCount val="23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  <c:pt idx="22">
                  <c:v>21731.385598466473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[6]Nov09!$K$142:$K$164</c:f>
              <c:numCache>
                <c:formatCode>_-* #,##0\ _p_t_a_-;\-* #,##0\ _p_t_a_-;_-* "-"??\ _p_t_a_-;_-@_-</c:formatCode>
                <c:ptCount val="23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  <c:pt idx="22">
                  <c:v>189035.6863542865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[6]Nov09!$L$142:$L$164</c:f>
              <c:numCache>
                <c:formatCode>_-* #,##0\ _p_t_a_-;\-* #,##0\ _p_t_a_-;_-* "-"??\ _p_t_a_-;_-@_-</c:formatCode>
                <c:ptCount val="23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  <c:pt idx="19">
                  <c:v>187352.56773041369</c:v>
                </c:pt>
                <c:pt idx="20">
                  <c:v>188967.70535226047</c:v>
                </c:pt>
                <c:pt idx="21">
                  <c:v>196467.0410247175</c:v>
                </c:pt>
                <c:pt idx="22">
                  <c:v>210767.07195275297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80736"/>
        <c:axId val="204591104"/>
      </c:lineChart>
      <c:catAx>
        <c:axId val="20458073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4591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59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4580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008097165991902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[6]Nov09!$J$11:$J$33</c:f>
              <c:numCache>
                <c:formatCode>_-* #,##0\ _p_t_a_-;\-* #,##0\ _p_t_a_-;_-* "-"??\ _p_t_a_-;_-@_-</c:formatCode>
                <c:ptCount val="23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511.62693496199989</c:v>
                </c:pt>
              </c:numCache>
            </c:numRef>
          </c:val>
        </c:ser>
        <c:ser>
          <c:idx val="1"/>
          <c:order val="1"/>
          <c:tx>
            <c:strRef>
              <c:f>[6]Nov09!$K$10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[6]Nov09!$K$11:$K$33</c:f>
              <c:numCache>
                <c:formatCode>_-* #,##0\ _p_t_a_-;\-* #,##0\ _p_t_a_-;_-* "-"??\ _p_t_a_-;_-@_-</c:formatCode>
                <c:ptCount val="23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  <c:pt idx="22">
                  <c:v>4450.5099948484885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055104"/>
        <c:axId val="205056640"/>
      </c:barChart>
      <c:catAx>
        <c:axId val="2050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56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056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55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(%)</a:t>
            </a:r>
          </a:p>
        </c:rich>
      </c:tx>
      <c:layout>
        <c:manualLayout>
          <c:xMode val="edge"/>
          <c:yMode val="edge"/>
          <c:x val="0.34641667090232953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4105232196259"/>
          <c:y val="0.18457943925233644"/>
          <c:w val="0.86689492028760284"/>
          <c:h val="0.574766355140186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[6]Nov09!$J$141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[6]Nov09!$J$142:$J$164</c:f>
              <c:numCache>
                <c:formatCode>_-* #,##0\ _p_t_a_-;\-* #,##0\ _p_t_a_-;_-* "-"??\ _p_t_a_-;_-@_-</c:formatCode>
                <c:ptCount val="23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  <c:pt idx="22">
                  <c:v>21731.385598466473</c:v>
                </c:pt>
              </c:numCache>
            </c:numRef>
          </c:val>
        </c:ser>
        <c:ser>
          <c:idx val="1"/>
          <c:order val="1"/>
          <c:tx>
            <c:strRef>
              <c:f>[6]Nov09!$K$141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[6]Nov09!$K$142:$K$164</c:f>
              <c:numCache>
                <c:formatCode>_-* #,##0\ _p_t_a_-;\-* #,##0\ _p_t_a_-;_-* "-"??\ _p_t_a_-;_-@_-</c:formatCode>
                <c:ptCount val="23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  <c:pt idx="22">
                  <c:v>189035.6863542865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885440"/>
        <c:axId val="205886976"/>
      </c:barChart>
      <c:catAx>
        <c:axId val="2058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8869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88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885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37233642772806"/>
          <c:y val="0.92523364485981308"/>
          <c:w val="0.35665558728367913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(MMUF)</a:t>
            </a:r>
          </a:p>
        </c:rich>
      </c:tx>
      <c:layout>
        <c:manualLayout>
          <c:xMode val="edge"/>
          <c:yMode val="edge"/>
          <c:x val="0.1226996315416338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9950872217841"/>
          <c:y val="0.13225058004640372"/>
          <c:w val="0.80572758045672865"/>
          <c:h val="0.63109048723897909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[6]Nov09!$J$40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[6]Nov09!$J$41:$J$63</c:f>
              <c:numCache>
                <c:formatCode>_-* #,##0\ _p_t_a_-;\-* #,##0\ _p_t_a_-;_-* "-"??\ _p_t_a_-;_-@_-</c:formatCode>
                <c:ptCount val="23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  <c:pt idx="22">
                  <c:v>1439.6523782054999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[6]Nov09!$K$40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[6]Nov09!$K$41:$K$63</c:f>
              <c:numCache>
                <c:formatCode>_-* #,##0\ _p_t_a_-;\-* #,##0\ _p_t_a_-;_-* "-"??\ _p_t_a_-;_-@_-</c:formatCode>
                <c:ptCount val="23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  <c:pt idx="22">
                  <c:v>2269.4543600218644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[6]Nov09!$L$40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[6]Nov09!$L$41:$L$63</c:f>
              <c:numCache>
                <c:formatCode>_-* #,##0\ _p_t_a_-;\-* #,##0\ _p_t_a_-;_-* "-"??\ _p_t_a_-;_-@_-</c:formatCode>
                <c:ptCount val="23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[6]Nov09!$M$40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[6]Nov09!$M$41:$M$63</c:f>
              <c:numCache>
                <c:formatCode>_-* #,##0\ _p_t_a_-;\-* #,##0\ _p_t_a_-;_-* "-"??\ _p_t_a_-;_-@_-</c:formatCode>
                <c:ptCount val="23"/>
                <c:pt idx="0">
                  <c:v>4555.0376052672982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4792.3141620544975</c:v>
                </c:pt>
                <c:pt idx="4">
                  <c:v>4654.8616551242021</c:v>
                </c:pt>
                <c:pt idx="5">
                  <c:v>4659.6713050110011</c:v>
                </c:pt>
                <c:pt idx="6">
                  <c:v>4704.6344553764993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4479.4158774359003</c:v>
                </c:pt>
                <c:pt idx="11">
                  <c:v>4480.6648375342011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4659.6123377929007</c:v>
                </c:pt>
                <c:pt idx="15">
                  <c:v>4710.4342216446848</c:v>
                </c:pt>
                <c:pt idx="16">
                  <c:v>4852.6958375289596</c:v>
                </c:pt>
                <c:pt idx="17">
                  <c:v>4856.546860716001</c:v>
                </c:pt>
                <c:pt idx="18">
                  <c:v>4920.209850468902</c:v>
                </c:pt>
                <c:pt idx="19">
                  <c:v>4956.2536383066499</c:v>
                </c:pt>
                <c:pt idx="20">
                  <c:v>4991.7452257040659</c:v>
                </c:pt>
                <c:pt idx="21">
                  <c:v>4985.8097469698769</c:v>
                </c:pt>
                <c:pt idx="22">
                  <c:v>4962.1369298104873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64416"/>
        <c:axId val="205966336"/>
      </c:lineChart>
      <c:catAx>
        <c:axId val="20596441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9663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96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96441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038912798186667"/>
          <c:y val="0.92575406032482599"/>
          <c:w val="0.60531818227206002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(MMUS$)</a:t>
            </a:r>
          </a:p>
        </c:rich>
      </c:tx>
      <c:layout>
        <c:manualLayout>
          <c:xMode val="edge"/>
          <c:yMode val="edge"/>
          <c:x val="0.12048216397261698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73931809134603"/>
          <c:y val="0.1297171305151949"/>
          <c:w val="0.78514210188822064"/>
          <c:h val="0.62971770631921886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[6]Nov09!$J$171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[6]Nov09!$J$172:$J$194</c:f>
              <c:numCache>
                <c:formatCode>_-* #,##0\ _p_t_a_-;\-* #,##0\ _p_t_a_-;_-* "-"??\ _p_t_a_-;_-@_-</c:formatCode>
                <c:ptCount val="23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  <c:pt idx="22">
                  <c:v>61149.323502400614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[6]Nov09!$K$171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[6]Nov09!$K$172:$K$194</c:f>
              <c:numCache>
                <c:formatCode>_-* #,##0\ _p_t_a_-;\-* #,##0\ _p_t_a_-;_-* "-"??\ _p_t_a_-;_-@_-</c:formatCode>
                <c:ptCount val="23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  <c:pt idx="22">
                  <c:v>96395.213827862914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[6]Nov09!$L$171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[6]Nov09!$L$172:$L$194</c:f>
              <c:numCache>
                <c:formatCode>_-* #,##0\ _p_t_a_-;\-* #,##0\ _p_t_a_-;_-* "-"??\ _p_t_a_-;_-@_-</c:formatCode>
                <c:ptCount val="23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[6]Nov09!$M$171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[6]Nov09!$M$172:$M$194</c:f>
              <c:numCache>
                <c:formatCode>_-* #,##0\ _p_t_a_-;\-* #,##0\ _p_t_a_-;_-* "-"??\ _p_t_a_-;_-@_-</c:formatCode>
                <c:ptCount val="23"/>
                <c:pt idx="0">
                  <c:v>193206.36308317605</c:v>
                </c:pt>
                <c:pt idx="1">
                  <c:v>202161.46373172142</c:v>
                </c:pt>
                <c:pt idx="2">
                  <c:v>210520.49239183622</c:v>
                </c:pt>
                <c:pt idx="3">
                  <c:v>207237.23898962882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144311.51004523307</c:v>
                </c:pt>
                <c:pt idx="11">
                  <c:v>151028.00860042591</c:v>
                </c:pt>
                <c:pt idx="12">
                  <c:v>160155.67755490702</c:v>
                </c:pt>
                <c:pt idx="13">
                  <c:v>164282.84299743341</c:v>
                </c:pt>
                <c:pt idx="14">
                  <c:v>167445.74098909833</c:v>
                </c:pt>
                <c:pt idx="15">
                  <c:v>170471.84060710543</c:v>
                </c:pt>
                <c:pt idx="16">
                  <c:v>181695.10188677476</c:v>
                </c:pt>
                <c:pt idx="17">
                  <c:v>191180.41115422003</c:v>
                </c:pt>
                <c:pt idx="18">
                  <c:v>190506.28964848895</c:v>
                </c:pt>
                <c:pt idx="19">
                  <c:v>187352.56773041372</c:v>
                </c:pt>
                <c:pt idx="20">
                  <c:v>188967.7053522605</c:v>
                </c:pt>
                <c:pt idx="21">
                  <c:v>196467.04102471756</c:v>
                </c:pt>
                <c:pt idx="22">
                  <c:v>210767.07195275291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22144"/>
        <c:axId val="206024064"/>
      </c:lineChart>
      <c:catAx>
        <c:axId val="20602214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024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24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02214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735005912332755"/>
          <c:y val="0.92452936658102547"/>
          <c:w val="0.59437867559824376"/>
          <c:h val="5.66038387702668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por Tipo de Instrumento (%)</a:t>
            </a:r>
          </a:p>
        </c:rich>
      </c:tx>
      <c:layout>
        <c:manualLayout>
          <c:xMode val="edge"/>
          <c:yMode val="edge"/>
          <c:x val="0.18943567394494598"/>
          <c:y val="3.0232592469786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96927113443321"/>
          <c:y val="0.17209321867416727"/>
          <c:w val="0.84881753902254631"/>
          <c:h val="0.5883727611427611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[6]Nov09!$J$40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[6]Nov09!$J$41:$J$63</c:f>
              <c:numCache>
                <c:formatCode>_-* #,##0\ _p_t_a_-;\-* #,##0\ _p_t_a_-;_-* "-"??\ _p_t_a_-;_-@_-</c:formatCode>
                <c:ptCount val="23"/>
                <c:pt idx="0">
                  <c:v>1522.6646336582</c:v>
                </c:pt>
                <c:pt idx="1">
                  <c:v>1553.8618179532998</c:v>
                </c:pt>
                <c:pt idx="2">
                  <c:v>1578.7155009261999</c:v>
                </c:pt>
                <c:pt idx="3">
                  <c:v>1632.5355982909</c:v>
                </c:pt>
                <c:pt idx="4">
                  <c:v>1452.6543827574003</c:v>
                </c:pt>
                <c:pt idx="5">
                  <c:v>1454.7411163081001</c:v>
                </c:pt>
                <c:pt idx="6">
                  <c:v>1476.1632942983999</c:v>
                </c:pt>
                <c:pt idx="7">
                  <c:v>1420.6523615975998</c:v>
                </c:pt>
                <c:pt idx="8">
                  <c:v>1419.6844223454</c:v>
                </c:pt>
                <c:pt idx="9">
                  <c:v>1348.95688737</c:v>
                </c:pt>
                <c:pt idx="10">
                  <c:v>1393.6925313467998</c:v>
                </c:pt>
                <c:pt idx="11">
                  <c:v>1394.7147624126999</c:v>
                </c:pt>
                <c:pt idx="12">
                  <c:v>1467.1216833132996</c:v>
                </c:pt>
                <c:pt idx="13">
                  <c:v>1499.3949591844998</c:v>
                </c:pt>
                <c:pt idx="14">
                  <c:v>1460.8995175603</c:v>
                </c:pt>
                <c:pt idx="15">
                  <c:v>1432.4412801436902</c:v>
                </c:pt>
                <c:pt idx="16">
                  <c:v>1426.5510249279996</c:v>
                </c:pt>
                <c:pt idx="17">
                  <c:v>1437.1356020439996</c:v>
                </c:pt>
                <c:pt idx="18">
                  <c:v>1446.0635324175998</c:v>
                </c:pt>
                <c:pt idx="19">
                  <c:v>1480.4208327662</c:v>
                </c:pt>
                <c:pt idx="20">
                  <c:v>1470.7127851484997</c:v>
                </c:pt>
                <c:pt idx="21">
                  <c:v>1427.0050866908</c:v>
                </c:pt>
                <c:pt idx="22">
                  <c:v>1439.6523782054999</c:v>
                </c:pt>
              </c:numCache>
            </c:numRef>
          </c:val>
        </c:ser>
        <c:ser>
          <c:idx val="1"/>
          <c:order val="1"/>
          <c:tx>
            <c:strRef>
              <c:f>[6]Nov09!$K$40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[6]Nov09!$K$41:$K$63</c:f>
              <c:numCache>
                <c:formatCode>_-* #,##0\ _p_t_a_-;\-* #,##0\ _p_t_a_-;_-* "-"??\ _p_t_a_-;_-@_-</c:formatCode>
                <c:ptCount val="23"/>
                <c:pt idx="0">
                  <c:v>1901.7525170409981</c:v>
                </c:pt>
                <c:pt idx="1">
                  <c:v>1893.9748409720983</c:v>
                </c:pt>
                <c:pt idx="2">
                  <c:v>1888.1384880844012</c:v>
                </c:pt>
                <c:pt idx="3">
                  <c:v>1918.681172579297</c:v>
                </c:pt>
                <c:pt idx="4">
                  <c:v>1961.997868678302</c:v>
                </c:pt>
                <c:pt idx="5">
                  <c:v>1978.3022590252017</c:v>
                </c:pt>
                <c:pt idx="6">
                  <c:v>2023.6286756456002</c:v>
                </c:pt>
                <c:pt idx="7">
                  <c:v>2081.3419970189011</c:v>
                </c:pt>
                <c:pt idx="8">
                  <c:v>2109.5240212829021</c:v>
                </c:pt>
                <c:pt idx="9">
                  <c:v>2121.813588967399</c:v>
                </c:pt>
                <c:pt idx="10">
                  <c:v>2137.4547495820002</c:v>
                </c:pt>
                <c:pt idx="11">
                  <c:v>2167.0135084771009</c:v>
                </c:pt>
                <c:pt idx="12">
                  <c:v>2191.8477116358008</c:v>
                </c:pt>
                <c:pt idx="13">
                  <c:v>2193.618871183</c:v>
                </c:pt>
                <c:pt idx="14">
                  <c:v>2213.5495913409004</c:v>
                </c:pt>
                <c:pt idx="15">
                  <c:v>2244.5899561175966</c:v>
                </c:pt>
                <c:pt idx="16">
                  <c:v>2250.2709638809101</c:v>
                </c:pt>
                <c:pt idx="17">
                  <c:v>2226.9201901111501</c:v>
                </c:pt>
                <c:pt idx="18">
                  <c:v>2225.3865620014267</c:v>
                </c:pt>
                <c:pt idx="19">
                  <c:v>2226.7597680678932</c:v>
                </c:pt>
                <c:pt idx="20">
                  <c:v>2241.912699283982</c:v>
                </c:pt>
                <c:pt idx="21">
                  <c:v>2270.5875725925316</c:v>
                </c:pt>
                <c:pt idx="22">
                  <c:v>2269.4543600218644</c:v>
                </c:pt>
              </c:numCache>
            </c:numRef>
          </c:val>
        </c:ser>
        <c:ser>
          <c:idx val="2"/>
          <c:order val="2"/>
          <c:tx>
            <c:strRef>
              <c:f>[6]Nov09!$L$40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[6]Nov09!$N$41:$O$64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[6]Nov09!$L$41:$L$63</c:f>
              <c:numCache>
                <c:formatCode>_-* #,##0\ _p_t_a_-;\-* #,##0\ _p_t_a_-;_-* "-"??\ _p_t_a_-;_-@_-</c:formatCode>
                <c:ptCount val="23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120064"/>
        <c:axId val="206121600"/>
      </c:barChart>
      <c:catAx>
        <c:axId val="20612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12160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12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12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980032907902346"/>
          <c:y val="0.9255824463826835"/>
          <c:w val="0.30783297016053718"/>
          <c:h val="5.581401686729749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por Tipo de Instrumento (%)</a:t>
            </a:r>
          </a:p>
        </c:rich>
      </c:tx>
      <c:layout>
        <c:manualLayout>
          <c:xMode val="edge"/>
          <c:yMode val="edge"/>
          <c:x val="0.20884973801311707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365148269106"/>
          <c:y val="0.17840416484229396"/>
          <c:w val="0.85309808239256291"/>
          <c:h val="0.5798135357374554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[6]Nov09!$J$171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[6]Nov09!$J$172:$J$194</c:f>
              <c:numCache>
                <c:formatCode>_-* #,##0\ _p_t_a_-;\-* #,##0\ _p_t_a_-;_-* "-"??\ _p_t_a_-;_-@_-</c:formatCode>
                <c:ptCount val="23"/>
                <c:pt idx="0">
                  <c:v>64585.305667792374</c:v>
                </c:pt>
                <c:pt idx="1">
                  <c:v>67660.165065498411</c:v>
                </c:pt>
                <c:pt idx="2">
                  <c:v>71495.1346292628</c:v>
                </c:pt>
                <c:pt idx="3">
                  <c:v>70596.826189092535</c:v>
                </c:pt>
                <c:pt idx="4">
                  <c:v>60770.203011485355</c:v>
                </c:pt>
                <c:pt idx="5">
                  <c:v>56006.938415862038</c:v>
                </c:pt>
                <c:pt idx="6">
                  <c:v>59849.55831058589</c:v>
                </c:pt>
                <c:pt idx="7">
                  <c:v>57597.85268799062</c:v>
                </c:pt>
                <c:pt idx="8">
                  <c:v>54047.304327672013</c:v>
                </c:pt>
                <c:pt idx="9">
                  <c:v>42705.054602945369</c:v>
                </c:pt>
                <c:pt idx="10">
                  <c:v>44900.022511986128</c:v>
                </c:pt>
                <c:pt idx="11">
                  <c:v>47011.102318629601</c:v>
                </c:pt>
                <c:pt idx="12">
                  <c:v>50552.529344563838</c:v>
                </c:pt>
                <c:pt idx="13">
                  <c:v>52747.670414015607</c:v>
                </c:pt>
                <c:pt idx="14">
                  <c:v>52498.23043098249</c:v>
                </c:pt>
                <c:pt idx="15">
                  <c:v>51840.422792791287</c:v>
                </c:pt>
                <c:pt idx="16">
                  <c:v>53413.059977186145</c:v>
                </c:pt>
                <c:pt idx="17">
                  <c:v>56573.566190738384</c:v>
                </c:pt>
                <c:pt idx="18">
                  <c:v>55990.335072925875</c:v>
                </c:pt>
                <c:pt idx="19">
                  <c:v>55961.753489901668</c:v>
                </c:pt>
                <c:pt idx="20">
                  <c:v>55675.361557048403</c:v>
                </c:pt>
                <c:pt idx="21">
                  <c:v>56231.481171087675</c:v>
                </c:pt>
                <c:pt idx="22">
                  <c:v>61149.323502400614</c:v>
                </c:pt>
              </c:numCache>
            </c:numRef>
          </c:val>
        </c:ser>
        <c:ser>
          <c:idx val="1"/>
          <c:order val="1"/>
          <c:tx>
            <c:strRef>
              <c:f>[6]Nov09!$K$171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[6]Nov09!$K$172:$K$194</c:f>
              <c:numCache>
                <c:formatCode>_-* #,##0\ _p_t_a_-;\-* #,##0\ _p_t_a_-;_-* "-"??\ _p_t_a_-;_-@_-</c:formatCode>
                <c:ptCount val="23"/>
                <c:pt idx="0">
                  <c:v>80664.688009794263</c:v>
                </c:pt>
                <c:pt idx="1">
                  <c:v>82469.785208355403</c:v>
                </c:pt>
                <c:pt idx="2">
                  <c:v>85507.94321401768</c:v>
                </c:pt>
                <c:pt idx="3">
                  <c:v>82970.810189174619</c:v>
                </c:pt>
                <c:pt idx="4">
                  <c:v>82078.029160219114</c:v>
                </c:pt>
                <c:pt idx="5">
                  <c:v>76163.82842768234</c:v>
                </c:pt>
                <c:pt idx="6">
                  <c:v>82045.992397872571</c:v>
                </c:pt>
                <c:pt idx="7">
                  <c:v>84384.352553928431</c:v>
                </c:pt>
                <c:pt idx="8">
                  <c:v>80309.45819385245</c:v>
                </c:pt>
                <c:pt idx="9">
                  <c:v>67172.024563947838</c:v>
                </c:pt>
                <c:pt idx="10">
                  <c:v>68861.505831448216</c:v>
                </c:pt>
                <c:pt idx="11">
                  <c:v>73042.672608296954</c:v>
                </c:pt>
                <c:pt idx="12">
                  <c:v>75524.373350579248</c:v>
                </c:pt>
                <c:pt idx="13">
                  <c:v>77169.984147511059</c:v>
                </c:pt>
                <c:pt idx="14">
                  <c:v>79545.126218323319</c:v>
                </c:pt>
                <c:pt idx="15">
                  <c:v>81232.294778545314</c:v>
                </c:pt>
                <c:pt idx="16">
                  <c:v>84254.860750429812</c:v>
                </c:pt>
                <c:pt idx="17">
                  <c:v>87663.833946887142</c:v>
                </c:pt>
                <c:pt idx="18">
                  <c:v>86165.051866658861</c:v>
                </c:pt>
                <c:pt idx="19">
                  <c:v>84174.295891934395</c:v>
                </c:pt>
                <c:pt idx="20">
                  <c:v>84869.936110177267</c:v>
                </c:pt>
                <c:pt idx="21">
                  <c:v>89473.05340839873</c:v>
                </c:pt>
                <c:pt idx="22">
                  <c:v>96395.213827862914</c:v>
                </c:pt>
              </c:numCache>
            </c:numRef>
          </c:val>
        </c:ser>
        <c:ser>
          <c:idx val="2"/>
          <c:order val="2"/>
          <c:tx>
            <c:strRef>
              <c:f>[6]Nov09!$L$171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[6]Nov09!$N$172:$O$195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[6]Nov09!$L$172:$L$194</c:f>
              <c:numCache>
                <c:formatCode>_-* #,##0\ _p_t_a_-;\-* #,##0\ _p_t_a_-;_-* "-"??\ _p_t_a_-;_-@_-</c:formatCode>
                <c:ptCount val="23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095296"/>
        <c:axId val="205096832"/>
      </c:barChart>
      <c:catAx>
        <c:axId val="2050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5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09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115078051609214"/>
          <c:y val="0.92488474931399767"/>
          <c:w val="0.29911530274759984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2903238508889975"/>
          <c:y val="3.0023128544412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[6]Nov09!$J$73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[6]Nov09!$J$74:$J$96</c:f>
              <c:numCache>
                <c:formatCode>_-* #,##0\ _p_t_a_-;\-* #,##0\ _p_t_a_-;_-* "-"??\ _p_t_a_-;_-@_-</c:formatCode>
                <c:ptCount val="23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  <c:pt idx="22">
                  <c:v>11.437017727199999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[6]Nov09!$K$73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[6]Nov09!$K$74:$K$96</c:f>
              <c:numCache>
                <c:formatCode>_-* #,##0\ _p_t_a_-;\-* #,##0\ _p_t_a_-;_-* "-"??\ _p_t_a_-;_-@_-</c:formatCode>
                <c:ptCount val="23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  <c:pt idx="22">
                  <c:v>500.18991723479996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[6]Nov09!$L$73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[6]Nov09!$L$74:$L$96</c:f>
              <c:numCache>
                <c:formatCode>_-* #,##0\ _p_t_a_-;\-* #,##0\ _p_t_a_-;_-* "-"??\ _p_t_a_-;_-@_-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[6]Nov09!$M$73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[6]Nov09!$M$74:$M$96</c:f>
              <c:numCache>
                <c:formatCode>_-* #,##0\ _p_t_a_-;\-* #,##0\ _p_t_a_-;_-* "-"??\ _p_t_a_-;_-@_-</c:formatCode>
                <c:ptCount val="23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  <c:pt idx="18">
                  <c:v>548.49066059449888</c:v>
                </c:pt>
                <c:pt idx="19">
                  <c:v>549.99095362789899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176256"/>
        <c:axId val="206178176"/>
      </c:lineChart>
      <c:catAx>
        <c:axId val="2061762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17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17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1762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43578356912288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(MMUF)</a:t>
            </a:r>
          </a:p>
        </c:rich>
      </c:tx>
      <c:layout>
        <c:manualLayout>
          <c:xMode val="edge"/>
          <c:yMode val="edge"/>
          <c:x val="0.15322595729306845"/>
          <c:y val="1.15473571324664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12917119098412"/>
          <c:y val="0.17090088556050353"/>
          <c:w val="0.82862984799277817"/>
          <c:h val="0.59353415660877573"/>
        </c:manualLayout>
      </c:layout>
      <c:lineChart>
        <c:grouping val="standard"/>
        <c:varyColors val="0"/>
        <c:ser>
          <c:idx val="0"/>
          <c:order val="0"/>
          <c:tx>
            <c:strRef>
              <c:f>[1]junio09!$J$72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[1]junio09!$J$73:$J$90</c:f>
              <c:numCache>
                <c:formatCode>_-* #,##0\ _p_t_a_-;\-* #,##0\ _p_t_a_-;_-* "-"??\ _p_t_a_-;_-@_-</c:formatCode>
                <c:ptCount val="18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[1]junio09!$K$72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[1]junio09!$K$73:$K$90</c:f>
              <c:numCache>
                <c:formatCode>_-* #,##0\ _p_t_a_-;\-* #,##0\ _p_t_a_-;_-* "-"??\ _p_t_a_-;_-@_-</c:formatCode>
                <c:ptCount val="18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[1]junio09!$L$72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[1]junio09!$L$73:$L$90</c:f>
              <c:numCache>
                <c:formatCode>_-* #,##0\ _p_t_a_-;\-* #,##0\ _p_t_a_-;_-* "-"??\ _p_t_a_-;_-@_-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[1]junio09!$M$72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[1]junio09!$N$73:$O$96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[1]junio09!$M$73:$M$90</c:f>
              <c:numCache>
                <c:formatCode>_-* #,##0\ _p_t_a_-;\-* #,##0\ _p_t_a_-;_-* "-"??\ _p_t_a_-;_-@_-</c:formatCode>
                <c:ptCount val="18"/>
                <c:pt idx="0">
                  <c:v>616.41422287779972</c:v>
                </c:pt>
                <c:pt idx="1">
                  <c:v>614.57962474429803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587.64822584460182</c:v>
                </c:pt>
                <c:pt idx="9">
                  <c:v>590.30696101019873</c:v>
                </c:pt>
                <c:pt idx="10">
                  <c:v>588.56016885600002</c:v>
                </c:pt>
                <c:pt idx="11">
                  <c:v>580.56527415749997</c:v>
                </c:pt>
                <c:pt idx="12">
                  <c:v>573.96309540530092</c:v>
                </c:pt>
                <c:pt idx="13">
                  <c:v>570.69732409170024</c:v>
                </c:pt>
                <c:pt idx="14">
                  <c:v>561.30067835980014</c:v>
                </c:pt>
                <c:pt idx="15">
                  <c:v>560.0097446948987</c:v>
                </c:pt>
                <c:pt idx="16">
                  <c:v>557.88060668819901</c:v>
                </c:pt>
                <c:pt idx="17">
                  <c:v>551.70261386889888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06848"/>
        <c:axId val="111008768"/>
      </c:lineChart>
      <c:catAx>
        <c:axId val="111006848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087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100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1110068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43578356912288"/>
          <c:y val="0.92609804202380963"/>
          <c:w val="0.59677478103616144"/>
          <c:h val="5.54273142358389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8074339232028638"/>
          <c:y val="3.0444999685532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1091251757856"/>
          <c:y val="0.18032807506046347"/>
          <c:w val="0.85979800645818472"/>
          <c:h val="0.578454994025123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[6]Nov09!$J$73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[6]Nov09!$J$74:$J$96</c:f>
              <c:numCache>
                <c:formatCode>_-* #,##0\ _p_t_a_-;\-* #,##0\ _p_t_a_-;_-* "-"??\ _p_t_a_-;_-@_-</c:formatCode>
                <c:ptCount val="23"/>
                <c:pt idx="0">
                  <c:v>12.1111749412</c:v>
                </c:pt>
                <c:pt idx="1">
                  <c:v>11.524813136700001</c:v>
                </c:pt>
                <c:pt idx="2">
                  <c:v>12.761861125199999</c:v>
                </c:pt>
                <c:pt idx="3">
                  <c:v>12.021428090800001</c:v>
                </c:pt>
                <c:pt idx="4">
                  <c:v>11.611481515900001</c:v>
                </c:pt>
                <c:pt idx="5">
                  <c:v>13.7836235995</c:v>
                </c:pt>
                <c:pt idx="6">
                  <c:v>13.235174500999999</c:v>
                </c:pt>
                <c:pt idx="7">
                  <c:v>11.941376548399999</c:v>
                </c:pt>
                <c:pt idx="8">
                  <c:v>12.047865295599999</c:v>
                </c:pt>
                <c:pt idx="9">
                  <c:v>17.046020843099999</c:v>
                </c:pt>
                <c:pt idx="10">
                  <c:v>18.634921261900001</c:v>
                </c:pt>
                <c:pt idx="11">
                  <c:v>17.066651665400002</c:v>
                </c:pt>
                <c:pt idx="12">
                  <c:v>15.545020579800001</c:v>
                </c:pt>
                <c:pt idx="13">
                  <c:v>14.2181056923</c:v>
                </c:pt>
                <c:pt idx="14">
                  <c:v>10.885087996599999</c:v>
                </c:pt>
                <c:pt idx="15">
                  <c:v>10.522245426299989</c:v>
                </c:pt>
                <c:pt idx="16">
                  <c:v>10.832954944900001</c:v>
                </c:pt>
                <c:pt idx="17">
                  <c:v>11.0848562989</c:v>
                </c:pt>
                <c:pt idx="18">
                  <c:v>12.06754548809999</c:v>
                </c:pt>
                <c:pt idx="19">
                  <c:v>11.483311091499999</c:v>
                </c:pt>
                <c:pt idx="20">
                  <c:v>10.570301107600001</c:v>
                </c:pt>
                <c:pt idx="21">
                  <c:v>10.7560142762</c:v>
                </c:pt>
                <c:pt idx="22">
                  <c:v>11.437017727199999</c:v>
                </c:pt>
              </c:numCache>
            </c:numRef>
          </c:val>
        </c:ser>
        <c:ser>
          <c:idx val="1"/>
          <c:order val="1"/>
          <c:tx>
            <c:strRef>
              <c:f>[6]Nov09!$K$73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[6]Nov09!$K$74:$K$96</c:f>
              <c:numCache>
                <c:formatCode>_-* #,##0\ _p_t_a_-;\-* #,##0\ _p_t_a_-;_-* "-"??\ _p_t_a_-;_-@_-</c:formatCode>
                <c:ptCount val="23"/>
                <c:pt idx="0">
                  <c:v>604.30304793659968</c:v>
                </c:pt>
                <c:pt idx="1">
                  <c:v>603.05481160759803</c:v>
                </c:pt>
                <c:pt idx="2">
                  <c:v>597.65321096270111</c:v>
                </c:pt>
                <c:pt idx="3">
                  <c:v>596.69268114639794</c:v>
                </c:pt>
                <c:pt idx="4">
                  <c:v>594.70364969570198</c:v>
                </c:pt>
                <c:pt idx="5">
                  <c:v>587.33395357770121</c:v>
                </c:pt>
                <c:pt idx="6">
                  <c:v>584.05191832970013</c:v>
                </c:pt>
                <c:pt idx="7">
                  <c:v>582.98811340230088</c:v>
                </c:pt>
                <c:pt idx="8">
                  <c:v>575.60036054900183</c:v>
                </c:pt>
                <c:pt idx="9">
                  <c:v>573.26094016709874</c:v>
                </c:pt>
                <c:pt idx="10">
                  <c:v>569.92524759410003</c:v>
                </c:pt>
                <c:pt idx="11">
                  <c:v>563.49862249210003</c:v>
                </c:pt>
                <c:pt idx="12">
                  <c:v>558.41807482550087</c:v>
                </c:pt>
                <c:pt idx="13">
                  <c:v>556.47921839940022</c:v>
                </c:pt>
                <c:pt idx="14">
                  <c:v>550.41559036320018</c:v>
                </c:pt>
                <c:pt idx="15">
                  <c:v>549.48749926859875</c:v>
                </c:pt>
                <c:pt idx="16">
                  <c:v>547.04765174329896</c:v>
                </c:pt>
                <c:pt idx="17">
                  <c:v>540.61775756999884</c:v>
                </c:pt>
                <c:pt idx="18">
                  <c:v>536.42311510639888</c:v>
                </c:pt>
                <c:pt idx="19">
                  <c:v>538.50764253639898</c:v>
                </c:pt>
                <c:pt idx="20">
                  <c:v>514.37373467149791</c:v>
                </c:pt>
                <c:pt idx="21">
                  <c:v>513.16792305650006</c:v>
                </c:pt>
                <c:pt idx="22">
                  <c:v>500.18991723479996</c:v>
                </c:pt>
              </c:numCache>
            </c:numRef>
          </c:val>
        </c:ser>
        <c:ser>
          <c:idx val="2"/>
          <c:order val="2"/>
          <c:tx>
            <c:strRef>
              <c:f>[6]Nov09!$L$73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[6]Nov09!$N$74:$O$97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[6]Nov09!$L$74:$L$96</c:f>
              <c:numCache>
                <c:formatCode>_-* #,##0\ _p_t_a_-;\-* #,##0\ _p_t_a_-;_-* "-"??\ _p_t_a_-;_-@_-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216576"/>
        <c:axId val="206218368"/>
      </c:barChart>
      <c:catAx>
        <c:axId val="20621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218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218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216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52705962892244"/>
          <c:y val="0.9250596058296503"/>
          <c:w val="0.28547320843110652"/>
          <c:h val="5.62061532655990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(MMUF)</a:t>
            </a:r>
          </a:p>
        </c:rich>
      </c:tx>
      <c:layout>
        <c:manualLayout>
          <c:xMode val="edge"/>
          <c:yMode val="edge"/>
          <c:x val="0.14285714285714285"/>
          <c:y val="3.03738317757009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95372233400401"/>
          <c:y val="0.17056074766355139"/>
          <c:w val="0.81086519114688127"/>
          <c:h val="0.59112149532710279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[6]Nov09!$J$105:$J$127</c:f>
              <c:numCache>
                <c:formatCode>_-* #,##0\ _p_t_a_-;\-* #,##0\ _p_t_a_-;_-* "-"??\ _p_t_a_-;_-@_-</c:formatCode>
                <c:ptCount val="23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  <c:pt idx="22">
                  <c:v>1428.2153604782998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[6]Nov09!$K$104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[6]Nov09!$K$105:$K$127</c:f>
              <c:numCache>
                <c:formatCode>_-* #,##0\ _p_t_a_-;\-* #,##0\ _p_t_a_-;_-* "-"??\ _p_t_a_-;_-@_-</c:formatCode>
                <c:ptCount val="23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  <c:pt idx="22">
                  <c:v>1769.2644427870646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[6]Nov09!$L$104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[6]Nov09!$L$105:$L$127</c:f>
              <c:numCache>
                <c:formatCode>_-* #,##0\ _p_t_a_-;\-* #,##0\ _p_t_a_-;_-* "-"??\ _p_t_a_-;_-@_-</c:formatCode>
                <c:ptCount val="23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[6]Nov09!$M$104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[6]Nov09!$M$105:$M$127</c:f>
              <c:numCache>
                <c:formatCode>_-* #,##0\ _p_t_a_-;\-* #,##0\ _p_t_a_-;_-* "-"??\ _p_t_a_-;_-@_-</c:formatCode>
                <c:ptCount val="23"/>
                <c:pt idx="0">
                  <c:v>3938.6233823894991</c:v>
                </c:pt>
                <c:pt idx="1">
                  <c:v>4028.1962131535001</c:v>
                </c:pt>
                <c:pt idx="2">
                  <c:v>4038.1804767562999</c:v>
                </c:pt>
                <c:pt idx="3">
                  <c:v>4183.600052817299</c:v>
                </c:pt>
                <c:pt idx="4">
                  <c:v>4048.5465239126002</c:v>
                </c:pt>
                <c:pt idx="5">
                  <c:v>4058.5537278338002</c:v>
                </c:pt>
                <c:pt idx="6">
                  <c:v>4107.3473625457991</c:v>
                </c:pt>
                <c:pt idx="7">
                  <c:v>4069.6562742295</c:v>
                </c:pt>
                <c:pt idx="8">
                  <c:v>3993.0583727368989</c:v>
                </c:pt>
                <c:pt idx="9">
                  <c:v>3819.1311948277003</c:v>
                </c:pt>
                <c:pt idx="10">
                  <c:v>3890.8557085798998</c:v>
                </c:pt>
                <c:pt idx="11">
                  <c:v>3900.0995633767006</c:v>
                </c:pt>
                <c:pt idx="12">
                  <c:v>4074.0311848612009</c:v>
                </c:pt>
                <c:pt idx="13">
                  <c:v>4099.1746292562002</c:v>
                </c:pt>
                <c:pt idx="14">
                  <c:v>4098.3116594331004</c:v>
                </c:pt>
                <c:pt idx="15">
                  <c:v>4150.4244769497864</c:v>
                </c:pt>
                <c:pt idx="16">
                  <c:v>4294.8152308407607</c:v>
                </c:pt>
                <c:pt idx="17">
                  <c:v>4304.8442468471021</c:v>
                </c:pt>
                <c:pt idx="18">
                  <c:v>4371.719189874404</c:v>
                </c:pt>
                <c:pt idx="19">
                  <c:v>4406.2626846787507</c:v>
                </c:pt>
                <c:pt idx="20">
                  <c:v>4466.8011899249686</c:v>
                </c:pt>
                <c:pt idx="21">
                  <c:v>4461.8858096371769</c:v>
                </c:pt>
                <c:pt idx="22">
                  <c:v>4450.5099948484876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77600"/>
        <c:axId val="206222848"/>
      </c:lineChart>
      <c:catAx>
        <c:axId val="20557760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2228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222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55776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991951710261568"/>
          <c:y val="0.92523364485981308"/>
          <c:w val="0.59557344064386319"/>
          <c:h val="5.6074766355140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54297637285286"/>
          <c:y val="3.0303099284080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4297637285286"/>
          <c:y val="0.17482557279277022"/>
          <c:w val="0.85738975480185986"/>
          <c:h val="0.5850829169464710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[6]Nov09!$J$104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[6]Nov09!$J$105:$J$127</c:f>
              <c:numCache>
                <c:formatCode>_-* #,##0\ _p_t_a_-;\-* #,##0\ _p_t_a_-;_-* "-"??\ _p_t_a_-;_-@_-</c:formatCode>
                <c:ptCount val="23"/>
                <c:pt idx="0">
                  <c:v>1510.553458717</c:v>
                </c:pt>
                <c:pt idx="1">
                  <c:v>1542.3370048165998</c:v>
                </c:pt>
                <c:pt idx="2">
                  <c:v>1565.9536398009998</c:v>
                </c:pt>
                <c:pt idx="3">
                  <c:v>1620.5141702000999</c:v>
                </c:pt>
                <c:pt idx="4">
                  <c:v>1441.0429012415002</c:v>
                </c:pt>
                <c:pt idx="5">
                  <c:v>1440.9574927086001</c:v>
                </c:pt>
                <c:pt idx="6">
                  <c:v>1462.9281197973999</c:v>
                </c:pt>
                <c:pt idx="7">
                  <c:v>1408.7109850491997</c:v>
                </c:pt>
                <c:pt idx="8">
                  <c:v>1407.6365570497999</c:v>
                </c:pt>
                <c:pt idx="9">
                  <c:v>1331.9108665269</c:v>
                </c:pt>
                <c:pt idx="10">
                  <c:v>1375.0576100848998</c:v>
                </c:pt>
                <c:pt idx="11">
                  <c:v>1377.6481107472998</c:v>
                </c:pt>
                <c:pt idx="12">
                  <c:v>1451.5766627334997</c:v>
                </c:pt>
                <c:pt idx="13">
                  <c:v>1485.1768534921998</c:v>
                </c:pt>
                <c:pt idx="14">
                  <c:v>1450.0144295636999</c:v>
                </c:pt>
                <c:pt idx="15">
                  <c:v>1421.9190347173901</c:v>
                </c:pt>
                <c:pt idx="16">
                  <c:v>1415.7180699830997</c:v>
                </c:pt>
                <c:pt idx="17">
                  <c:v>1426.0507457450997</c:v>
                </c:pt>
                <c:pt idx="18">
                  <c:v>1433.9959869294998</c:v>
                </c:pt>
                <c:pt idx="19">
                  <c:v>1468.9375216747001</c:v>
                </c:pt>
                <c:pt idx="20">
                  <c:v>1460.1424840408997</c:v>
                </c:pt>
                <c:pt idx="21">
                  <c:v>1416.2490724146001</c:v>
                </c:pt>
                <c:pt idx="22">
                  <c:v>1428.2153604782998</c:v>
                </c:pt>
              </c:numCache>
            </c:numRef>
          </c:val>
        </c:ser>
        <c:ser>
          <c:idx val="1"/>
          <c:order val="1"/>
          <c:tx>
            <c:strRef>
              <c:f>[6]Nov09!$K$104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[6]Nov09!$K$105:$K$127</c:f>
              <c:numCache>
                <c:formatCode>_-* #,##0\ _p_t_a_-;\-* #,##0\ _p_t_a_-;_-* "-"??\ _p_t_a_-;_-@_-</c:formatCode>
                <c:ptCount val="23"/>
                <c:pt idx="0">
                  <c:v>1297.4494691043985</c:v>
                </c:pt>
                <c:pt idx="1">
                  <c:v>1290.9200293645004</c:v>
                </c:pt>
                <c:pt idx="2">
                  <c:v>1290.4852771216999</c:v>
                </c:pt>
                <c:pt idx="3">
                  <c:v>1321.9884914328991</c:v>
                </c:pt>
                <c:pt idx="4">
                  <c:v>1367.2942189825999</c:v>
                </c:pt>
                <c:pt idx="5">
                  <c:v>1390.9683054475004</c:v>
                </c:pt>
                <c:pt idx="6">
                  <c:v>1439.5767573159001</c:v>
                </c:pt>
                <c:pt idx="7">
                  <c:v>1498.3538836166001</c:v>
                </c:pt>
                <c:pt idx="8">
                  <c:v>1533.9236607339001</c:v>
                </c:pt>
                <c:pt idx="9">
                  <c:v>1548.5526488003004</c:v>
                </c:pt>
                <c:pt idx="10">
                  <c:v>1567.5295019879002</c:v>
                </c:pt>
                <c:pt idx="11">
                  <c:v>1603.5148859850008</c:v>
                </c:pt>
                <c:pt idx="12">
                  <c:v>1633.4296368103001</c:v>
                </c:pt>
                <c:pt idx="13">
                  <c:v>1637.1396527835998</c:v>
                </c:pt>
                <c:pt idx="14">
                  <c:v>1663.1340009777005</c:v>
                </c:pt>
                <c:pt idx="15">
                  <c:v>1695.1024568489979</c:v>
                </c:pt>
                <c:pt idx="16">
                  <c:v>1703.2233121376112</c:v>
                </c:pt>
                <c:pt idx="17">
                  <c:v>1686.3024325411511</c:v>
                </c:pt>
                <c:pt idx="18">
                  <c:v>1688.9634468950278</c:v>
                </c:pt>
                <c:pt idx="19">
                  <c:v>1688.2521255314941</c:v>
                </c:pt>
                <c:pt idx="20">
                  <c:v>1727.5389646124843</c:v>
                </c:pt>
                <c:pt idx="21">
                  <c:v>1757.4196495360313</c:v>
                </c:pt>
                <c:pt idx="22">
                  <c:v>1769.2644427870646</c:v>
                </c:pt>
              </c:numCache>
            </c:numRef>
          </c:val>
        </c:ser>
        <c:ser>
          <c:idx val="2"/>
          <c:order val="2"/>
          <c:tx>
            <c:strRef>
              <c:f>[6]Nov09!$L$104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[6]Nov09!$N$105:$O$128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[6]Nov09!$L$105:$L$127</c:f>
              <c:numCache>
                <c:formatCode>_-* #,##0\ _p_t_a_-;\-* #,##0\ _p_t_a_-;_-* "-"??\ _p_t_a_-;_-@_-</c:formatCode>
                <c:ptCount val="23"/>
                <c:pt idx="0">
                  <c:v>1130.6204545681001</c:v>
                </c:pt>
                <c:pt idx="1">
                  <c:v>1194.9391789724</c:v>
                </c:pt>
                <c:pt idx="2">
                  <c:v>1181.7415598336001</c:v>
                </c:pt>
                <c:pt idx="3">
                  <c:v>1241.0973911843</c:v>
                </c:pt>
                <c:pt idx="4">
                  <c:v>1240.2094036885001</c:v>
                </c:pt>
                <c:pt idx="5">
                  <c:v>1226.6279296776997</c:v>
                </c:pt>
                <c:pt idx="6">
                  <c:v>1204.8424854324999</c:v>
                </c:pt>
                <c:pt idx="7">
                  <c:v>1162.5914055637002</c:v>
                </c:pt>
                <c:pt idx="8">
                  <c:v>1051.498154953199</c:v>
                </c:pt>
                <c:pt idx="9">
                  <c:v>938.66767950050007</c:v>
                </c:pt>
                <c:pt idx="10">
                  <c:v>948.26859650710003</c:v>
                </c:pt>
                <c:pt idx="11">
                  <c:v>918.93656664440005</c:v>
                </c:pt>
                <c:pt idx="12">
                  <c:v>989.02488531740107</c:v>
                </c:pt>
                <c:pt idx="13">
                  <c:v>976.85812298039991</c:v>
                </c:pt>
                <c:pt idx="14">
                  <c:v>985.16322889169999</c:v>
                </c:pt>
                <c:pt idx="15">
                  <c:v>1033.4029853833981</c:v>
                </c:pt>
                <c:pt idx="16">
                  <c:v>1175.8738487200496</c:v>
                </c:pt>
                <c:pt idx="17">
                  <c:v>1192.4910685608509</c:v>
                </c:pt>
                <c:pt idx="18">
                  <c:v>1248.7597560498757</c:v>
                </c:pt>
                <c:pt idx="19">
                  <c:v>1249.0730374725565</c:v>
                </c:pt>
                <c:pt idx="20">
                  <c:v>1279.1197412715844</c:v>
                </c:pt>
                <c:pt idx="21">
                  <c:v>1288.2170876865455</c:v>
                </c:pt>
                <c:pt idx="22">
                  <c:v>1253.030191583123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388224"/>
        <c:axId val="206394112"/>
      </c:barChart>
      <c:catAx>
        <c:axId val="2063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394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9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388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47145060045269"/>
          <c:y val="0.92541003198306382"/>
          <c:w val="0.29037849411125111"/>
          <c:h val="5.59441832936864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(MMUS$)</a:t>
            </a:r>
          </a:p>
        </c:rich>
      </c:tx>
      <c:layout>
        <c:manualLayout>
          <c:xMode val="edge"/>
          <c:yMode val="edge"/>
          <c:x val="0.13518886679920478"/>
          <c:y val="3.2183980298087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98608349900596"/>
          <c:y val="0.17011532443275063"/>
          <c:w val="0.80119284294234594"/>
          <c:h val="0.59540363551462716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[6]Nov09!$J$204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[6]Nov09!$J$205:$J$227</c:f>
              <c:numCache>
                <c:formatCode>_-* #,##0\ _p_t_a_-;\-* #,##0\ _p_t_a_-;_-* "-"??\ _p_t_a_-;_-@_-</c:formatCode>
                <c:ptCount val="23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  <c:pt idx="22">
                  <c:v>485.78803292430223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[6]Nov09!$K$204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[6]Nov09!$K$205:$K$227</c:f>
              <c:numCache>
                <c:formatCode>_-* #,##0\ _p_t_a_-;\-* #,##0\ _p_t_a_-;_-* "-"??\ _p_t_a_-;_-@_-</c:formatCode>
                <c:ptCount val="23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  <c:pt idx="22">
                  <c:v>21245.597565542175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[6]Nov09!$L$204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[6]Nov09!$L$205:$L$227</c:f>
              <c:numCache>
                <c:formatCode>_-* #,##0\ _p_t_a_-;\-* #,##0\ _p_t_a_-;_-* "-"??\ _p_t_a_-;_-@_-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[6]Nov09!$M$204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[6]Nov09!$M$205:$M$227</c:f>
              <c:numCache>
                <c:formatCode>_-* #,##0\ _p_t_a_-;\-* #,##0\ _p_t_a_-;_-* "-"??\ _p_t_a_-;_-@_-</c:formatCode>
                <c:ptCount val="23"/>
                <c:pt idx="0">
                  <c:v>26145.810523549615</c:v>
                </c:pt>
                <c:pt idx="1">
                  <c:v>26760.782957433483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22371.734168477429</c:v>
                </c:pt>
                <c:pt idx="9">
                  <c:v>18687.8403887231</c:v>
                </c:pt>
                <c:pt idx="10">
                  <c:v>18961.402344429262</c:v>
                </c:pt>
                <c:pt idx="11">
                  <c:v>19568.88551093245</c:v>
                </c:pt>
                <c:pt idx="12">
                  <c:v>19777.014104001239</c:v>
                </c:pt>
                <c:pt idx="13">
                  <c:v>20076.734400736037</c:v>
                </c:pt>
                <c:pt idx="14">
                  <c:v>20170.649657554761</c:v>
                </c:pt>
                <c:pt idx="15">
                  <c:v>20266.898431015969</c:v>
                </c:pt>
                <c:pt idx="16">
                  <c:v>20888.219057323749</c:v>
                </c:pt>
                <c:pt idx="17">
                  <c:v>21718.051030761359</c:v>
                </c:pt>
                <c:pt idx="18">
                  <c:v>21237.086187847966</c:v>
                </c:pt>
                <c:pt idx="19">
                  <c:v>20790.343858570384</c:v>
                </c:pt>
                <c:pt idx="20">
                  <c:v>19872.302249868859</c:v>
                </c:pt>
                <c:pt idx="21">
                  <c:v>20645.349685140529</c:v>
                </c:pt>
                <c:pt idx="22">
                  <c:v>21731.385598466477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53760"/>
        <c:axId val="206476416"/>
      </c:lineChart>
      <c:catAx>
        <c:axId val="20645376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4764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476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453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001988071570576"/>
          <c:y val="0.92643886143781751"/>
          <c:w val="0.58846918489065603"/>
          <c:h val="5.51725376538650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Físicos DCV por Tipo de Instrumento (%)</a:t>
            </a:r>
          </a:p>
        </c:rich>
      </c:tx>
      <c:layout>
        <c:manualLayout>
          <c:xMode val="edge"/>
          <c:yMode val="edge"/>
          <c:x val="0.16007208302193668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29507933259973"/>
          <c:y val="0.17647058823529413"/>
          <c:w val="0.85072017156602298"/>
          <c:h val="0.5811764705882352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[6]Nov09!$J$204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[6]Nov09!$J$205:$J$227</c:f>
              <c:numCache>
                <c:formatCode>_-* #,##0\ _p_t_a_-;\-* #,##0\ _p_t_a_-;_-* "-"??\ _p_t_a_-;_-@_-</c:formatCode>
                <c:ptCount val="23"/>
                <c:pt idx="0">
                  <c:v>513.70729856269486</c:v>
                </c:pt>
                <c:pt idx="1">
                  <c:v>501.82760794343812</c:v>
                </c:pt>
                <c:pt idx="2">
                  <c:v>577.94515777594916</c:v>
                </c:pt>
                <c:pt idx="3">
                  <c:v>519.85063624913221</c:v>
                </c:pt>
                <c:pt idx="4">
                  <c:v>485.75359518479246</c:v>
                </c:pt>
                <c:pt idx="5">
                  <c:v>530.66387512561482</c:v>
                </c:pt>
                <c:pt idx="6">
                  <c:v>536.60685854193548</c:v>
                </c:pt>
                <c:pt idx="7">
                  <c:v>484.14212084447155</c:v>
                </c:pt>
                <c:pt idx="8">
                  <c:v>458.66153905833983</c:v>
                </c:pt>
                <c:pt idx="9">
                  <c:v>539.64011576884707</c:v>
                </c:pt>
                <c:pt idx="10">
                  <c:v>600.35363995230909</c:v>
                </c:pt>
                <c:pt idx="11">
                  <c:v>575.25891981712641</c:v>
                </c:pt>
                <c:pt idx="12">
                  <c:v>535.6339000098975</c:v>
                </c:pt>
                <c:pt idx="13">
                  <c:v>500.18305608882332</c:v>
                </c:pt>
                <c:pt idx="14">
                  <c:v>391.16164461560328</c:v>
                </c:pt>
                <c:pt idx="15">
                  <c:v>380.80280091773693</c:v>
                </c:pt>
                <c:pt idx="16">
                  <c:v>405.60853561568399</c:v>
                </c:pt>
                <c:pt idx="17">
                  <c:v>436.36094648878009</c:v>
                </c:pt>
                <c:pt idx="18">
                  <c:v>467.24497246457901</c:v>
                </c:pt>
                <c:pt idx="19">
                  <c:v>434.08347837797913</c:v>
                </c:pt>
                <c:pt idx="20">
                  <c:v>400.14973819179596</c:v>
                </c:pt>
                <c:pt idx="21">
                  <c:v>423.84334848495382</c:v>
                </c:pt>
                <c:pt idx="22">
                  <c:v>485.78803292430223</c:v>
                </c:pt>
              </c:numCache>
            </c:numRef>
          </c:val>
        </c:ser>
        <c:ser>
          <c:idx val="1"/>
          <c:order val="1"/>
          <c:tx>
            <c:strRef>
              <c:f>[6]Nov09!$K$204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[6]Nov09!$K$205:$K$227</c:f>
              <c:numCache>
                <c:formatCode>_-* #,##0\ _p_t_a_-;\-* #,##0\ _p_t_a_-;_-* "-"??\ _p_t_a_-;_-@_-</c:formatCode>
                <c:ptCount val="23"/>
                <c:pt idx="0">
                  <c:v>25632.10322498692</c:v>
                </c:pt>
                <c:pt idx="1">
                  <c:v>26258.955349490047</c:v>
                </c:pt>
                <c:pt idx="2">
                  <c:v>27065.862566321241</c:v>
                </c:pt>
                <c:pt idx="3">
                  <c:v>25803.179755036326</c:v>
                </c:pt>
                <c:pt idx="4">
                  <c:v>24878.774987811168</c:v>
                </c:pt>
                <c:pt idx="5">
                  <c:v>22612.117165597654</c:v>
                </c:pt>
                <c:pt idx="6">
                  <c:v>23679.798486722761</c:v>
                </c:pt>
                <c:pt idx="7">
                  <c:v>23636.228244349702</c:v>
                </c:pt>
                <c:pt idx="8">
                  <c:v>21913.07262941909</c:v>
                </c:pt>
                <c:pt idx="9">
                  <c:v>18148.200272954251</c:v>
                </c:pt>
                <c:pt idx="10">
                  <c:v>18361.048704476951</c:v>
                </c:pt>
                <c:pt idx="11">
                  <c:v>18993.626591115324</c:v>
                </c:pt>
                <c:pt idx="12">
                  <c:v>19241.380203991343</c:v>
                </c:pt>
                <c:pt idx="13">
                  <c:v>19576.551344647214</c:v>
                </c:pt>
                <c:pt idx="14">
                  <c:v>19779.488012939157</c:v>
                </c:pt>
                <c:pt idx="15">
                  <c:v>19886.095630098233</c:v>
                </c:pt>
                <c:pt idx="16">
                  <c:v>20482.610521708066</c:v>
                </c:pt>
                <c:pt idx="17">
                  <c:v>21281.690084272577</c:v>
                </c:pt>
                <c:pt idx="18">
                  <c:v>20769.841215383389</c:v>
                </c:pt>
                <c:pt idx="19">
                  <c:v>20356.260380192405</c:v>
                </c:pt>
                <c:pt idx="20">
                  <c:v>19472.152511677064</c:v>
                </c:pt>
                <c:pt idx="21">
                  <c:v>20221.506336655573</c:v>
                </c:pt>
                <c:pt idx="22">
                  <c:v>21245.597565542175</c:v>
                </c:pt>
              </c:numCache>
            </c:numRef>
          </c:val>
        </c:ser>
        <c:ser>
          <c:idx val="2"/>
          <c:order val="2"/>
          <c:tx>
            <c:strRef>
              <c:f>[6]Nov09!$L$204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[6]Nov09!$N$205:$O$228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[6]Nov09!$L$205:$L$227</c:f>
              <c:numCache>
                <c:formatCode>_-* #,##0\ _p_t_a_-;\-* #,##0\ _p_t_a_-;_-* "-"??\ _p_t_a_-;_-@_-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98816"/>
        <c:axId val="206635776"/>
      </c:barChart>
      <c:catAx>
        <c:axId val="2064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6357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63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4988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028811253663209"/>
          <c:y val="0.92470588235294116"/>
          <c:w val="0.30395710146862132"/>
          <c:h val="5.647058823529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(MMUS$)</a:t>
            </a:r>
          </a:p>
        </c:rich>
      </c:tx>
      <c:layout>
        <c:manualLayout>
          <c:xMode val="edge"/>
          <c:yMode val="edge"/>
          <c:x val="0.1553398058252427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66990291262136"/>
          <c:y val="0.17021315892148464"/>
          <c:w val="0.79223300970873789"/>
          <c:h val="0.58865384127013443"/>
        </c:manualLayout>
      </c:layout>
      <c:lineChart>
        <c:grouping val="standard"/>
        <c:varyColors val="0"/>
        <c:ser>
          <c:idx val="0"/>
          <c:order val="0"/>
          <c:tx>
            <c:strRef>
              <c:f>[6]Nov09!$J$104</c:f>
              <c:strCache>
                <c:ptCount val="1"/>
                <c:pt idx="0">
                  <c:v>IIF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[6]Nov09!$J$235:$J$257</c:f>
              <c:numCache>
                <c:formatCode>_-* #,##0\ _p_t_a_-;\-* #,##0\ _p_t_a_-;_-* "-"??\ _p_t_a_-;_-@_-</c:formatCode>
                <c:ptCount val="23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  <c:pt idx="22">
                  <c:v>60663.535469476308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[6]Nov09!$K$234</c:f>
              <c:strCache>
                <c:ptCount val="1"/>
                <c:pt idx="0">
                  <c:v>IRF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[6]Nov09!$K$235:$K$257</c:f>
              <c:numCache>
                <c:formatCode>_-* #,##0\ _p_t_a_-;\-* #,##0\ _p_t_a_-;_-* "-"??\ _p_t_a_-;_-@_-</c:formatCode>
                <c:ptCount val="23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  <c:pt idx="22">
                  <c:v>75149.616262320749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[6]Nov09!$L$234</c:f>
              <c:strCache>
                <c:ptCount val="1"/>
                <c:pt idx="0">
                  <c:v>IRV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[6]Nov09!$L$235:$L$257</c:f>
              <c:numCache>
                <c:formatCode>_-* #,##0\ _p_t_a_-;\-* #,##0\ _p_t_a_-;_-* "-"??\ _p_t_a_-;_-@_-</c:formatCode>
                <c:ptCount val="23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[6]Nov09!$M$234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3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[6]Nov09!$M$235:$M$257</c:f>
              <c:numCache>
                <c:formatCode>_-* #,##0\ _p_t_a_-;\-* #,##0\ _p_t_a_-;_-* "-"??\ _p_t_a_-;_-@_-</c:formatCode>
                <c:ptCount val="23"/>
                <c:pt idx="0">
                  <c:v>167060.55255962643</c:v>
                </c:pt>
                <c:pt idx="1">
                  <c:v>175400.68077428796</c:v>
                </c:pt>
                <c:pt idx="2">
                  <c:v>182876.68466773903</c:v>
                </c:pt>
                <c:pt idx="3">
                  <c:v>180914.20859834336</c:v>
                </c:pt>
                <c:pt idx="4">
                  <c:v>169366.50388415228</c:v>
                </c:pt>
                <c:pt idx="5">
                  <c:v>156252.65976473127</c:v>
                </c:pt>
                <c:pt idx="6">
                  <c:v>166528.27395586495</c:v>
                </c:pt>
                <c:pt idx="7">
                  <c:v>164997.05973826576</c:v>
                </c:pt>
                <c:pt idx="8">
                  <c:v>152015.50265159129</c:v>
                </c:pt>
                <c:pt idx="9">
                  <c:v>120905.42532379238</c:v>
                </c:pt>
                <c:pt idx="10">
                  <c:v>125350.10770080381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147275.09133154358</c:v>
                </c:pt>
                <c:pt idx="15">
                  <c:v>150204.94217608948</c:v>
                </c:pt>
                <c:pt idx="16">
                  <c:v>160806.88282945103</c:v>
                </c:pt>
                <c:pt idx="17">
                  <c:v>169462.36012345867</c:v>
                </c:pt>
                <c:pt idx="18">
                  <c:v>169269.20346064097</c:v>
                </c:pt>
                <c:pt idx="19">
                  <c:v>166562.22387184334</c:v>
                </c:pt>
                <c:pt idx="20">
                  <c:v>169095.40310239163</c:v>
                </c:pt>
                <c:pt idx="21">
                  <c:v>175821.69133957702</c:v>
                </c:pt>
                <c:pt idx="22">
                  <c:v>189035.68635428644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11424"/>
        <c:axId val="206312576"/>
      </c:lineChart>
      <c:catAx>
        <c:axId val="206311424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3125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31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3114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980582524271846"/>
          <c:y val="0.92435201580972914"/>
          <c:w val="0.574757281553398"/>
          <c:h val="5.67377196404948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Desmaterializados DCV por Tipo de Instrumento (%)</a:t>
            </a:r>
          </a:p>
        </c:rich>
      </c:tx>
      <c:layout>
        <c:manualLayout>
          <c:xMode val="edge"/>
          <c:yMode val="edge"/>
          <c:x val="0.12611012433392541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6252220248667"/>
          <c:y val="0.18309901128551223"/>
          <c:w val="0.85257548845470688"/>
          <c:h val="0.575118689294237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[6]Nov09!$J$234</c:f>
              <c:strCache>
                <c:ptCount val="1"/>
                <c:pt idx="0">
                  <c:v>IIF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[6]Nov09!$J$235:$J$257</c:f>
              <c:numCache>
                <c:formatCode>_-* #,##0\ _p_t_a_-;\-* #,##0\ _p_t_a_-;_-* "-"??\ _p_t_a_-;_-@_-</c:formatCode>
                <c:ptCount val="23"/>
                <c:pt idx="0">
                  <c:v>64071.59836922968</c:v>
                </c:pt>
                <c:pt idx="1">
                  <c:v>67158.337457554982</c:v>
                </c:pt>
                <c:pt idx="2">
                  <c:v>70917.189471486854</c:v>
                </c:pt>
                <c:pt idx="3">
                  <c:v>70076.975552843389</c:v>
                </c:pt>
                <c:pt idx="4">
                  <c:v>60284.449416300558</c:v>
                </c:pt>
                <c:pt idx="5">
                  <c:v>55476.27454073642</c:v>
                </c:pt>
                <c:pt idx="6">
                  <c:v>59312.951452043955</c:v>
                </c:pt>
                <c:pt idx="7">
                  <c:v>57113.710567146147</c:v>
                </c:pt>
                <c:pt idx="8">
                  <c:v>53588.642788613673</c:v>
                </c:pt>
                <c:pt idx="9">
                  <c:v>42165.414487176524</c:v>
                </c:pt>
                <c:pt idx="10">
                  <c:v>44299.668872033821</c:v>
                </c:pt>
                <c:pt idx="11">
                  <c:v>46435.843398812474</c:v>
                </c:pt>
                <c:pt idx="12">
                  <c:v>50016.895444553949</c:v>
                </c:pt>
                <c:pt idx="13">
                  <c:v>52247.487357926781</c:v>
                </c:pt>
                <c:pt idx="14">
                  <c:v>52107.068786366886</c:v>
                </c:pt>
                <c:pt idx="15">
                  <c:v>51459.619991873551</c:v>
                </c:pt>
                <c:pt idx="16">
                  <c:v>53007.451441570469</c:v>
                </c:pt>
                <c:pt idx="17">
                  <c:v>56137.205244249606</c:v>
                </c:pt>
                <c:pt idx="18">
                  <c:v>55523.090100461297</c:v>
                </c:pt>
                <c:pt idx="19">
                  <c:v>55527.670011523689</c:v>
                </c:pt>
                <c:pt idx="20">
                  <c:v>55275.211818856609</c:v>
                </c:pt>
                <c:pt idx="21">
                  <c:v>55807.637822602723</c:v>
                </c:pt>
                <c:pt idx="22">
                  <c:v>60663.535469476308</c:v>
                </c:pt>
              </c:numCache>
            </c:numRef>
          </c:val>
        </c:ser>
        <c:ser>
          <c:idx val="1"/>
          <c:order val="1"/>
          <c:tx>
            <c:strRef>
              <c:f>[6]Nov09!$K$234</c:f>
              <c:strCache>
                <c:ptCount val="1"/>
                <c:pt idx="0">
                  <c:v>IRF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[6]Nov09!$K$235:$K$257</c:f>
              <c:numCache>
                <c:formatCode>_-* #,##0\ _p_t_a_-;\-* #,##0\ _p_t_a_-;_-* "-"??\ _p_t_a_-;_-@_-</c:formatCode>
                <c:ptCount val="23"/>
                <c:pt idx="0">
                  <c:v>55032.584784807354</c:v>
                </c:pt>
                <c:pt idx="1">
                  <c:v>56210.829858865356</c:v>
                </c:pt>
                <c:pt idx="2">
                  <c:v>58442.080647696443</c:v>
                </c:pt>
                <c:pt idx="3">
                  <c:v>57167.630434138293</c:v>
                </c:pt>
                <c:pt idx="4">
                  <c:v>57199.254172407942</c:v>
                </c:pt>
                <c:pt idx="5">
                  <c:v>53551.711262084682</c:v>
                </c:pt>
                <c:pt idx="6">
                  <c:v>58366.193911149807</c:v>
                </c:pt>
                <c:pt idx="7">
                  <c:v>60748.124309578721</c:v>
                </c:pt>
                <c:pt idx="8">
                  <c:v>58396.385564433353</c:v>
                </c:pt>
                <c:pt idx="9">
                  <c:v>49023.824290993594</c:v>
                </c:pt>
                <c:pt idx="10">
                  <c:v>50500.457126971269</c:v>
                </c:pt>
                <c:pt idx="11">
                  <c:v>54049.046017181623</c:v>
                </c:pt>
                <c:pt idx="12">
                  <c:v>56282.993146587905</c:v>
                </c:pt>
                <c:pt idx="13">
                  <c:v>57593.432802863848</c:v>
                </c:pt>
                <c:pt idx="14">
                  <c:v>59765.638205384173</c:v>
                </c:pt>
                <c:pt idx="15">
                  <c:v>61346.199148447093</c:v>
                </c:pt>
                <c:pt idx="16">
                  <c:v>63772.25022872175</c:v>
                </c:pt>
                <c:pt idx="17">
                  <c:v>66382.143862614554</c:v>
                </c:pt>
                <c:pt idx="18">
                  <c:v>65395.210651275469</c:v>
                </c:pt>
                <c:pt idx="19">
                  <c:v>63818.035511741989</c:v>
                </c:pt>
                <c:pt idx="20">
                  <c:v>65397.783598500209</c:v>
                </c:pt>
                <c:pt idx="21">
                  <c:v>69251.547071743145</c:v>
                </c:pt>
                <c:pt idx="22">
                  <c:v>75149.616262320749</c:v>
                </c:pt>
              </c:numCache>
            </c:numRef>
          </c:val>
        </c:ser>
        <c:ser>
          <c:idx val="2"/>
          <c:order val="2"/>
          <c:tx>
            <c:strRef>
              <c:f>[6]Nov09!$L$104</c:f>
              <c:strCache>
                <c:ptCount val="1"/>
                <c:pt idx="0">
                  <c:v>IRV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invertIfNegative val="0"/>
          <c:cat>
            <c:multiLvlStrRef>
              <c:f>[6]Nov09!$N$235:$O$258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[6]Nov09!$L$235:$L$257</c:f>
              <c:numCache>
                <c:formatCode>_-* #,##0\ _p_t_a_-;\-* #,##0\ _p_t_a_-;_-* "-"??\ _p_t_a_-;_-@_-</c:formatCode>
                <c:ptCount val="23"/>
                <c:pt idx="0">
                  <c:v>47956.369405589408</c:v>
                </c:pt>
                <c:pt idx="1">
                  <c:v>52031.513457867601</c:v>
                </c:pt>
                <c:pt idx="2">
                  <c:v>53517.414548555738</c:v>
                </c:pt>
                <c:pt idx="3">
                  <c:v>53669.60261136169</c:v>
                </c:pt>
                <c:pt idx="4">
                  <c:v>51882.800295443776</c:v>
                </c:pt>
                <c:pt idx="5">
                  <c:v>47224.673961910179</c:v>
                </c:pt>
                <c:pt idx="6">
                  <c:v>48849.128592671172</c:v>
                </c:pt>
                <c:pt idx="7">
                  <c:v>47135.22486154089</c:v>
                </c:pt>
                <c:pt idx="8">
                  <c:v>40030.47429854425</c:v>
                </c:pt>
                <c:pt idx="9">
                  <c:v>29716.186545622262</c:v>
                </c:pt>
                <c:pt idx="10">
                  <c:v>30549.981701798726</c:v>
                </c:pt>
                <c:pt idx="11">
                  <c:v>30974.233673499341</c:v>
                </c:pt>
                <c:pt idx="12">
                  <c:v>34078.774859763922</c:v>
                </c:pt>
                <c:pt idx="13">
                  <c:v>34365.188435906755</c:v>
                </c:pt>
                <c:pt idx="14">
                  <c:v>35402.384339792523</c:v>
                </c:pt>
                <c:pt idx="15">
                  <c:v>37399.123035768833</c:v>
                </c:pt>
                <c:pt idx="16">
                  <c:v>44027.181159158819</c:v>
                </c:pt>
                <c:pt idx="17">
                  <c:v>46943.011016594501</c:v>
                </c:pt>
                <c:pt idx="18">
                  <c:v>48350.902708904207</c:v>
                </c:pt>
                <c:pt idx="19">
                  <c:v>47216.518348577672</c:v>
                </c:pt>
                <c:pt idx="20">
                  <c:v>48422.407685034821</c:v>
                </c:pt>
                <c:pt idx="21">
                  <c:v>50762.506445231156</c:v>
                </c:pt>
                <c:pt idx="22">
                  <c:v>53222.534622489395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359168"/>
        <c:axId val="206700928"/>
      </c:barChart>
      <c:catAx>
        <c:axId val="206359168"/>
        <c:scaling>
          <c:orientation val="minMax"/>
        </c:scaling>
        <c:delete val="0"/>
        <c:axPos val="b"/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7009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70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063591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655417406749558"/>
          <c:y val="0.91784247964917032"/>
          <c:w val="0.30017761989342806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(MMUF)</a:t>
            </a:r>
          </a:p>
        </c:rich>
      </c:tx>
      <c:layout>
        <c:manualLayout>
          <c:xMode val="edge"/>
          <c:yMode val="edge"/>
          <c:x val="0.26797442634809526"/>
          <c:y val="3.0516501880918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29230981989938"/>
          <c:y val="0.16431962551263918"/>
          <c:w val="0.79303000968054216"/>
          <c:h val="0.59624549828871931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[7]Dic09!$J$10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[7]Dic09!$J$11:$J$34</c:f>
              <c:numCache>
                <c:formatCode>_-* #,##0\ _p_t_a_-;\-* #,##0\ _p_t_a_-;_-* "-"??\ _p_t_a_-;_-@_-</c:formatCode>
                <c:ptCount val="24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511.62693496199989</c:v>
                </c:pt>
                <c:pt idx="23">
                  <c:v>504.58354046129995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[7]Dic09!$K$11:$K$34</c:f>
              <c:numCache>
                <c:formatCode>_-* #,##0\ _p_t_a_-;\-* #,##0\ _p_t_a_-;_-* "-"??\ _p_t_a_-;_-@_-</c:formatCode>
                <c:ptCount val="24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  <c:pt idx="22">
                  <c:v>4450.5099948484885</c:v>
                </c:pt>
                <c:pt idx="23">
                  <c:v>4559.8122828570758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[7]Dic09!$L$10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[7]Dic09!$L$11:$L$34</c:f>
              <c:numCache>
                <c:formatCode>_-* #,##0\ _p_t_a_-;\-* #,##0\ _p_t_a_-;_-* "-"??\ _p_t_a_-;_-@_-</c:formatCode>
                <c:ptCount val="24"/>
                <c:pt idx="0">
                  <c:v>4555.0376052672991</c:v>
                </c:pt>
                <c:pt idx="1">
                  <c:v>4642.7758378977978</c:v>
                </c:pt>
                <c:pt idx="2">
                  <c:v>4648.5955488442014</c:v>
                </c:pt>
                <c:pt idx="3">
                  <c:v>4792.3141620544957</c:v>
                </c:pt>
                <c:pt idx="4">
                  <c:v>4654.8616551242021</c:v>
                </c:pt>
                <c:pt idx="5">
                  <c:v>4659.671305011002</c:v>
                </c:pt>
                <c:pt idx="6">
                  <c:v>4704.6344553765002</c:v>
                </c:pt>
                <c:pt idx="7">
                  <c:v>4664.5857641802013</c:v>
                </c:pt>
                <c:pt idx="8">
                  <c:v>4580.7065985815007</c:v>
                </c:pt>
                <c:pt idx="9">
                  <c:v>4409.4381558378991</c:v>
                </c:pt>
                <c:pt idx="10">
                  <c:v>4479.4158774358984</c:v>
                </c:pt>
                <c:pt idx="11">
                  <c:v>4480.6648375342002</c:v>
                </c:pt>
                <c:pt idx="12">
                  <c:v>4647.9942802665009</c:v>
                </c:pt>
                <c:pt idx="13">
                  <c:v>4669.8719533478998</c:v>
                </c:pt>
                <c:pt idx="14">
                  <c:v>4659.6123377928998</c:v>
                </c:pt>
                <c:pt idx="15">
                  <c:v>4710.4342216446848</c:v>
                </c:pt>
                <c:pt idx="16">
                  <c:v>4852.6958375289587</c:v>
                </c:pt>
                <c:pt idx="17">
                  <c:v>4856.5468607159992</c:v>
                </c:pt>
                <c:pt idx="18">
                  <c:v>4920.2098504689029</c:v>
                </c:pt>
                <c:pt idx="19">
                  <c:v>4956.253638306649</c:v>
                </c:pt>
                <c:pt idx="20">
                  <c:v>4991.7452257040659</c:v>
                </c:pt>
                <c:pt idx="21">
                  <c:v>4985.809746969876</c:v>
                </c:pt>
                <c:pt idx="22">
                  <c:v>4962.1369298104883</c:v>
                </c:pt>
                <c:pt idx="23">
                  <c:v>5064.3958233183757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155456"/>
        <c:axId val="217161728"/>
      </c:lineChart>
      <c:catAx>
        <c:axId val="217155456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161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1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1554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3551269640330628"/>
          <c:y val="0.92488474931399767"/>
          <c:w val="0.62091635373339149"/>
          <c:h val="5.63381573186191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Valores Custodiados DCV (MMU$$)</a:t>
            </a:r>
          </a:p>
        </c:rich>
      </c:tx>
      <c:layout>
        <c:manualLayout>
          <c:xMode val="edge"/>
          <c:yMode val="edge"/>
          <c:x val="0.27732793522267207"/>
          <c:y val="3.01624129930394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623481781376519"/>
          <c:y val="0.16705336426914152"/>
          <c:w val="0.7834008097165992"/>
          <c:h val="0.59628770301624134"/>
        </c:manualLayout>
      </c:layout>
      <c:lineChart>
        <c:grouping val="standard"/>
        <c:varyColors val="0"/>
        <c:ser>
          <c:idx val="0"/>
          <c:order val="0"/>
          <c:tx>
            <c:strRef>
              <c:f>[7]Dic09!$J$141</c:f>
              <c:strCache>
                <c:ptCount val="1"/>
                <c:pt idx="0">
                  <c:v>Físico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[7]Dic09!$M$142:$N$165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[7]Dic09!$J$142:$J$165</c:f>
              <c:numCache>
                <c:formatCode>_-* #,##0\ _p_t_a_-;\-* #,##0\ _p_t_a_-;_-* "-"??\ _p_t_a_-;_-@_-</c:formatCode>
                <c:ptCount val="24"/>
                <c:pt idx="0">
                  <c:v>26145.810523549619</c:v>
                </c:pt>
                <c:pt idx="1">
                  <c:v>26760.78295743349</c:v>
                </c:pt>
                <c:pt idx="2">
                  <c:v>27643.807724097191</c:v>
                </c:pt>
                <c:pt idx="3">
                  <c:v>26323.030391285458</c:v>
                </c:pt>
                <c:pt idx="4">
                  <c:v>25364.528582995961</c:v>
                </c:pt>
                <c:pt idx="5">
                  <c:v>23142.781040723268</c:v>
                </c:pt>
                <c:pt idx="6">
                  <c:v>24216.405345264695</c:v>
                </c:pt>
                <c:pt idx="7">
                  <c:v>24120.370365194172</c:v>
                </c:pt>
                <c:pt idx="8">
                  <c:v>22371.734168477426</c:v>
                </c:pt>
                <c:pt idx="9">
                  <c:v>18687.8403887231</c:v>
                </c:pt>
                <c:pt idx="10">
                  <c:v>18961.402344429258</c:v>
                </c:pt>
                <c:pt idx="11">
                  <c:v>19568.885510932454</c:v>
                </c:pt>
                <c:pt idx="12">
                  <c:v>19777.014104001239</c:v>
                </c:pt>
                <c:pt idx="13">
                  <c:v>20076.734400736033</c:v>
                </c:pt>
                <c:pt idx="14">
                  <c:v>20170.649657554757</c:v>
                </c:pt>
                <c:pt idx="15">
                  <c:v>20266.898431015972</c:v>
                </c:pt>
                <c:pt idx="16">
                  <c:v>20888.219057323749</c:v>
                </c:pt>
                <c:pt idx="17">
                  <c:v>21718.051030761362</c:v>
                </c:pt>
                <c:pt idx="18">
                  <c:v>21237.08618784797</c:v>
                </c:pt>
                <c:pt idx="19">
                  <c:v>20790.343858570381</c:v>
                </c:pt>
                <c:pt idx="20">
                  <c:v>19872.302249868862</c:v>
                </c:pt>
                <c:pt idx="21">
                  <c:v>20645.349685140525</c:v>
                </c:pt>
                <c:pt idx="22">
                  <c:v>21731.385598466473</c:v>
                </c:pt>
                <c:pt idx="23">
                  <c:v>20838.951957909976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[7]Dic09!$K$141</c:f>
              <c:strCache>
                <c:ptCount val="1"/>
                <c:pt idx="0">
                  <c:v>Desmaterializado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cat>
            <c:multiLvlStrRef>
              <c:f>[7]Dic09!$M$142:$N$165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[7]Dic09!$K$142:$K$165</c:f>
              <c:numCache>
                <c:formatCode>_-* #,##0\ _p_t_a_-;\-* #,##0\ _p_t_a_-;_-* "-"??\ _p_t_a_-;_-@_-</c:formatCode>
                <c:ptCount val="24"/>
                <c:pt idx="0">
                  <c:v>167060.55255962646</c:v>
                </c:pt>
                <c:pt idx="1">
                  <c:v>175400.68077428793</c:v>
                </c:pt>
                <c:pt idx="2">
                  <c:v>182876.68466773906</c:v>
                </c:pt>
                <c:pt idx="3">
                  <c:v>180914.20859834334</c:v>
                </c:pt>
                <c:pt idx="4">
                  <c:v>169366.50388415228</c:v>
                </c:pt>
                <c:pt idx="5">
                  <c:v>156252.6597647313</c:v>
                </c:pt>
                <c:pt idx="6">
                  <c:v>166528.27395586495</c:v>
                </c:pt>
                <c:pt idx="7">
                  <c:v>164997.05973826579</c:v>
                </c:pt>
                <c:pt idx="8">
                  <c:v>152015.50265159129</c:v>
                </c:pt>
                <c:pt idx="9">
                  <c:v>120905.42532379237</c:v>
                </c:pt>
                <c:pt idx="10">
                  <c:v>125350.10770080378</c:v>
                </c:pt>
                <c:pt idx="11">
                  <c:v>131459.12308949343</c:v>
                </c:pt>
                <c:pt idx="12">
                  <c:v>140378.66345090576</c:v>
                </c:pt>
                <c:pt idx="13">
                  <c:v>144206.10859669739</c:v>
                </c:pt>
                <c:pt idx="14">
                  <c:v>147275.09133154355</c:v>
                </c:pt>
                <c:pt idx="15">
                  <c:v>150204.94217608948</c:v>
                </c:pt>
                <c:pt idx="16">
                  <c:v>160806.882829451</c:v>
                </c:pt>
                <c:pt idx="17">
                  <c:v>169462.36012345861</c:v>
                </c:pt>
                <c:pt idx="18">
                  <c:v>169269.203460641</c:v>
                </c:pt>
                <c:pt idx="19">
                  <c:v>166562.22387184331</c:v>
                </c:pt>
                <c:pt idx="20">
                  <c:v>169095.4031023916</c:v>
                </c:pt>
                <c:pt idx="21">
                  <c:v>175821.69133957697</c:v>
                </c:pt>
                <c:pt idx="22">
                  <c:v>189035.6863542865</c:v>
                </c:pt>
                <c:pt idx="23">
                  <c:v>188317.10010333621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[7]Dic09!$L$141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[7]Dic09!$M$142:$N$165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[7]Dic09!$L$142:$L$165</c:f>
              <c:numCache>
                <c:formatCode>_-* #,##0\ _p_t_a_-;\-* #,##0\ _p_t_a_-;_-* "-"??\ _p_t_a_-;_-@_-</c:formatCode>
                <c:ptCount val="24"/>
                <c:pt idx="0">
                  <c:v>193206.36308317608</c:v>
                </c:pt>
                <c:pt idx="1">
                  <c:v>202161.46373172142</c:v>
                </c:pt>
                <c:pt idx="2">
                  <c:v>210520.49239183625</c:v>
                </c:pt>
                <c:pt idx="3">
                  <c:v>207237.23898962879</c:v>
                </c:pt>
                <c:pt idx="4">
                  <c:v>194731.03246714824</c:v>
                </c:pt>
                <c:pt idx="5">
                  <c:v>179395.44080545456</c:v>
                </c:pt>
                <c:pt idx="6">
                  <c:v>190744.67930112965</c:v>
                </c:pt>
                <c:pt idx="7">
                  <c:v>189117.43010345995</c:v>
                </c:pt>
                <c:pt idx="8">
                  <c:v>174387.23682006871</c:v>
                </c:pt>
                <c:pt idx="9">
                  <c:v>139593.26571251548</c:v>
                </c:pt>
                <c:pt idx="10">
                  <c:v>144311.51004523304</c:v>
                </c:pt>
                <c:pt idx="11">
                  <c:v>151028.00860042588</c:v>
                </c:pt>
                <c:pt idx="12">
                  <c:v>160155.67755490699</c:v>
                </c:pt>
                <c:pt idx="13">
                  <c:v>164282.84299743341</c:v>
                </c:pt>
                <c:pt idx="14">
                  <c:v>167445.7409890983</c:v>
                </c:pt>
                <c:pt idx="15">
                  <c:v>170471.84060710546</c:v>
                </c:pt>
                <c:pt idx="16">
                  <c:v>181695.10188677476</c:v>
                </c:pt>
                <c:pt idx="17">
                  <c:v>191180.41115421997</c:v>
                </c:pt>
                <c:pt idx="18">
                  <c:v>190506.28964848898</c:v>
                </c:pt>
                <c:pt idx="19">
                  <c:v>187352.56773041369</c:v>
                </c:pt>
                <c:pt idx="20">
                  <c:v>188967.70535226047</c:v>
                </c:pt>
                <c:pt idx="21">
                  <c:v>196467.0410247175</c:v>
                </c:pt>
                <c:pt idx="22">
                  <c:v>210767.07195275297</c:v>
                </c:pt>
                <c:pt idx="23">
                  <c:v>209156.05206124618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397120"/>
        <c:axId val="217432064"/>
      </c:lineChart>
      <c:catAx>
        <c:axId val="217397120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4320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43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\ _p_t_a_-;\-* #,##0\ _p_t_a_-;_-* &quot;-&quot;??\ _p_t_a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3971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6639676113360325"/>
          <c:y val="0.92575406032482599"/>
          <c:w val="0.57692307692307687"/>
          <c:h val="5.56844547563805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Valores Custodiados DCV (%)</a:t>
            </a:r>
          </a:p>
        </c:rich>
      </c:tx>
      <c:layout>
        <c:manualLayout>
          <c:xMode val="edge"/>
          <c:yMode val="edge"/>
          <c:x val="0.32906793542541651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45532936697449"/>
          <c:y val="0.17511520737327188"/>
          <c:w val="0.84826401131885154"/>
          <c:h val="0.587557603686635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[7]Dic09!$J$10</c:f>
              <c:strCache>
                <c:ptCount val="1"/>
                <c:pt idx="0">
                  <c:v>Físico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multiLvlStrRef>
              <c:f>[7]Dic09!$M$11:$N$34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[7]Dic09!$J$11:$J$34</c:f>
              <c:numCache>
                <c:formatCode>_-* #,##0\ _p_t_a_-;\-* #,##0\ _p_t_a_-;_-* "-"??\ _p_t_a_-;_-@_-</c:formatCode>
                <c:ptCount val="24"/>
                <c:pt idx="0">
                  <c:v>616.41422287779972</c:v>
                </c:pt>
                <c:pt idx="1">
                  <c:v>614.57962474429814</c:v>
                </c:pt>
                <c:pt idx="2">
                  <c:v>610.41507208790108</c:v>
                </c:pt>
                <c:pt idx="3">
                  <c:v>608.71410923719793</c:v>
                </c:pt>
                <c:pt idx="4">
                  <c:v>606.31513121160197</c:v>
                </c:pt>
                <c:pt idx="5">
                  <c:v>601.11757717720116</c:v>
                </c:pt>
                <c:pt idx="6">
                  <c:v>597.28709283070009</c:v>
                </c:pt>
                <c:pt idx="7">
                  <c:v>594.92948995070083</c:v>
                </c:pt>
                <c:pt idx="8">
                  <c:v>587.64822584460171</c:v>
                </c:pt>
                <c:pt idx="9">
                  <c:v>590.30696101019885</c:v>
                </c:pt>
                <c:pt idx="10">
                  <c:v>588.56016885600002</c:v>
                </c:pt>
                <c:pt idx="11">
                  <c:v>580.56527415750008</c:v>
                </c:pt>
                <c:pt idx="12">
                  <c:v>573.96309540530081</c:v>
                </c:pt>
                <c:pt idx="13">
                  <c:v>570.69732409170012</c:v>
                </c:pt>
                <c:pt idx="14">
                  <c:v>561.30067835980014</c:v>
                </c:pt>
                <c:pt idx="15">
                  <c:v>560.00974469489881</c:v>
                </c:pt>
                <c:pt idx="16">
                  <c:v>557.88060668819901</c:v>
                </c:pt>
                <c:pt idx="17">
                  <c:v>551.70261386889899</c:v>
                </c:pt>
                <c:pt idx="18">
                  <c:v>548.49066059449888</c:v>
                </c:pt>
                <c:pt idx="19">
                  <c:v>549.99095362789888</c:v>
                </c:pt>
                <c:pt idx="20">
                  <c:v>524.94403577909793</c:v>
                </c:pt>
                <c:pt idx="21">
                  <c:v>523.92393733270001</c:v>
                </c:pt>
                <c:pt idx="22">
                  <c:v>511.62693496199989</c:v>
                </c:pt>
                <c:pt idx="23">
                  <c:v>504.58354046129995</c:v>
                </c:pt>
              </c:numCache>
            </c:numRef>
          </c:val>
        </c:ser>
        <c:ser>
          <c:idx val="1"/>
          <c:order val="1"/>
          <c:tx>
            <c:strRef>
              <c:f>[7]Dic09!$K$10</c:f>
              <c:strCache>
                <c:ptCount val="1"/>
                <c:pt idx="0">
                  <c:v>Desmaterializado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multiLvlStrRef>
              <c:f>[7]Dic09!$M$11:$N$34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2008</c:v>
                  </c:pt>
                  <c:pt idx="12">
                    <c:v>2009</c:v>
                  </c:pt>
                </c:lvl>
              </c:multiLvlStrCache>
            </c:multiLvlStrRef>
          </c:cat>
          <c:val>
            <c:numRef>
              <c:f>[7]Dic09!$K$11:$K$34</c:f>
              <c:numCache>
                <c:formatCode>_-* #,##0\ _p_t_a_-;\-* #,##0\ _p_t_a_-;_-* "-"??\ _p_t_a_-;_-@_-</c:formatCode>
                <c:ptCount val="24"/>
                <c:pt idx="0">
                  <c:v>3938.6233823894995</c:v>
                </c:pt>
                <c:pt idx="1">
                  <c:v>4028.1962131535001</c:v>
                </c:pt>
                <c:pt idx="2">
                  <c:v>4038.1804767563003</c:v>
                </c:pt>
                <c:pt idx="3">
                  <c:v>4183.6000528172981</c:v>
                </c:pt>
                <c:pt idx="4">
                  <c:v>4048.5465239126002</c:v>
                </c:pt>
                <c:pt idx="5">
                  <c:v>4058.5537278338006</c:v>
                </c:pt>
                <c:pt idx="6">
                  <c:v>4107.3473625458</c:v>
                </c:pt>
                <c:pt idx="7">
                  <c:v>4069.6562742295005</c:v>
                </c:pt>
                <c:pt idx="8">
                  <c:v>3993.0583727368994</c:v>
                </c:pt>
                <c:pt idx="9">
                  <c:v>3819.1311948277003</c:v>
                </c:pt>
                <c:pt idx="10">
                  <c:v>3890.8557085798989</c:v>
                </c:pt>
                <c:pt idx="11">
                  <c:v>3900.0995633767002</c:v>
                </c:pt>
                <c:pt idx="12">
                  <c:v>4074.0311848612005</c:v>
                </c:pt>
                <c:pt idx="13">
                  <c:v>4099.1746292561993</c:v>
                </c:pt>
                <c:pt idx="14">
                  <c:v>4098.3116594330995</c:v>
                </c:pt>
                <c:pt idx="15">
                  <c:v>4150.4244769497864</c:v>
                </c:pt>
                <c:pt idx="16">
                  <c:v>4294.8152308407598</c:v>
                </c:pt>
                <c:pt idx="17">
                  <c:v>4304.8442468471003</c:v>
                </c:pt>
                <c:pt idx="18">
                  <c:v>4371.719189874404</c:v>
                </c:pt>
                <c:pt idx="19">
                  <c:v>4406.2626846787498</c:v>
                </c:pt>
                <c:pt idx="20">
                  <c:v>4466.8011899249677</c:v>
                </c:pt>
                <c:pt idx="21">
                  <c:v>4461.885809637176</c:v>
                </c:pt>
                <c:pt idx="22">
                  <c:v>4450.5099948484885</c:v>
                </c:pt>
                <c:pt idx="23">
                  <c:v>4559.8122828570758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7523328"/>
        <c:axId val="217524864"/>
      </c:barChart>
      <c:catAx>
        <c:axId val="21752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5248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1752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175233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756890172326836"/>
          <c:y val="0.92626728110599077"/>
          <c:w val="0.38208443613284476"/>
          <c:h val="5.5299539170506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6" Type="http://schemas.openxmlformats.org/officeDocument/2006/relationships/chart" Target="../charts/chart32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5" Type="http://schemas.openxmlformats.org/officeDocument/2006/relationships/chart" Target="../charts/chart3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2.xml"/><Relationship Id="rId13" Type="http://schemas.openxmlformats.org/officeDocument/2006/relationships/chart" Target="../charts/chart77.xml"/><Relationship Id="rId3" Type="http://schemas.openxmlformats.org/officeDocument/2006/relationships/chart" Target="../charts/chart67.xml"/><Relationship Id="rId7" Type="http://schemas.openxmlformats.org/officeDocument/2006/relationships/chart" Target="../charts/chart71.xml"/><Relationship Id="rId12" Type="http://schemas.openxmlformats.org/officeDocument/2006/relationships/chart" Target="../charts/chart76.xml"/><Relationship Id="rId2" Type="http://schemas.openxmlformats.org/officeDocument/2006/relationships/chart" Target="../charts/chart66.xml"/><Relationship Id="rId16" Type="http://schemas.openxmlformats.org/officeDocument/2006/relationships/chart" Target="../charts/chart80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11" Type="http://schemas.openxmlformats.org/officeDocument/2006/relationships/chart" Target="../charts/chart75.xml"/><Relationship Id="rId5" Type="http://schemas.openxmlformats.org/officeDocument/2006/relationships/chart" Target="../charts/chart69.xml"/><Relationship Id="rId15" Type="http://schemas.openxmlformats.org/officeDocument/2006/relationships/chart" Target="../charts/chart79.xml"/><Relationship Id="rId10" Type="http://schemas.openxmlformats.org/officeDocument/2006/relationships/chart" Target="../charts/chart74.xml"/><Relationship Id="rId4" Type="http://schemas.openxmlformats.org/officeDocument/2006/relationships/chart" Target="../charts/chart68.xml"/><Relationship Id="rId9" Type="http://schemas.openxmlformats.org/officeDocument/2006/relationships/chart" Target="../charts/chart73.xml"/><Relationship Id="rId14" Type="http://schemas.openxmlformats.org/officeDocument/2006/relationships/chart" Target="../charts/chart7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13" Type="http://schemas.openxmlformats.org/officeDocument/2006/relationships/chart" Target="../charts/chart93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12" Type="http://schemas.openxmlformats.org/officeDocument/2006/relationships/chart" Target="../charts/chart92.xml"/><Relationship Id="rId2" Type="http://schemas.openxmlformats.org/officeDocument/2006/relationships/chart" Target="../charts/chart82.xml"/><Relationship Id="rId16" Type="http://schemas.openxmlformats.org/officeDocument/2006/relationships/chart" Target="../charts/chart96.xml"/><Relationship Id="rId1" Type="http://schemas.openxmlformats.org/officeDocument/2006/relationships/chart" Target="../charts/chart81.xml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5" Type="http://schemas.openxmlformats.org/officeDocument/2006/relationships/chart" Target="../charts/chart9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Relationship Id="rId14" Type="http://schemas.openxmlformats.org/officeDocument/2006/relationships/chart" Target="../charts/chart9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13" Type="http://schemas.openxmlformats.org/officeDocument/2006/relationships/chart" Target="../charts/chart109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12" Type="http://schemas.openxmlformats.org/officeDocument/2006/relationships/chart" Target="../charts/chart108.xml"/><Relationship Id="rId2" Type="http://schemas.openxmlformats.org/officeDocument/2006/relationships/chart" Target="../charts/chart98.xml"/><Relationship Id="rId16" Type="http://schemas.openxmlformats.org/officeDocument/2006/relationships/chart" Target="../charts/chart112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chart" Target="../charts/chart107.xml"/><Relationship Id="rId5" Type="http://schemas.openxmlformats.org/officeDocument/2006/relationships/chart" Target="../charts/chart101.xml"/><Relationship Id="rId15" Type="http://schemas.openxmlformats.org/officeDocument/2006/relationships/chart" Target="../charts/chart11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Relationship Id="rId14" Type="http://schemas.openxmlformats.org/officeDocument/2006/relationships/chart" Target="../charts/chart1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0</xdr:rowOff>
    </xdr:from>
    <xdr:to>
      <xdr:col>6</xdr:col>
      <xdr:colOff>257175</xdr:colOff>
      <xdr:row>32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7</xdr:row>
      <xdr:rowOff>161925</xdr:rowOff>
    </xdr:from>
    <xdr:to>
      <xdr:col>20</xdr:col>
      <xdr:colOff>304800</xdr:colOff>
      <xdr:row>33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38</xdr:row>
      <xdr:rowOff>9525</xdr:rowOff>
    </xdr:from>
    <xdr:to>
      <xdr:col>6</xdr:col>
      <xdr:colOff>409575</xdr:colOff>
      <xdr:row>63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38</xdr:row>
      <xdr:rowOff>9525</xdr:rowOff>
    </xdr:from>
    <xdr:to>
      <xdr:col>20</xdr:col>
      <xdr:colOff>342900</xdr:colOff>
      <xdr:row>63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70</xdr:row>
      <xdr:rowOff>152400</xdr:rowOff>
    </xdr:from>
    <xdr:to>
      <xdr:col>6</xdr:col>
      <xdr:colOff>485775</xdr:colOff>
      <xdr:row>96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71</xdr:row>
      <xdr:rowOff>0</xdr:rowOff>
    </xdr:from>
    <xdr:to>
      <xdr:col>20</xdr:col>
      <xdr:colOff>638175</xdr:colOff>
      <xdr:row>95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0</xdr:rowOff>
    </xdr:from>
    <xdr:to>
      <xdr:col>6</xdr:col>
      <xdr:colOff>257175</xdr:colOff>
      <xdr:row>32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7</xdr:row>
      <xdr:rowOff>161925</xdr:rowOff>
    </xdr:from>
    <xdr:to>
      <xdr:col>20</xdr:col>
      <xdr:colOff>304800</xdr:colOff>
      <xdr:row>33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38</xdr:row>
      <xdr:rowOff>9525</xdr:rowOff>
    </xdr:from>
    <xdr:to>
      <xdr:col>6</xdr:col>
      <xdr:colOff>409575</xdr:colOff>
      <xdr:row>63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38</xdr:row>
      <xdr:rowOff>9525</xdr:rowOff>
    </xdr:from>
    <xdr:to>
      <xdr:col>20</xdr:col>
      <xdr:colOff>342900</xdr:colOff>
      <xdr:row>63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70</xdr:row>
      <xdr:rowOff>152400</xdr:rowOff>
    </xdr:from>
    <xdr:to>
      <xdr:col>6</xdr:col>
      <xdr:colOff>485775</xdr:colOff>
      <xdr:row>96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71</xdr:row>
      <xdr:rowOff>0</xdr:rowOff>
    </xdr:from>
    <xdr:to>
      <xdr:col>20</xdr:col>
      <xdr:colOff>638175</xdr:colOff>
      <xdr:row>95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0</xdr:rowOff>
    </xdr:from>
    <xdr:to>
      <xdr:col>6</xdr:col>
      <xdr:colOff>257175</xdr:colOff>
      <xdr:row>32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138</xdr:row>
      <xdr:rowOff>152400</xdr:rowOff>
    </xdr:from>
    <xdr:to>
      <xdr:col>6</xdr:col>
      <xdr:colOff>542925</xdr:colOff>
      <xdr:row>164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7</xdr:row>
      <xdr:rowOff>161925</xdr:rowOff>
    </xdr:from>
    <xdr:to>
      <xdr:col>20</xdr:col>
      <xdr:colOff>304800</xdr:colOff>
      <xdr:row>33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139</xdr:row>
      <xdr:rowOff>28575</xdr:rowOff>
    </xdr:from>
    <xdr:to>
      <xdr:col>20</xdr:col>
      <xdr:colOff>600075</xdr:colOff>
      <xdr:row>164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38</xdr:row>
      <xdr:rowOff>9525</xdr:rowOff>
    </xdr:from>
    <xdr:to>
      <xdr:col>6</xdr:col>
      <xdr:colOff>409575</xdr:colOff>
      <xdr:row>63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169</xdr:row>
      <xdr:rowOff>38100</xdr:rowOff>
    </xdr:from>
    <xdr:to>
      <xdr:col>6</xdr:col>
      <xdr:colOff>581025</xdr:colOff>
      <xdr:row>194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38</xdr:row>
      <xdr:rowOff>9525</xdr:rowOff>
    </xdr:from>
    <xdr:to>
      <xdr:col>20</xdr:col>
      <xdr:colOff>342900</xdr:colOff>
      <xdr:row>63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169</xdr:row>
      <xdr:rowOff>0</xdr:rowOff>
    </xdr:from>
    <xdr:to>
      <xdr:col>20</xdr:col>
      <xdr:colOff>400050</xdr:colOff>
      <xdr:row>193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70</xdr:row>
      <xdr:rowOff>152400</xdr:rowOff>
    </xdr:from>
    <xdr:to>
      <xdr:col>6</xdr:col>
      <xdr:colOff>485775</xdr:colOff>
      <xdr:row>96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71</xdr:row>
      <xdr:rowOff>0</xdr:rowOff>
    </xdr:from>
    <xdr:to>
      <xdr:col>20</xdr:col>
      <xdr:colOff>638175</xdr:colOff>
      <xdr:row>95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102</xdr:row>
      <xdr:rowOff>9525</xdr:rowOff>
    </xdr:from>
    <xdr:to>
      <xdr:col>6</xdr:col>
      <xdr:colOff>523875</xdr:colOff>
      <xdr:row>127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101</xdr:row>
      <xdr:rowOff>161925</xdr:rowOff>
    </xdr:from>
    <xdr:to>
      <xdr:col>20</xdr:col>
      <xdr:colOff>476250</xdr:colOff>
      <xdr:row>127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201</xdr:row>
      <xdr:rowOff>133350</xdr:rowOff>
    </xdr:from>
    <xdr:to>
      <xdr:col>6</xdr:col>
      <xdr:colOff>571500</xdr:colOff>
      <xdr:row>227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202</xdr:row>
      <xdr:rowOff>0</xdr:rowOff>
    </xdr:from>
    <xdr:to>
      <xdr:col>20</xdr:col>
      <xdr:colOff>390525</xdr:colOff>
      <xdr:row>226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232</xdr:row>
      <xdr:rowOff>38100</xdr:rowOff>
    </xdr:from>
    <xdr:to>
      <xdr:col>6</xdr:col>
      <xdr:colOff>638175</xdr:colOff>
      <xdr:row>256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231</xdr:row>
      <xdr:rowOff>161925</xdr:rowOff>
    </xdr:from>
    <xdr:to>
      <xdr:col>20</xdr:col>
      <xdr:colOff>409575</xdr:colOff>
      <xdr:row>256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9</xdr:row>
      <xdr:rowOff>0</xdr:rowOff>
    </xdr:from>
    <xdr:to>
      <xdr:col>6</xdr:col>
      <xdr:colOff>257175</xdr:colOff>
      <xdr:row>33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139</xdr:row>
      <xdr:rowOff>152400</xdr:rowOff>
    </xdr:from>
    <xdr:to>
      <xdr:col>6</xdr:col>
      <xdr:colOff>542925</xdr:colOff>
      <xdr:row>165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428625</xdr:colOff>
      <xdr:row>8</xdr:row>
      <xdr:rowOff>161925</xdr:rowOff>
    </xdr:from>
    <xdr:to>
      <xdr:col>20</xdr:col>
      <xdr:colOff>304800</xdr:colOff>
      <xdr:row>34</xdr:row>
      <xdr:rowOff>38100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352425</xdr:colOff>
      <xdr:row>140</xdr:row>
      <xdr:rowOff>28575</xdr:rowOff>
    </xdr:from>
    <xdr:to>
      <xdr:col>20</xdr:col>
      <xdr:colOff>600075</xdr:colOff>
      <xdr:row>165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39</xdr:row>
      <xdr:rowOff>9525</xdr:rowOff>
    </xdr:from>
    <xdr:to>
      <xdr:col>6</xdr:col>
      <xdr:colOff>409575</xdr:colOff>
      <xdr:row>64</xdr:row>
      <xdr:rowOff>38100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170</xdr:row>
      <xdr:rowOff>38100</xdr:rowOff>
    </xdr:from>
    <xdr:to>
      <xdr:col>6</xdr:col>
      <xdr:colOff>581025</xdr:colOff>
      <xdr:row>195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447675</xdr:colOff>
      <xdr:row>39</xdr:row>
      <xdr:rowOff>9525</xdr:rowOff>
    </xdr:from>
    <xdr:to>
      <xdr:col>20</xdr:col>
      <xdr:colOff>342900</xdr:colOff>
      <xdr:row>64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352425</xdr:colOff>
      <xdr:row>170</xdr:row>
      <xdr:rowOff>0</xdr:rowOff>
    </xdr:from>
    <xdr:to>
      <xdr:col>20</xdr:col>
      <xdr:colOff>400050</xdr:colOff>
      <xdr:row>194</xdr:row>
      <xdr:rowOff>152400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114300</xdr:colOff>
      <xdr:row>71</xdr:row>
      <xdr:rowOff>152400</xdr:rowOff>
    </xdr:from>
    <xdr:to>
      <xdr:col>6</xdr:col>
      <xdr:colOff>485775</xdr:colOff>
      <xdr:row>97</xdr:row>
      <xdr:rowOff>28575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333375</xdr:colOff>
      <xdr:row>72</xdr:row>
      <xdr:rowOff>0</xdr:rowOff>
    </xdr:from>
    <xdr:to>
      <xdr:col>20</xdr:col>
      <xdr:colOff>638175</xdr:colOff>
      <xdr:row>96</xdr:row>
      <xdr:rowOff>161925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103</xdr:row>
      <xdr:rowOff>9525</xdr:rowOff>
    </xdr:from>
    <xdr:to>
      <xdr:col>6</xdr:col>
      <xdr:colOff>523875</xdr:colOff>
      <xdr:row>128</xdr:row>
      <xdr:rowOff>9525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266700</xdr:colOff>
      <xdr:row>102</xdr:row>
      <xdr:rowOff>161925</xdr:rowOff>
    </xdr:from>
    <xdr:to>
      <xdr:col>20</xdr:col>
      <xdr:colOff>476250</xdr:colOff>
      <xdr:row>128</xdr:row>
      <xdr:rowOff>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133350</xdr:colOff>
      <xdr:row>202</xdr:row>
      <xdr:rowOff>133350</xdr:rowOff>
    </xdr:from>
    <xdr:to>
      <xdr:col>6</xdr:col>
      <xdr:colOff>571500</xdr:colOff>
      <xdr:row>228</xdr:row>
      <xdr:rowOff>28575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428625</xdr:colOff>
      <xdr:row>203</xdr:row>
      <xdr:rowOff>0</xdr:rowOff>
    </xdr:from>
    <xdr:to>
      <xdr:col>20</xdr:col>
      <xdr:colOff>390525</xdr:colOff>
      <xdr:row>227</xdr:row>
      <xdr:rowOff>142875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85725</xdr:colOff>
      <xdr:row>233</xdr:row>
      <xdr:rowOff>38100</xdr:rowOff>
    </xdr:from>
    <xdr:to>
      <xdr:col>6</xdr:col>
      <xdr:colOff>638175</xdr:colOff>
      <xdr:row>257</xdr:row>
      <xdr:rowOff>161925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381000</xdr:colOff>
      <xdr:row>232</xdr:row>
      <xdr:rowOff>161925</xdr:rowOff>
    </xdr:from>
    <xdr:to>
      <xdr:col>20</xdr:col>
      <xdr:colOff>409575</xdr:colOff>
      <xdr:row>257</xdr:row>
      <xdr:rowOff>142875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_custodiados_jun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_custodiados_jul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_custodiados_agost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%20Custodiados_Septiemb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_Custodiados_Octub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%20Custodiados_Noviemb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09/01_Montos%20Custodiados_Diciem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09"/>
    </sheetNames>
    <sheetDataSet>
      <sheetData sheetId="0">
        <row r="9">
          <cell r="J9" t="str">
            <v>Físico</v>
          </cell>
          <cell r="K9" t="str">
            <v>Desmaterializado</v>
          </cell>
          <cell r="L9" t="str">
            <v>Total</v>
          </cell>
        </row>
        <row r="10">
          <cell r="J10">
            <v>616.41422287779972</v>
          </cell>
          <cell r="K10">
            <v>3938.6233823894995</v>
          </cell>
          <cell r="L10">
            <v>4555.0376052672991</v>
          </cell>
          <cell r="M10">
            <v>2008</v>
          </cell>
          <cell r="N10" t="str">
            <v>ene</v>
          </cell>
        </row>
        <row r="11">
          <cell r="J11">
            <v>614.57962474429814</v>
          </cell>
          <cell r="K11">
            <v>4028.1962131535001</v>
          </cell>
          <cell r="L11">
            <v>4642.7758378977978</v>
          </cell>
          <cell r="N11" t="str">
            <v>feb</v>
          </cell>
        </row>
        <row r="12">
          <cell r="J12">
            <v>610.41507208790108</v>
          </cell>
          <cell r="K12">
            <v>4038.1804767563003</v>
          </cell>
          <cell r="L12">
            <v>4648.5955488442014</v>
          </cell>
          <cell r="N12" t="str">
            <v>mar</v>
          </cell>
        </row>
        <row r="13">
          <cell r="J13">
            <v>608.71410923719793</v>
          </cell>
          <cell r="K13">
            <v>4183.6000528172981</v>
          </cell>
          <cell r="L13">
            <v>4792.3141620544957</v>
          </cell>
          <cell r="N13" t="str">
            <v>abr</v>
          </cell>
        </row>
        <row r="14">
          <cell r="J14">
            <v>606.31513121160197</v>
          </cell>
          <cell r="K14">
            <v>4048.5465239126002</v>
          </cell>
          <cell r="L14">
            <v>4654.8616551242021</v>
          </cell>
          <cell r="N14" t="str">
            <v>may</v>
          </cell>
        </row>
        <row r="15">
          <cell r="J15">
            <v>601.11757717720116</v>
          </cell>
          <cell r="K15">
            <v>4058.5537278338006</v>
          </cell>
          <cell r="L15">
            <v>4659.671305011002</v>
          </cell>
          <cell r="N15" t="str">
            <v>jun</v>
          </cell>
        </row>
        <row r="16">
          <cell r="J16">
            <v>597.28709283070009</v>
          </cell>
          <cell r="K16">
            <v>4107.3473625458</v>
          </cell>
          <cell r="L16">
            <v>4704.6344553765002</v>
          </cell>
          <cell r="N16" t="str">
            <v>jul</v>
          </cell>
        </row>
        <row r="17">
          <cell r="J17">
            <v>594.92948995070083</v>
          </cell>
          <cell r="K17">
            <v>4069.6562742295005</v>
          </cell>
          <cell r="L17">
            <v>4664.5857641802013</v>
          </cell>
          <cell r="N17" t="str">
            <v>ago</v>
          </cell>
        </row>
        <row r="18">
          <cell r="J18">
            <v>587.64822584460171</v>
          </cell>
          <cell r="K18">
            <v>3993.0583727368994</v>
          </cell>
          <cell r="L18">
            <v>4580.7065985815007</v>
          </cell>
          <cell r="N18" t="str">
            <v>sep</v>
          </cell>
        </row>
        <row r="19">
          <cell r="J19">
            <v>590.30696101019885</v>
          </cell>
          <cell r="K19">
            <v>3819.1311948277003</v>
          </cell>
          <cell r="L19">
            <v>4409.4381558378991</v>
          </cell>
          <cell r="N19" t="str">
            <v>oct</v>
          </cell>
        </row>
        <row r="20">
          <cell r="J20">
            <v>588.56016885600002</v>
          </cell>
          <cell r="K20">
            <v>3890.8557085798989</v>
          </cell>
          <cell r="L20">
            <v>4479.4158774358984</v>
          </cell>
          <cell r="N20" t="str">
            <v>nov</v>
          </cell>
        </row>
        <row r="21">
          <cell r="J21">
            <v>580.56527415750008</v>
          </cell>
          <cell r="K21">
            <v>3900.0995633767002</v>
          </cell>
          <cell r="L21">
            <v>4480.6648375342002</v>
          </cell>
          <cell r="N21" t="str">
            <v>dic</v>
          </cell>
        </row>
        <row r="22">
          <cell r="J22">
            <v>573.96309540530081</v>
          </cell>
          <cell r="K22">
            <v>4074.0311848612005</v>
          </cell>
          <cell r="L22">
            <v>4647.9942802665009</v>
          </cell>
          <cell r="M22">
            <v>2009</v>
          </cell>
          <cell r="N22" t="str">
            <v>ene</v>
          </cell>
        </row>
        <row r="23">
          <cell r="J23">
            <v>570.69732409170012</v>
          </cell>
          <cell r="K23">
            <v>4099.1746292561993</v>
          </cell>
          <cell r="L23">
            <v>4669.8719533478998</v>
          </cell>
          <cell r="N23" t="str">
            <v>feb</v>
          </cell>
        </row>
        <row r="24">
          <cell r="J24">
            <v>561.30067835980014</v>
          </cell>
          <cell r="K24">
            <v>4098.3116594330995</v>
          </cell>
          <cell r="L24">
            <v>4659.6123377928998</v>
          </cell>
          <cell r="N24" t="str">
            <v>mar</v>
          </cell>
        </row>
        <row r="25">
          <cell r="J25">
            <v>560.00974469489881</v>
          </cell>
          <cell r="K25">
            <v>4150.4244769497864</v>
          </cell>
          <cell r="L25">
            <v>4710.4342216446848</v>
          </cell>
          <cell r="N25" t="str">
            <v>abr</v>
          </cell>
        </row>
        <row r="26">
          <cell r="J26">
            <v>557.88060668819901</v>
          </cell>
          <cell r="K26">
            <v>4294.8152308407598</v>
          </cell>
          <cell r="L26">
            <v>4852.6958375289587</v>
          </cell>
          <cell r="N26" t="str">
            <v>may</v>
          </cell>
        </row>
        <row r="27">
          <cell r="J27">
            <v>551.70261386889899</v>
          </cell>
          <cell r="K27">
            <v>4304.8442468471003</v>
          </cell>
          <cell r="L27">
            <v>4856.5468607159992</v>
          </cell>
          <cell r="N27" t="str">
            <v>jun</v>
          </cell>
        </row>
        <row r="28">
          <cell r="N28" t="str">
            <v>jul</v>
          </cell>
        </row>
        <row r="29">
          <cell r="N29" t="str">
            <v>ago</v>
          </cell>
        </row>
        <row r="30">
          <cell r="N30" t="str">
            <v>sep</v>
          </cell>
        </row>
        <row r="31">
          <cell r="N31" t="str">
            <v>oct</v>
          </cell>
        </row>
        <row r="32">
          <cell r="N32" t="str">
            <v>nov</v>
          </cell>
        </row>
        <row r="33">
          <cell r="N33" t="str">
            <v>dic</v>
          </cell>
        </row>
        <row r="39">
          <cell r="J39" t="str">
            <v>IIF</v>
          </cell>
          <cell r="K39" t="str">
            <v>IRF</v>
          </cell>
          <cell r="L39" t="str">
            <v>IRV</v>
          </cell>
          <cell r="M39" t="str">
            <v>Total</v>
          </cell>
        </row>
        <row r="40">
          <cell r="J40">
            <v>1522.6646336582</v>
          </cell>
          <cell r="K40">
            <v>1901.7525170409981</v>
          </cell>
          <cell r="L40">
            <v>1130.6204545681001</v>
          </cell>
          <cell r="M40">
            <v>4555.0376052672982</v>
          </cell>
          <cell r="N40">
            <v>2008</v>
          </cell>
          <cell r="O40" t="str">
            <v>ene</v>
          </cell>
        </row>
        <row r="41">
          <cell r="J41">
            <v>1553.8618179532998</v>
          </cell>
          <cell r="K41">
            <v>1893.9748409720983</v>
          </cell>
          <cell r="L41">
            <v>1194.9391789724</v>
          </cell>
          <cell r="M41">
            <v>4642.7758378977978</v>
          </cell>
          <cell r="O41" t="str">
            <v>feb</v>
          </cell>
        </row>
        <row r="42">
          <cell r="J42">
            <v>1578.7155009261999</v>
          </cell>
          <cell r="K42">
            <v>1888.1384880844012</v>
          </cell>
          <cell r="L42">
            <v>1181.7415598336001</v>
          </cell>
          <cell r="M42">
            <v>4648.5955488442014</v>
          </cell>
          <cell r="O42" t="str">
            <v>mar</v>
          </cell>
        </row>
        <row r="43">
          <cell r="J43">
            <v>1632.5355982909</v>
          </cell>
          <cell r="K43">
            <v>1918.681172579297</v>
          </cell>
          <cell r="L43">
            <v>1241.0973911843</v>
          </cell>
          <cell r="M43">
            <v>4792.3141620544975</v>
          </cell>
          <cell r="O43" t="str">
            <v>abr</v>
          </cell>
        </row>
        <row r="44">
          <cell r="J44">
            <v>1452.6543827574003</v>
          </cell>
          <cell r="K44">
            <v>1961.997868678302</v>
          </cell>
          <cell r="L44">
            <v>1240.2094036885001</v>
          </cell>
          <cell r="M44">
            <v>4654.8616551242021</v>
          </cell>
          <cell r="O44" t="str">
            <v>may</v>
          </cell>
        </row>
        <row r="45">
          <cell r="J45">
            <v>1454.7411163081001</v>
          </cell>
          <cell r="K45">
            <v>1978.3022590252017</v>
          </cell>
          <cell r="L45">
            <v>1226.6279296776997</v>
          </cell>
          <cell r="M45">
            <v>4659.6713050110011</v>
          </cell>
          <cell r="O45" t="str">
            <v>jun</v>
          </cell>
        </row>
        <row r="46">
          <cell r="J46">
            <v>1476.1632942983999</v>
          </cell>
          <cell r="K46">
            <v>2023.6286756456002</v>
          </cell>
          <cell r="L46">
            <v>1204.8424854324999</v>
          </cell>
          <cell r="M46">
            <v>4704.6344553764993</v>
          </cell>
          <cell r="O46" t="str">
            <v>jul</v>
          </cell>
        </row>
        <row r="47">
          <cell r="J47">
            <v>1420.6523615975998</v>
          </cell>
          <cell r="K47">
            <v>2081.3419970189011</v>
          </cell>
          <cell r="L47">
            <v>1162.5914055637002</v>
          </cell>
          <cell r="M47">
            <v>4664.5857641802013</v>
          </cell>
          <cell r="O47" t="str">
            <v>ago</v>
          </cell>
        </row>
        <row r="48">
          <cell r="J48">
            <v>1419.6844223454</v>
          </cell>
          <cell r="K48">
            <v>2109.5240212829021</v>
          </cell>
          <cell r="L48">
            <v>1051.498154953199</v>
          </cell>
          <cell r="M48">
            <v>4580.7065985815007</v>
          </cell>
          <cell r="O48" t="str">
            <v>sep</v>
          </cell>
        </row>
        <row r="49">
          <cell r="J49">
            <v>1348.95688737</v>
          </cell>
          <cell r="K49">
            <v>2121.813588967399</v>
          </cell>
          <cell r="L49">
            <v>938.66767950050007</v>
          </cell>
          <cell r="M49">
            <v>4409.4381558378991</v>
          </cell>
          <cell r="O49" t="str">
            <v>oct</v>
          </cell>
        </row>
        <row r="50">
          <cell r="J50">
            <v>1393.6925313467998</v>
          </cell>
          <cell r="K50">
            <v>2137.4547495820002</v>
          </cell>
          <cell r="L50">
            <v>948.26859650710003</v>
          </cell>
          <cell r="M50">
            <v>4479.4158774359003</v>
          </cell>
          <cell r="O50" t="str">
            <v>nov</v>
          </cell>
        </row>
        <row r="51">
          <cell r="J51">
            <v>1394.7147624126999</v>
          </cell>
          <cell r="K51">
            <v>2167.0135084771009</v>
          </cell>
          <cell r="L51">
            <v>918.93656664440005</v>
          </cell>
          <cell r="M51">
            <v>4480.6648375342011</v>
          </cell>
          <cell r="O51" t="str">
            <v>dic</v>
          </cell>
        </row>
        <row r="52">
          <cell r="J52">
            <v>1467.1216833132996</v>
          </cell>
          <cell r="K52">
            <v>2191.8477116358008</v>
          </cell>
          <cell r="L52">
            <v>989.02488531740107</v>
          </cell>
          <cell r="M52">
            <v>4647.9942802665009</v>
          </cell>
          <cell r="N52">
            <v>2009</v>
          </cell>
          <cell r="O52" t="str">
            <v>ene</v>
          </cell>
        </row>
        <row r="53">
          <cell r="J53">
            <v>1499.3949591844998</v>
          </cell>
          <cell r="K53">
            <v>2193.618871183</v>
          </cell>
          <cell r="L53">
            <v>976.85812298039991</v>
          </cell>
          <cell r="M53">
            <v>4669.8719533478998</v>
          </cell>
          <cell r="O53" t="str">
            <v>feb</v>
          </cell>
        </row>
        <row r="54">
          <cell r="J54">
            <v>1460.8995175603</v>
          </cell>
          <cell r="K54">
            <v>2213.5495913409004</v>
          </cell>
          <cell r="L54">
            <v>985.16322889169999</v>
          </cell>
          <cell r="M54">
            <v>4659.6123377929007</v>
          </cell>
          <cell r="O54" t="str">
            <v>mar</v>
          </cell>
        </row>
        <row r="55">
          <cell r="J55">
            <v>1432.4412801436902</v>
          </cell>
          <cell r="K55">
            <v>2244.5899561175966</v>
          </cell>
          <cell r="L55">
            <v>1033.4029853833981</v>
          </cell>
          <cell r="M55">
            <v>4710.4342216446848</v>
          </cell>
          <cell r="O55" t="str">
            <v>abr</v>
          </cell>
        </row>
        <row r="56">
          <cell r="J56">
            <v>1426.5510249279996</v>
          </cell>
          <cell r="K56">
            <v>2250.2709638809101</v>
          </cell>
          <cell r="L56">
            <v>1175.8738487200496</v>
          </cell>
          <cell r="M56">
            <v>4852.6958375289596</v>
          </cell>
          <cell r="O56" t="str">
            <v>may</v>
          </cell>
        </row>
        <row r="57">
          <cell r="J57">
            <v>1437.1356020439996</v>
          </cell>
          <cell r="K57">
            <v>2226.9201901111501</v>
          </cell>
          <cell r="L57">
            <v>1192.4910685608509</v>
          </cell>
          <cell r="M57">
            <v>4856.546860716001</v>
          </cell>
          <cell r="O57" t="str">
            <v>jun</v>
          </cell>
        </row>
        <row r="58">
          <cell r="O58" t="str">
            <v>jul</v>
          </cell>
        </row>
        <row r="59">
          <cell r="O59" t="str">
            <v>ago</v>
          </cell>
        </row>
        <row r="60">
          <cell r="O60" t="str">
            <v>sep</v>
          </cell>
        </row>
        <row r="61">
          <cell r="O61" t="str">
            <v>oct</v>
          </cell>
        </row>
        <row r="62">
          <cell r="O62" t="str">
            <v>nov</v>
          </cell>
        </row>
        <row r="63">
          <cell r="O63" t="str">
            <v>dic</v>
          </cell>
        </row>
        <row r="72">
          <cell r="J72" t="str">
            <v>IIF</v>
          </cell>
          <cell r="K72" t="str">
            <v>IRF</v>
          </cell>
          <cell r="L72" t="str">
            <v>IRV</v>
          </cell>
          <cell r="M72" t="str">
            <v>Total</v>
          </cell>
        </row>
        <row r="73">
          <cell r="J73">
            <v>12.1111749412</v>
          </cell>
          <cell r="K73">
            <v>604.30304793659968</v>
          </cell>
          <cell r="L73">
            <v>0</v>
          </cell>
          <cell r="M73">
            <v>616.41422287779972</v>
          </cell>
          <cell r="N73">
            <v>2008</v>
          </cell>
          <cell r="O73" t="str">
            <v>ene</v>
          </cell>
        </row>
        <row r="74">
          <cell r="J74">
            <v>11.524813136700001</v>
          </cell>
          <cell r="K74">
            <v>603.05481160759803</v>
          </cell>
          <cell r="L74">
            <v>0</v>
          </cell>
          <cell r="M74">
            <v>614.57962474429803</v>
          </cell>
          <cell r="O74" t="str">
            <v>feb</v>
          </cell>
        </row>
        <row r="75">
          <cell r="J75">
            <v>12.761861125199999</v>
          </cell>
          <cell r="K75">
            <v>597.65321096270111</v>
          </cell>
          <cell r="L75">
            <v>0</v>
          </cell>
          <cell r="M75">
            <v>610.41507208790108</v>
          </cell>
          <cell r="O75" t="str">
            <v>mar</v>
          </cell>
        </row>
        <row r="76">
          <cell r="J76">
            <v>12.021428090800001</v>
          </cell>
          <cell r="K76">
            <v>596.69268114639794</v>
          </cell>
          <cell r="L76">
            <v>0</v>
          </cell>
          <cell r="M76">
            <v>608.71410923719793</v>
          </cell>
          <cell r="O76" t="str">
            <v>abr</v>
          </cell>
        </row>
        <row r="77">
          <cell r="J77">
            <v>11.611481515900001</v>
          </cell>
          <cell r="K77">
            <v>594.70364969570198</v>
          </cell>
          <cell r="L77">
            <v>0</v>
          </cell>
          <cell r="M77">
            <v>606.31513121160197</v>
          </cell>
          <cell r="O77" t="str">
            <v>may</v>
          </cell>
        </row>
        <row r="78">
          <cell r="J78">
            <v>13.7836235995</v>
          </cell>
          <cell r="K78">
            <v>587.33395357770121</v>
          </cell>
          <cell r="L78">
            <v>0</v>
          </cell>
          <cell r="M78">
            <v>601.11757717720116</v>
          </cell>
          <cell r="O78" t="str">
            <v>jun</v>
          </cell>
        </row>
        <row r="79">
          <cell r="J79">
            <v>13.235174500999999</v>
          </cell>
          <cell r="K79">
            <v>584.05191832970013</v>
          </cell>
          <cell r="L79">
            <v>0</v>
          </cell>
          <cell r="M79">
            <v>597.28709283070009</v>
          </cell>
          <cell r="O79" t="str">
            <v>jul</v>
          </cell>
        </row>
        <row r="80">
          <cell r="J80">
            <v>11.941376548399999</v>
          </cell>
          <cell r="K80">
            <v>582.98811340230088</v>
          </cell>
          <cell r="L80">
            <v>0</v>
          </cell>
          <cell r="M80">
            <v>594.92948995070083</v>
          </cell>
          <cell r="O80" t="str">
            <v>ago</v>
          </cell>
        </row>
        <row r="81">
          <cell r="J81">
            <v>12.047865295599999</v>
          </cell>
          <cell r="K81">
            <v>575.60036054900183</v>
          </cell>
          <cell r="L81">
            <v>0</v>
          </cell>
          <cell r="M81">
            <v>587.64822584460182</v>
          </cell>
          <cell r="O81" t="str">
            <v>sep</v>
          </cell>
        </row>
        <row r="82">
          <cell r="J82">
            <v>17.046020843099999</v>
          </cell>
          <cell r="K82">
            <v>573.26094016709874</v>
          </cell>
          <cell r="L82">
            <v>0</v>
          </cell>
          <cell r="M82">
            <v>590.30696101019873</v>
          </cell>
          <cell r="O82" t="str">
            <v>oct</v>
          </cell>
        </row>
        <row r="83">
          <cell r="J83">
            <v>18.634921261900001</v>
          </cell>
          <cell r="K83">
            <v>569.92524759410003</v>
          </cell>
          <cell r="L83">
            <v>0</v>
          </cell>
          <cell r="M83">
            <v>588.56016885600002</v>
          </cell>
          <cell r="O83" t="str">
            <v>nov</v>
          </cell>
        </row>
        <row r="84">
          <cell r="J84">
            <v>17.066651665400002</v>
          </cell>
          <cell r="K84">
            <v>563.49862249210003</v>
          </cell>
          <cell r="L84">
            <v>0</v>
          </cell>
          <cell r="M84">
            <v>580.56527415749997</v>
          </cell>
          <cell r="O84" t="str">
            <v>dic</v>
          </cell>
        </row>
        <row r="85">
          <cell r="J85">
            <v>15.545020579800001</v>
          </cell>
          <cell r="K85">
            <v>558.41807482550087</v>
          </cell>
          <cell r="L85">
            <v>0</v>
          </cell>
          <cell r="M85">
            <v>573.96309540530092</v>
          </cell>
          <cell r="N85">
            <v>2009</v>
          </cell>
          <cell r="O85" t="str">
            <v>ene</v>
          </cell>
        </row>
        <row r="86">
          <cell r="J86">
            <v>14.2181056923</v>
          </cell>
          <cell r="K86">
            <v>556.47921839940022</v>
          </cell>
          <cell r="L86">
            <v>0</v>
          </cell>
          <cell r="M86">
            <v>570.69732409170024</v>
          </cell>
          <cell r="O86" t="str">
            <v>feb</v>
          </cell>
        </row>
        <row r="87">
          <cell r="J87">
            <v>10.885087996599999</v>
          </cell>
          <cell r="K87">
            <v>550.41559036320018</v>
          </cell>
          <cell r="L87">
            <v>0</v>
          </cell>
          <cell r="M87">
            <v>561.30067835980014</v>
          </cell>
          <cell r="O87" t="str">
            <v>mar</v>
          </cell>
        </row>
        <row r="88">
          <cell r="J88">
            <v>10.522245426299989</v>
          </cell>
          <cell r="K88">
            <v>549.48749926859875</v>
          </cell>
          <cell r="L88">
            <v>0</v>
          </cell>
          <cell r="M88">
            <v>560.0097446948987</v>
          </cell>
          <cell r="O88" t="str">
            <v>abr</v>
          </cell>
        </row>
        <row r="89">
          <cell r="J89">
            <v>10.832954944900001</v>
          </cell>
          <cell r="K89">
            <v>547.04765174329896</v>
          </cell>
          <cell r="L89">
            <v>0</v>
          </cell>
          <cell r="M89">
            <v>557.88060668819901</v>
          </cell>
          <cell r="O89" t="str">
            <v>may</v>
          </cell>
        </row>
        <row r="90">
          <cell r="J90">
            <v>11.0848562989</v>
          </cell>
          <cell r="K90">
            <v>540.61775756999884</v>
          </cell>
          <cell r="L90">
            <v>0</v>
          </cell>
          <cell r="M90">
            <v>551.70261386889888</v>
          </cell>
          <cell r="O90" t="str">
            <v>jun</v>
          </cell>
        </row>
        <row r="91">
          <cell r="O91" t="str">
            <v>jul</v>
          </cell>
        </row>
        <row r="92">
          <cell r="O92" t="str">
            <v>ago</v>
          </cell>
        </row>
        <row r="93">
          <cell r="O93" t="str">
            <v>sep</v>
          </cell>
        </row>
        <row r="94">
          <cell r="O94" t="str">
            <v>oct</v>
          </cell>
        </row>
        <row r="95">
          <cell r="O95" t="str">
            <v>nov</v>
          </cell>
        </row>
        <row r="96">
          <cell r="O96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H104">
            <v>2008</v>
          </cell>
          <cell r="I104" t="str">
            <v>Enero</v>
          </cell>
          <cell r="J104">
            <v>1510.553458717</v>
          </cell>
          <cell r="K104">
            <v>1297.4494691043985</v>
          </cell>
          <cell r="L104">
            <v>1130.6204545681001</v>
          </cell>
          <cell r="M104">
            <v>3938.6233823894991</v>
          </cell>
          <cell r="N104">
            <v>2008</v>
          </cell>
          <cell r="O104" t="str">
            <v>ene</v>
          </cell>
        </row>
        <row r="105">
          <cell r="I105" t="str">
            <v>Febrero</v>
          </cell>
          <cell r="J105">
            <v>1542.3370048165998</v>
          </cell>
          <cell r="K105">
            <v>1290.9200293645004</v>
          </cell>
          <cell r="L105">
            <v>1194.9391789724</v>
          </cell>
          <cell r="M105">
            <v>4028.1962131535001</v>
          </cell>
          <cell r="O105" t="str">
            <v>feb</v>
          </cell>
        </row>
        <row r="106">
          <cell r="I106" t="str">
            <v>Marzo</v>
          </cell>
          <cell r="J106">
            <v>1565.9536398009998</v>
          </cell>
          <cell r="K106">
            <v>1290.4852771216999</v>
          </cell>
          <cell r="L106">
            <v>1181.7415598336001</v>
          </cell>
          <cell r="M106">
            <v>4038.1804767562999</v>
          </cell>
          <cell r="O106" t="str">
            <v>mar</v>
          </cell>
        </row>
        <row r="107">
          <cell r="I107" t="str">
            <v>Abril</v>
          </cell>
          <cell r="J107">
            <v>1620.5141702000999</v>
          </cell>
          <cell r="K107">
            <v>1321.9884914328991</v>
          </cell>
          <cell r="L107">
            <v>1241.0973911843</v>
          </cell>
          <cell r="M107">
            <v>4183.600052817299</v>
          </cell>
          <cell r="O107" t="str">
            <v>abr</v>
          </cell>
        </row>
        <row r="108">
          <cell r="I108" t="str">
            <v>Mayo</v>
          </cell>
          <cell r="J108">
            <v>1441.0429012415002</v>
          </cell>
          <cell r="K108">
            <v>1367.2942189825999</v>
          </cell>
          <cell r="L108">
            <v>1240.2094036885001</v>
          </cell>
          <cell r="M108">
            <v>4048.5465239126002</v>
          </cell>
          <cell r="O108" t="str">
            <v>may</v>
          </cell>
        </row>
        <row r="109">
          <cell r="I109" t="str">
            <v>Junio</v>
          </cell>
          <cell r="J109">
            <v>1440.9574927086001</v>
          </cell>
          <cell r="K109">
            <v>1390.9683054475004</v>
          </cell>
          <cell r="L109">
            <v>1226.6279296776997</v>
          </cell>
          <cell r="M109">
            <v>4058.5537278338002</v>
          </cell>
          <cell r="O109" t="str">
            <v>jun</v>
          </cell>
        </row>
        <row r="110">
          <cell r="I110" t="str">
            <v>Julio</v>
          </cell>
          <cell r="J110">
            <v>1462.9281197973999</v>
          </cell>
          <cell r="K110">
            <v>1439.5767573159001</v>
          </cell>
          <cell r="L110">
            <v>1204.8424854324999</v>
          </cell>
          <cell r="M110">
            <v>4107.3473625457991</v>
          </cell>
          <cell r="O110" t="str">
            <v>jul</v>
          </cell>
        </row>
        <row r="111">
          <cell r="I111" t="str">
            <v>Agosto</v>
          </cell>
          <cell r="J111">
            <v>1408.7109850491997</v>
          </cell>
          <cell r="K111">
            <v>1498.3538836166001</v>
          </cell>
          <cell r="L111">
            <v>1162.5914055637002</v>
          </cell>
          <cell r="M111">
            <v>4069.6562742295</v>
          </cell>
          <cell r="O111" t="str">
            <v>ago</v>
          </cell>
        </row>
        <row r="112">
          <cell r="I112" t="str">
            <v>Septiembre</v>
          </cell>
          <cell r="J112">
            <v>1407.6365570497999</v>
          </cell>
          <cell r="K112">
            <v>1533.9236607339001</v>
          </cell>
          <cell r="L112">
            <v>1051.498154953199</v>
          </cell>
          <cell r="M112">
            <v>3993.0583727368989</v>
          </cell>
          <cell r="O112" t="str">
            <v>sep</v>
          </cell>
        </row>
        <row r="113">
          <cell r="I113" t="str">
            <v>Octubre</v>
          </cell>
          <cell r="J113">
            <v>1331.9108665269</v>
          </cell>
          <cell r="K113">
            <v>1548.5526488003004</v>
          </cell>
          <cell r="L113">
            <v>938.66767950050007</v>
          </cell>
          <cell r="M113">
            <v>3819.1311948277003</v>
          </cell>
          <cell r="O113" t="str">
            <v>oct</v>
          </cell>
        </row>
        <row r="114">
          <cell r="I114" t="str">
            <v>Noviembre</v>
          </cell>
          <cell r="J114">
            <v>1375.0576100848998</v>
          </cell>
          <cell r="K114">
            <v>1567.5295019879002</v>
          </cell>
          <cell r="L114">
            <v>948.26859650710003</v>
          </cell>
          <cell r="M114">
            <v>3890.8557085798998</v>
          </cell>
          <cell r="O114" t="str">
            <v>nov</v>
          </cell>
        </row>
        <row r="115">
          <cell r="I115" t="str">
            <v>Diciembre</v>
          </cell>
          <cell r="J115">
            <v>1377.6481107472998</v>
          </cell>
          <cell r="K115">
            <v>1603.5148859850008</v>
          </cell>
          <cell r="L115">
            <v>918.93656664440005</v>
          </cell>
          <cell r="M115">
            <v>3900.0995633767006</v>
          </cell>
          <cell r="O115" t="str">
            <v>dic</v>
          </cell>
        </row>
        <row r="116">
          <cell r="H116">
            <v>2009</v>
          </cell>
          <cell r="I116" t="str">
            <v>Enero</v>
          </cell>
          <cell r="J116">
            <v>1451.5766627334997</v>
          </cell>
          <cell r="K116">
            <v>1633.4296368103001</v>
          </cell>
          <cell r="L116">
            <v>989.02488531740107</v>
          </cell>
          <cell r="M116">
            <v>4074.0311848612009</v>
          </cell>
          <cell r="N116">
            <v>2009</v>
          </cell>
          <cell r="O116" t="str">
            <v>ene</v>
          </cell>
        </row>
        <row r="117">
          <cell r="I117" t="str">
            <v>Febrero</v>
          </cell>
          <cell r="J117">
            <v>1485.1768534921998</v>
          </cell>
          <cell r="K117">
            <v>1637.1396527835998</v>
          </cell>
          <cell r="L117">
            <v>976.85812298039991</v>
          </cell>
          <cell r="M117">
            <v>4099.1746292562002</v>
          </cell>
          <cell r="O117" t="str">
            <v>feb</v>
          </cell>
        </row>
        <row r="118">
          <cell r="I118" t="str">
            <v>Marzo</v>
          </cell>
          <cell r="J118">
            <v>1450.0144295636999</v>
          </cell>
          <cell r="K118">
            <v>1663.1340009777005</v>
          </cell>
          <cell r="L118">
            <v>985.16322889169999</v>
          </cell>
          <cell r="M118">
            <v>4098.3116594331004</v>
          </cell>
          <cell r="O118" t="str">
            <v>mar</v>
          </cell>
        </row>
        <row r="119">
          <cell r="I119" t="str">
            <v>Abril</v>
          </cell>
          <cell r="J119">
            <v>1421.9190347173901</v>
          </cell>
          <cell r="K119">
            <v>1695.1024568489979</v>
          </cell>
          <cell r="L119">
            <v>1033.4029853833981</v>
          </cell>
          <cell r="M119">
            <v>4150.4244769497864</v>
          </cell>
          <cell r="O119" t="str">
            <v>abr</v>
          </cell>
        </row>
        <row r="120">
          <cell r="J120">
            <v>1415.7180699830997</v>
          </cell>
          <cell r="K120">
            <v>1703.2233121376112</v>
          </cell>
          <cell r="L120">
            <v>1175.8738487200496</v>
          </cell>
          <cell r="M120">
            <v>4294.8152308407607</v>
          </cell>
          <cell r="O120" t="str">
            <v>may</v>
          </cell>
        </row>
        <row r="121">
          <cell r="J121">
            <v>1426.0507457450997</v>
          </cell>
          <cell r="K121">
            <v>1686.3024325411511</v>
          </cell>
          <cell r="L121">
            <v>1192.4910685608509</v>
          </cell>
          <cell r="M121">
            <v>4304.8442468471021</v>
          </cell>
          <cell r="O121" t="str">
            <v>jun</v>
          </cell>
        </row>
        <row r="122"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26145.810523549619</v>
          </cell>
          <cell r="K141">
            <v>167060.55255962646</v>
          </cell>
          <cell r="L141">
            <v>193206.36308317608</v>
          </cell>
          <cell r="M141">
            <v>2008</v>
          </cell>
          <cell r="N141" t="str">
            <v>ene</v>
          </cell>
        </row>
        <row r="142">
          <cell r="J142">
            <v>26760.78295743349</v>
          </cell>
          <cell r="K142">
            <v>175400.68077428793</v>
          </cell>
          <cell r="L142">
            <v>202161.46373172142</v>
          </cell>
          <cell r="N142" t="str">
            <v>feb</v>
          </cell>
        </row>
        <row r="143">
          <cell r="J143">
            <v>27643.807724097191</v>
          </cell>
          <cell r="K143">
            <v>182876.68466773906</v>
          </cell>
          <cell r="L143">
            <v>210520.49239183625</v>
          </cell>
          <cell r="N143" t="str">
            <v>mar</v>
          </cell>
        </row>
        <row r="144">
          <cell r="J144">
            <v>26323.030391285458</v>
          </cell>
          <cell r="K144">
            <v>180914.20859834334</v>
          </cell>
          <cell r="L144">
            <v>207237.23898962879</v>
          </cell>
          <cell r="N144" t="str">
            <v>abr</v>
          </cell>
        </row>
        <row r="145">
          <cell r="J145">
            <v>25364.528582995961</v>
          </cell>
          <cell r="K145">
            <v>169366.50388415228</v>
          </cell>
          <cell r="L145">
            <v>194731.03246714824</v>
          </cell>
          <cell r="N145" t="str">
            <v>may</v>
          </cell>
        </row>
        <row r="146">
          <cell r="J146">
            <v>23142.781040723268</v>
          </cell>
          <cell r="K146">
            <v>156252.6597647313</v>
          </cell>
          <cell r="L146">
            <v>179395.44080545456</v>
          </cell>
          <cell r="N146" t="str">
            <v>jun</v>
          </cell>
        </row>
        <row r="147">
          <cell r="J147">
            <v>24216.405345264695</v>
          </cell>
          <cell r="K147">
            <v>166528.27395586495</v>
          </cell>
          <cell r="L147">
            <v>190744.67930112965</v>
          </cell>
          <cell r="N147" t="str">
            <v>jul</v>
          </cell>
        </row>
        <row r="148">
          <cell r="J148">
            <v>24120.370365194172</v>
          </cell>
          <cell r="K148">
            <v>164997.05973826579</v>
          </cell>
          <cell r="L148">
            <v>189117.43010345995</v>
          </cell>
          <cell r="N148" t="str">
            <v>ago</v>
          </cell>
        </row>
        <row r="149">
          <cell r="J149">
            <v>22371.734168477426</v>
          </cell>
          <cell r="K149">
            <v>152015.50265159129</v>
          </cell>
          <cell r="L149">
            <v>174387.23682006871</v>
          </cell>
          <cell r="N149" t="str">
            <v>sep</v>
          </cell>
        </row>
        <row r="150">
          <cell r="J150">
            <v>18687.8403887231</v>
          </cell>
          <cell r="K150">
            <v>120905.42532379237</v>
          </cell>
          <cell r="L150">
            <v>139593.26571251548</v>
          </cell>
          <cell r="N150" t="str">
            <v>oct</v>
          </cell>
        </row>
        <row r="151">
          <cell r="J151">
            <v>18961.402344429258</v>
          </cell>
          <cell r="K151">
            <v>125350.10770080378</v>
          </cell>
          <cell r="L151">
            <v>144311.51004523304</v>
          </cell>
          <cell r="N151" t="str">
            <v>nov</v>
          </cell>
        </row>
        <row r="152">
          <cell r="J152">
            <v>19568.885510932454</v>
          </cell>
          <cell r="K152">
            <v>131459.12308949343</v>
          </cell>
          <cell r="L152">
            <v>151028.00860042588</v>
          </cell>
          <cell r="N152" t="str">
            <v>dic</v>
          </cell>
        </row>
        <row r="153">
          <cell r="J153">
            <v>19777.014104001239</v>
          </cell>
          <cell r="K153">
            <v>140378.66345090576</v>
          </cell>
          <cell r="L153">
            <v>160155.67755490699</v>
          </cell>
          <cell r="M153">
            <v>2009</v>
          </cell>
          <cell r="N153" t="str">
            <v>ene</v>
          </cell>
        </row>
        <row r="154">
          <cell r="J154">
            <v>20076.734400736033</v>
          </cell>
          <cell r="K154">
            <v>144206.10859669739</v>
          </cell>
          <cell r="L154">
            <v>164282.84299743341</v>
          </cell>
          <cell r="N154" t="str">
            <v>feb</v>
          </cell>
        </row>
        <row r="155">
          <cell r="J155">
            <v>20170.649657554757</v>
          </cell>
          <cell r="K155">
            <v>147275.09133154355</v>
          </cell>
          <cell r="L155">
            <v>167445.7409890983</v>
          </cell>
          <cell r="N155" t="str">
            <v>mar</v>
          </cell>
        </row>
        <row r="156">
          <cell r="J156">
            <v>20266.898431015972</v>
          </cell>
          <cell r="K156">
            <v>150204.94217608948</v>
          </cell>
          <cell r="L156">
            <v>170471.84060710546</v>
          </cell>
          <cell r="N156" t="str">
            <v>abr</v>
          </cell>
        </row>
        <row r="157">
          <cell r="J157">
            <v>20888.219057323749</v>
          </cell>
          <cell r="K157">
            <v>160806.882829451</v>
          </cell>
          <cell r="L157">
            <v>181695.10188677476</v>
          </cell>
          <cell r="N157" t="str">
            <v>may</v>
          </cell>
        </row>
        <row r="158">
          <cell r="J158">
            <v>21718.051030761362</v>
          </cell>
          <cell r="K158">
            <v>169462.36012345861</v>
          </cell>
          <cell r="L158">
            <v>191180.41115421997</v>
          </cell>
          <cell r="N158" t="str">
            <v>jun</v>
          </cell>
        </row>
        <row r="159"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64585.305667792374</v>
          </cell>
          <cell r="K171">
            <v>80664.688009794263</v>
          </cell>
          <cell r="L171">
            <v>47956.369405589408</v>
          </cell>
          <cell r="M171">
            <v>193206.36308317605</v>
          </cell>
          <cell r="N171">
            <v>2008</v>
          </cell>
          <cell r="O171" t="str">
            <v>ene</v>
          </cell>
        </row>
        <row r="172">
          <cell r="J172">
            <v>67660.165065498411</v>
          </cell>
          <cell r="K172">
            <v>82469.785208355403</v>
          </cell>
          <cell r="L172">
            <v>52031.513457867601</v>
          </cell>
          <cell r="M172">
            <v>202161.46373172142</v>
          </cell>
          <cell r="O172" t="str">
            <v>feb</v>
          </cell>
        </row>
        <row r="173">
          <cell r="J173">
            <v>71495.1346292628</v>
          </cell>
          <cell r="K173">
            <v>85507.94321401768</v>
          </cell>
          <cell r="L173">
            <v>53517.414548555738</v>
          </cell>
          <cell r="M173">
            <v>210520.49239183622</v>
          </cell>
          <cell r="O173" t="str">
            <v>mar</v>
          </cell>
        </row>
        <row r="174">
          <cell r="J174">
            <v>70596.826189092535</v>
          </cell>
          <cell r="K174">
            <v>82970.810189174619</v>
          </cell>
          <cell r="L174">
            <v>53669.60261136169</v>
          </cell>
          <cell r="M174">
            <v>207237.23898962882</v>
          </cell>
          <cell r="O174" t="str">
            <v>abr</v>
          </cell>
        </row>
        <row r="175">
          <cell r="J175">
            <v>60770.203011485355</v>
          </cell>
          <cell r="K175">
            <v>82078.029160219114</v>
          </cell>
          <cell r="L175">
            <v>51882.800295443776</v>
          </cell>
          <cell r="M175">
            <v>194731.03246714824</v>
          </cell>
          <cell r="O175" t="str">
            <v>may</v>
          </cell>
        </row>
        <row r="176">
          <cell r="J176">
            <v>56006.938415862038</v>
          </cell>
          <cell r="K176">
            <v>76163.82842768234</v>
          </cell>
          <cell r="L176">
            <v>47224.673961910179</v>
          </cell>
          <cell r="M176">
            <v>179395.44080545456</v>
          </cell>
          <cell r="O176" t="str">
            <v>jun</v>
          </cell>
        </row>
        <row r="177">
          <cell r="J177">
            <v>59849.55831058589</v>
          </cell>
          <cell r="K177">
            <v>82045.992397872571</v>
          </cell>
          <cell r="L177">
            <v>48849.128592671172</v>
          </cell>
          <cell r="M177">
            <v>190744.67930112965</v>
          </cell>
          <cell r="O177" t="str">
            <v>jul</v>
          </cell>
        </row>
        <row r="178">
          <cell r="J178">
            <v>57597.85268799062</v>
          </cell>
          <cell r="K178">
            <v>84384.352553928431</v>
          </cell>
          <cell r="L178">
            <v>47135.22486154089</v>
          </cell>
          <cell r="M178">
            <v>189117.43010345995</v>
          </cell>
          <cell r="O178" t="str">
            <v>ago</v>
          </cell>
        </row>
        <row r="179">
          <cell r="J179">
            <v>54047.304327672013</v>
          </cell>
          <cell r="K179">
            <v>80309.45819385245</v>
          </cell>
          <cell r="L179">
            <v>40030.47429854425</v>
          </cell>
          <cell r="M179">
            <v>174387.23682006871</v>
          </cell>
          <cell r="O179" t="str">
            <v>sep</v>
          </cell>
        </row>
        <row r="180">
          <cell r="J180">
            <v>42705.054602945369</v>
          </cell>
          <cell r="K180">
            <v>67172.024563947838</v>
          </cell>
          <cell r="L180">
            <v>29716.186545622262</v>
          </cell>
          <cell r="M180">
            <v>139593.26571251548</v>
          </cell>
          <cell r="O180" t="str">
            <v>oct</v>
          </cell>
        </row>
        <row r="181">
          <cell r="J181">
            <v>44900.022511986128</v>
          </cell>
          <cell r="K181">
            <v>68861.505831448216</v>
          </cell>
          <cell r="L181">
            <v>30549.981701798726</v>
          </cell>
          <cell r="M181">
            <v>144311.51004523307</v>
          </cell>
          <cell r="O181" t="str">
            <v>nov</v>
          </cell>
        </row>
        <row r="182">
          <cell r="J182">
            <v>47011.102318629601</v>
          </cell>
          <cell r="K182">
            <v>73042.672608296954</v>
          </cell>
          <cell r="L182">
            <v>30974.233673499341</v>
          </cell>
          <cell r="M182">
            <v>151028.00860042591</v>
          </cell>
          <cell r="O182" t="str">
            <v>dic</v>
          </cell>
        </row>
        <row r="183">
          <cell r="J183">
            <v>50552.529344563838</v>
          </cell>
          <cell r="K183">
            <v>75524.373350579248</v>
          </cell>
          <cell r="L183">
            <v>34078.774859763922</v>
          </cell>
          <cell r="M183">
            <v>160155.67755490702</v>
          </cell>
          <cell r="N183">
            <v>2009</v>
          </cell>
          <cell r="O183" t="str">
            <v>ene</v>
          </cell>
        </row>
        <row r="184">
          <cell r="J184">
            <v>52747.670414015607</v>
          </cell>
          <cell r="K184">
            <v>77169.984147511059</v>
          </cell>
          <cell r="L184">
            <v>34365.188435906755</v>
          </cell>
          <cell r="M184">
            <v>164282.84299743341</v>
          </cell>
          <cell r="O184" t="str">
            <v>feb</v>
          </cell>
        </row>
        <row r="185">
          <cell r="J185">
            <v>52498.23043098249</v>
          </cell>
          <cell r="K185">
            <v>79545.126218323319</v>
          </cell>
          <cell r="L185">
            <v>35402.384339792523</v>
          </cell>
          <cell r="M185">
            <v>167445.74098909833</v>
          </cell>
          <cell r="O185" t="str">
            <v>mar</v>
          </cell>
        </row>
        <row r="186">
          <cell r="J186">
            <v>51840.422792791287</v>
          </cell>
          <cell r="K186">
            <v>81232.294778545314</v>
          </cell>
          <cell r="L186">
            <v>37399.123035768833</v>
          </cell>
          <cell r="M186">
            <v>170471.84060710543</v>
          </cell>
          <cell r="O186" t="str">
            <v>abr</v>
          </cell>
        </row>
        <row r="187">
          <cell r="J187">
            <v>53413.059977186145</v>
          </cell>
          <cell r="K187">
            <v>84254.860750429812</v>
          </cell>
          <cell r="L187">
            <v>44027.181159158819</v>
          </cell>
          <cell r="M187">
            <v>181695.10188677476</v>
          </cell>
          <cell r="O187" t="str">
            <v>may</v>
          </cell>
        </row>
        <row r="188">
          <cell r="J188">
            <v>56573.566190738384</v>
          </cell>
          <cell r="K188">
            <v>87663.833946887142</v>
          </cell>
          <cell r="L188">
            <v>46943.011016594501</v>
          </cell>
          <cell r="M188">
            <v>191180.41115422003</v>
          </cell>
          <cell r="O188" t="str">
            <v>jun</v>
          </cell>
        </row>
        <row r="189"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513.70729856269486</v>
          </cell>
          <cell r="K204">
            <v>25632.10322498692</v>
          </cell>
          <cell r="L204">
            <v>0</v>
          </cell>
          <cell r="M204">
            <v>26145.810523549615</v>
          </cell>
          <cell r="N204">
            <v>2008</v>
          </cell>
          <cell r="O204" t="str">
            <v>ene</v>
          </cell>
        </row>
        <row r="205">
          <cell r="J205">
            <v>501.82760794343812</v>
          </cell>
          <cell r="K205">
            <v>26258.955349490047</v>
          </cell>
          <cell r="L205">
            <v>0</v>
          </cell>
          <cell r="M205">
            <v>26760.782957433483</v>
          </cell>
          <cell r="O205" t="str">
            <v>feb</v>
          </cell>
        </row>
        <row r="206">
          <cell r="J206">
            <v>577.94515777594916</v>
          </cell>
          <cell r="K206">
            <v>27065.862566321241</v>
          </cell>
          <cell r="L206">
            <v>0</v>
          </cell>
          <cell r="M206">
            <v>27643.807724097191</v>
          </cell>
          <cell r="O206" t="str">
            <v>mar</v>
          </cell>
        </row>
        <row r="207">
          <cell r="J207">
            <v>519.85063624913221</v>
          </cell>
          <cell r="K207">
            <v>25803.179755036326</v>
          </cell>
          <cell r="L207">
            <v>0</v>
          </cell>
          <cell r="M207">
            <v>26323.030391285458</v>
          </cell>
          <cell r="O207" t="str">
            <v>abr</v>
          </cell>
        </row>
        <row r="208">
          <cell r="J208">
            <v>485.75359518479246</v>
          </cell>
          <cell r="K208">
            <v>24878.774987811168</v>
          </cell>
          <cell r="L208">
            <v>0</v>
          </cell>
          <cell r="M208">
            <v>25364.528582995961</v>
          </cell>
          <cell r="O208" t="str">
            <v>may</v>
          </cell>
        </row>
        <row r="209">
          <cell r="J209">
            <v>530.66387512561482</v>
          </cell>
          <cell r="K209">
            <v>22612.117165597654</v>
          </cell>
          <cell r="L209">
            <v>0</v>
          </cell>
          <cell r="M209">
            <v>23142.781040723268</v>
          </cell>
          <cell r="O209" t="str">
            <v>jun</v>
          </cell>
        </row>
        <row r="210">
          <cell r="J210">
            <v>536.60685854193548</v>
          </cell>
          <cell r="K210">
            <v>23679.798486722761</v>
          </cell>
          <cell r="L210">
            <v>0</v>
          </cell>
          <cell r="M210">
            <v>24216.405345264695</v>
          </cell>
          <cell r="O210" t="str">
            <v>jul</v>
          </cell>
        </row>
        <row r="211">
          <cell r="J211">
            <v>484.14212084447155</v>
          </cell>
          <cell r="K211">
            <v>23636.228244349702</v>
          </cell>
          <cell r="L211">
            <v>0</v>
          </cell>
          <cell r="M211">
            <v>24120.370365194172</v>
          </cell>
          <cell r="O211" t="str">
            <v>ago</v>
          </cell>
        </row>
        <row r="212">
          <cell r="J212">
            <v>458.66153905833983</v>
          </cell>
          <cell r="K212">
            <v>21913.07262941909</v>
          </cell>
          <cell r="L212">
            <v>0</v>
          </cell>
          <cell r="M212">
            <v>22371.734168477429</v>
          </cell>
          <cell r="O212" t="str">
            <v>sep</v>
          </cell>
        </row>
        <row r="213">
          <cell r="J213">
            <v>539.64011576884707</v>
          </cell>
          <cell r="K213">
            <v>18148.200272954251</v>
          </cell>
          <cell r="L213">
            <v>0</v>
          </cell>
          <cell r="M213">
            <v>18687.8403887231</v>
          </cell>
          <cell r="O213" t="str">
            <v>oct</v>
          </cell>
        </row>
        <row r="214">
          <cell r="J214">
            <v>600.35363995230909</v>
          </cell>
          <cell r="K214">
            <v>18361.048704476951</v>
          </cell>
          <cell r="L214">
            <v>0</v>
          </cell>
          <cell r="M214">
            <v>18961.402344429262</v>
          </cell>
          <cell r="O214" t="str">
            <v>nov</v>
          </cell>
        </row>
        <row r="215">
          <cell r="J215">
            <v>575.25891981712641</v>
          </cell>
          <cell r="K215">
            <v>18993.626591115324</v>
          </cell>
          <cell r="L215">
            <v>0</v>
          </cell>
          <cell r="M215">
            <v>19568.88551093245</v>
          </cell>
          <cell r="O215" t="str">
            <v>dic</v>
          </cell>
        </row>
        <row r="216">
          <cell r="J216">
            <v>535.6339000098975</v>
          </cell>
          <cell r="K216">
            <v>19241.380203991343</v>
          </cell>
          <cell r="L216">
            <v>0</v>
          </cell>
          <cell r="M216">
            <v>19777.014104001239</v>
          </cell>
          <cell r="N216">
            <v>2009</v>
          </cell>
          <cell r="O216" t="str">
            <v>ene</v>
          </cell>
        </row>
        <row r="217">
          <cell r="J217">
            <v>500.18305608882332</v>
          </cell>
          <cell r="K217">
            <v>19576.551344647214</v>
          </cell>
          <cell r="L217">
            <v>0</v>
          </cell>
          <cell r="M217">
            <v>20076.734400736037</v>
          </cell>
          <cell r="O217" t="str">
            <v>feb</v>
          </cell>
        </row>
        <row r="218">
          <cell r="J218">
            <v>391.16164461560328</v>
          </cell>
          <cell r="K218">
            <v>19779.488012939157</v>
          </cell>
          <cell r="L218">
            <v>0</v>
          </cell>
          <cell r="M218">
            <v>20170.649657554761</v>
          </cell>
          <cell r="O218" t="str">
            <v>mar</v>
          </cell>
        </row>
        <row r="219">
          <cell r="J219">
            <v>380.80280091773693</v>
          </cell>
          <cell r="K219">
            <v>19886.095630098233</v>
          </cell>
          <cell r="L219">
            <v>0</v>
          </cell>
          <cell r="M219">
            <v>20266.898431015969</v>
          </cell>
          <cell r="O219" t="str">
            <v>abr</v>
          </cell>
        </row>
        <row r="220">
          <cell r="J220">
            <v>405.60853561568399</v>
          </cell>
          <cell r="K220">
            <v>20482.610521708066</v>
          </cell>
          <cell r="L220">
            <v>0</v>
          </cell>
          <cell r="M220">
            <v>20888.219057323749</v>
          </cell>
          <cell r="O220" t="str">
            <v>may</v>
          </cell>
        </row>
        <row r="221">
          <cell r="J221">
            <v>436.36094648878009</v>
          </cell>
          <cell r="K221">
            <v>21281.690084272577</v>
          </cell>
          <cell r="L221">
            <v>0</v>
          </cell>
          <cell r="M221">
            <v>21718.051030761359</v>
          </cell>
          <cell r="O221" t="str">
            <v>jun</v>
          </cell>
        </row>
        <row r="222"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64071.59836922968</v>
          </cell>
          <cell r="K234">
            <v>55032.584784807354</v>
          </cell>
          <cell r="L234">
            <v>47956.369405589408</v>
          </cell>
          <cell r="M234">
            <v>167060.55255962643</v>
          </cell>
          <cell r="N234">
            <v>2008</v>
          </cell>
          <cell r="O234" t="str">
            <v>ene</v>
          </cell>
        </row>
        <row r="235">
          <cell r="J235">
            <v>67158.337457554982</v>
          </cell>
          <cell r="K235">
            <v>56210.829858865356</v>
          </cell>
          <cell r="L235">
            <v>52031.513457867601</v>
          </cell>
          <cell r="M235">
            <v>175400.68077428796</v>
          </cell>
          <cell r="O235" t="str">
            <v>feb</v>
          </cell>
        </row>
        <row r="236">
          <cell r="J236">
            <v>70917.189471486854</v>
          </cell>
          <cell r="K236">
            <v>58442.080647696443</v>
          </cell>
          <cell r="L236">
            <v>53517.414548555738</v>
          </cell>
          <cell r="M236">
            <v>182876.68466773903</v>
          </cell>
          <cell r="O236" t="str">
            <v>mar</v>
          </cell>
        </row>
        <row r="237">
          <cell r="J237">
            <v>70076.975552843389</v>
          </cell>
          <cell r="K237">
            <v>57167.630434138293</v>
          </cell>
          <cell r="L237">
            <v>53669.60261136169</v>
          </cell>
          <cell r="M237">
            <v>180914.20859834336</v>
          </cell>
          <cell r="O237" t="str">
            <v>abr</v>
          </cell>
        </row>
        <row r="238">
          <cell r="J238">
            <v>60284.449416300558</v>
          </cell>
          <cell r="K238">
            <v>57199.254172407942</v>
          </cell>
          <cell r="L238">
            <v>51882.800295443776</v>
          </cell>
          <cell r="M238">
            <v>169366.50388415228</v>
          </cell>
          <cell r="O238" t="str">
            <v>may</v>
          </cell>
        </row>
        <row r="239">
          <cell r="J239">
            <v>55476.27454073642</v>
          </cell>
          <cell r="K239">
            <v>53551.711262084682</v>
          </cell>
          <cell r="L239">
            <v>47224.673961910179</v>
          </cell>
          <cell r="M239">
            <v>156252.65976473127</v>
          </cell>
          <cell r="O239" t="str">
            <v>jun</v>
          </cell>
        </row>
        <row r="240">
          <cell r="J240">
            <v>59312.951452043955</v>
          </cell>
          <cell r="K240">
            <v>58366.193911149807</v>
          </cell>
          <cell r="L240">
            <v>48849.128592671172</v>
          </cell>
          <cell r="M240">
            <v>166528.27395586495</v>
          </cell>
          <cell r="O240" t="str">
            <v>jul</v>
          </cell>
        </row>
        <row r="241">
          <cell r="J241">
            <v>57113.710567146147</v>
          </cell>
          <cell r="K241">
            <v>60748.124309578721</v>
          </cell>
          <cell r="L241">
            <v>47135.22486154089</v>
          </cell>
          <cell r="M241">
            <v>164997.05973826576</v>
          </cell>
          <cell r="O241" t="str">
            <v>ago</v>
          </cell>
        </row>
        <row r="242">
          <cell r="J242">
            <v>53588.642788613673</v>
          </cell>
          <cell r="K242">
            <v>58396.385564433353</v>
          </cell>
          <cell r="L242">
            <v>40030.47429854425</v>
          </cell>
          <cell r="M242">
            <v>152015.50265159129</v>
          </cell>
          <cell r="O242" t="str">
            <v>sep</v>
          </cell>
        </row>
        <row r="243">
          <cell r="J243">
            <v>42165.414487176524</v>
          </cell>
          <cell r="K243">
            <v>49023.824290993594</v>
          </cell>
          <cell r="L243">
            <v>29716.186545622262</v>
          </cell>
          <cell r="M243">
            <v>120905.42532379238</v>
          </cell>
          <cell r="O243" t="str">
            <v>oct</v>
          </cell>
        </row>
        <row r="244">
          <cell r="J244">
            <v>44299.668872033821</v>
          </cell>
          <cell r="K244">
            <v>50500.457126971269</v>
          </cell>
          <cell r="L244">
            <v>30549.981701798726</v>
          </cell>
          <cell r="M244">
            <v>125350.10770080381</v>
          </cell>
          <cell r="O244" t="str">
            <v>nov</v>
          </cell>
        </row>
        <row r="245">
          <cell r="J245">
            <v>46435.843398812474</v>
          </cell>
          <cell r="K245">
            <v>54049.046017181623</v>
          </cell>
          <cell r="L245">
            <v>30974.233673499341</v>
          </cell>
          <cell r="M245">
            <v>131459.12308949343</v>
          </cell>
          <cell r="O245" t="str">
            <v>dic</v>
          </cell>
        </row>
        <row r="246">
          <cell r="J246">
            <v>50016.895444553949</v>
          </cell>
          <cell r="K246">
            <v>56282.993146587905</v>
          </cell>
          <cell r="L246">
            <v>34078.774859763922</v>
          </cell>
          <cell r="M246">
            <v>140378.66345090576</v>
          </cell>
          <cell r="N246">
            <v>2009</v>
          </cell>
          <cell r="O246" t="str">
            <v>ene</v>
          </cell>
        </row>
        <row r="247">
          <cell r="J247">
            <v>52247.487357926781</v>
          </cell>
          <cell r="K247">
            <v>57593.432802863848</v>
          </cell>
          <cell r="L247">
            <v>34365.188435906755</v>
          </cell>
          <cell r="M247">
            <v>144206.10859669739</v>
          </cell>
          <cell r="O247" t="str">
            <v>feb</v>
          </cell>
        </row>
        <row r="248">
          <cell r="J248">
            <v>52107.068786366886</v>
          </cell>
          <cell r="K248">
            <v>59765.638205384173</v>
          </cell>
          <cell r="L248">
            <v>35402.384339792523</v>
          </cell>
          <cell r="M248">
            <v>147275.09133154358</v>
          </cell>
          <cell r="O248" t="str">
            <v>mar</v>
          </cell>
        </row>
        <row r="249">
          <cell r="J249">
            <v>51459.619991873551</v>
          </cell>
          <cell r="K249">
            <v>61346.199148447093</v>
          </cell>
          <cell r="L249">
            <v>37399.123035768833</v>
          </cell>
          <cell r="M249">
            <v>150204.94217608948</v>
          </cell>
          <cell r="O249" t="str">
            <v>abr</v>
          </cell>
        </row>
        <row r="250">
          <cell r="J250">
            <v>53007.451441570469</v>
          </cell>
          <cell r="K250">
            <v>63772.25022872175</v>
          </cell>
          <cell r="L250">
            <v>44027.181159158819</v>
          </cell>
          <cell r="M250">
            <v>160806.88282945103</v>
          </cell>
          <cell r="O250" t="str">
            <v>may</v>
          </cell>
        </row>
        <row r="251">
          <cell r="J251">
            <v>56137.205244249606</v>
          </cell>
          <cell r="K251">
            <v>66382.143862614554</v>
          </cell>
          <cell r="L251">
            <v>46943.011016594501</v>
          </cell>
          <cell r="M251">
            <v>169462.36012345867</v>
          </cell>
          <cell r="O251" t="str">
            <v>jun</v>
          </cell>
        </row>
        <row r="252"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io09"/>
    </sheetNames>
    <sheetDataSet>
      <sheetData sheetId="0">
        <row r="9">
          <cell r="J9" t="str">
            <v>Físico</v>
          </cell>
          <cell r="K9" t="str">
            <v>Desmaterializado</v>
          </cell>
          <cell r="L9" t="str">
            <v>Total</v>
          </cell>
        </row>
        <row r="10">
          <cell r="J10">
            <v>616.41422287779972</v>
          </cell>
          <cell r="K10">
            <v>3938.6233823894995</v>
          </cell>
          <cell r="L10">
            <v>4555.0376052672991</v>
          </cell>
          <cell r="M10">
            <v>2008</v>
          </cell>
          <cell r="N10" t="str">
            <v>ene</v>
          </cell>
        </row>
        <row r="11">
          <cell r="J11">
            <v>614.57962474429814</v>
          </cell>
          <cell r="K11">
            <v>4028.1962131535001</v>
          </cell>
          <cell r="L11">
            <v>4642.7758378977978</v>
          </cell>
          <cell r="N11" t="str">
            <v>feb</v>
          </cell>
        </row>
        <row r="12">
          <cell r="J12">
            <v>610.41507208790108</v>
          </cell>
          <cell r="K12">
            <v>4038.1804767563003</v>
          </cell>
          <cell r="L12">
            <v>4648.5955488442014</v>
          </cell>
          <cell r="N12" t="str">
            <v>mar</v>
          </cell>
        </row>
        <row r="13">
          <cell r="J13">
            <v>608.71410923719793</v>
          </cell>
          <cell r="K13">
            <v>4183.6000528172981</v>
          </cell>
          <cell r="L13">
            <v>4792.3141620544957</v>
          </cell>
          <cell r="N13" t="str">
            <v>abr</v>
          </cell>
        </row>
        <row r="14">
          <cell r="J14">
            <v>606.31513121160197</v>
          </cell>
          <cell r="K14">
            <v>4048.5465239126002</v>
          </cell>
          <cell r="L14">
            <v>4654.8616551242021</v>
          </cell>
          <cell r="N14" t="str">
            <v>may</v>
          </cell>
        </row>
        <row r="15">
          <cell r="J15">
            <v>601.11757717720116</v>
          </cell>
          <cell r="K15">
            <v>4058.5537278338006</v>
          </cell>
          <cell r="L15">
            <v>4659.671305011002</v>
          </cell>
          <cell r="N15" t="str">
            <v>jun</v>
          </cell>
        </row>
        <row r="16">
          <cell r="J16">
            <v>597.28709283070009</v>
          </cell>
          <cell r="K16">
            <v>4107.3473625458</v>
          </cell>
          <cell r="L16">
            <v>4704.6344553765002</v>
          </cell>
          <cell r="N16" t="str">
            <v>jul</v>
          </cell>
        </row>
        <row r="17">
          <cell r="J17">
            <v>594.92948995070083</v>
          </cell>
          <cell r="K17">
            <v>4069.6562742295005</v>
          </cell>
          <cell r="L17">
            <v>4664.5857641802013</v>
          </cell>
          <cell r="N17" t="str">
            <v>ago</v>
          </cell>
        </row>
        <row r="18">
          <cell r="J18">
            <v>587.64822584460171</v>
          </cell>
          <cell r="K18">
            <v>3993.0583727368994</v>
          </cell>
          <cell r="L18">
            <v>4580.7065985815007</v>
          </cell>
          <cell r="N18" t="str">
            <v>sep</v>
          </cell>
        </row>
        <row r="19">
          <cell r="J19">
            <v>590.30696101019885</v>
          </cell>
          <cell r="K19">
            <v>3819.1311948277003</v>
          </cell>
          <cell r="L19">
            <v>4409.4381558378991</v>
          </cell>
          <cell r="N19" t="str">
            <v>oct</v>
          </cell>
        </row>
        <row r="20">
          <cell r="J20">
            <v>588.56016885600002</v>
          </cell>
          <cell r="K20">
            <v>3890.8557085798989</v>
          </cell>
          <cell r="L20">
            <v>4479.4158774358984</v>
          </cell>
          <cell r="N20" t="str">
            <v>nov</v>
          </cell>
        </row>
        <row r="21">
          <cell r="J21">
            <v>580.56527415750008</v>
          </cell>
          <cell r="K21">
            <v>3900.0995633767002</v>
          </cell>
          <cell r="L21">
            <v>4480.6648375342002</v>
          </cell>
          <cell r="N21" t="str">
            <v>dic</v>
          </cell>
        </row>
        <row r="22">
          <cell r="J22">
            <v>573.96309540530081</v>
          </cell>
          <cell r="K22">
            <v>4074.0311848612005</v>
          </cell>
          <cell r="L22">
            <v>4647.9942802665009</v>
          </cell>
          <cell r="M22">
            <v>2009</v>
          </cell>
          <cell r="N22" t="str">
            <v>ene</v>
          </cell>
        </row>
        <row r="23">
          <cell r="J23">
            <v>570.69732409170012</v>
          </cell>
          <cell r="K23">
            <v>4099.1746292561993</v>
          </cell>
          <cell r="L23">
            <v>4669.8719533478998</v>
          </cell>
          <cell r="N23" t="str">
            <v>feb</v>
          </cell>
        </row>
        <row r="24">
          <cell r="J24">
            <v>561.30067835980014</v>
          </cell>
          <cell r="K24">
            <v>4098.3116594330995</v>
          </cell>
          <cell r="L24">
            <v>4659.6123377928998</v>
          </cell>
          <cell r="N24" t="str">
            <v>mar</v>
          </cell>
        </row>
        <row r="25">
          <cell r="J25">
            <v>560.00974469489881</v>
          </cell>
          <cell r="K25">
            <v>4150.4244769497864</v>
          </cell>
          <cell r="L25">
            <v>4710.4342216446848</v>
          </cell>
          <cell r="N25" t="str">
            <v>abr</v>
          </cell>
        </row>
        <row r="26">
          <cell r="J26">
            <v>557.88060668819901</v>
          </cell>
          <cell r="K26">
            <v>4294.8152308407598</v>
          </cell>
          <cell r="L26">
            <v>4852.6958375289587</v>
          </cell>
          <cell r="N26" t="str">
            <v>may</v>
          </cell>
        </row>
        <row r="27">
          <cell r="J27">
            <v>551.70261386889899</v>
          </cell>
          <cell r="K27">
            <v>4304.8442468471003</v>
          </cell>
          <cell r="L27">
            <v>4856.5468607159992</v>
          </cell>
          <cell r="N27" t="str">
            <v>jun</v>
          </cell>
        </row>
        <row r="28">
          <cell r="J28">
            <v>548.49066059449888</v>
          </cell>
          <cell r="K28">
            <v>4371.719189874404</v>
          </cell>
          <cell r="L28">
            <v>4920.2098504689029</v>
          </cell>
          <cell r="N28" t="str">
            <v>jul</v>
          </cell>
        </row>
        <row r="29">
          <cell r="N29" t="str">
            <v>ago</v>
          </cell>
        </row>
        <row r="30">
          <cell r="N30" t="str">
            <v>sep</v>
          </cell>
        </row>
        <row r="31">
          <cell r="N31" t="str">
            <v>oct</v>
          </cell>
        </row>
        <row r="32">
          <cell r="N32" t="str">
            <v>nov</v>
          </cell>
        </row>
        <row r="33">
          <cell r="N33" t="str">
            <v>dic</v>
          </cell>
        </row>
        <row r="39">
          <cell r="J39" t="str">
            <v>IIF</v>
          </cell>
          <cell r="K39" t="str">
            <v>IRF</v>
          </cell>
          <cell r="L39" t="str">
            <v>IRV</v>
          </cell>
          <cell r="M39" t="str">
            <v>Total</v>
          </cell>
        </row>
        <row r="40">
          <cell r="J40">
            <v>1522.6646336582</v>
          </cell>
          <cell r="K40">
            <v>1901.7525170409981</v>
          </cell>
          <cell r="L40">
            <v>1130.6204545681001</v>
          </cell>
          <cell r="M40">
            <v>4555.0376052672982</v>
          </cell>
          <cell r="N40">
            <v>2008</v>
          </cell>
          <cell r="O40" t="str">
            <v>ene</v>
          </cell>
        </row>
        <row r="41">
          <cell r="J41">
            <v>1553.8618179532998</v>
          </cell>
          <cell r="K41">
            <v>1893.9748409720983</v>
          </cell>
          <cell r="L41">
            <v>1194.9391789724</v>
          </cell>
          <cell r="M41">
            <v>4642.7758378977978</v>
          </cell>
          <cell r="O41" t="str">
            <v>feb</v>
          </cell>
        </row>
        <row r="42">
          <cell r="J42">
            <v>1578.7155009261999</v>
          </cell>
          <cell r="K42">
            <v>1888.1384880844012</v>
          </cell>
          <cell r="L42">
            <v>1181.7415598336001</v>
          </cell>
          <cell r="M42">
            <v>4648.5955488442014</v>
          </cell>
          <cell r="O42" t="str">
            <v>mar</v>
          </cell>
        </row>
        <row r="43">
          <cell r="J43">
            <v>1632.5355982909</v>
          </cell>
          <cell r="K43">
            <v>1918.681172579297</v>
          </cell>
          <cell r="L43">
            <v>1241.0973911843</v>
          </cell>
          <cell r="M43">
            <v>4792.3141620544975</v>
          </cell>
          <cell r="O43" t="str">
            <v>abr</v>
          </cell>
        </row>
        <row r="44">
          <cell r="J44">
            <v>1452.6543827574003</v>
          </cell>
          <cell r="K44">
            <v>1961.997868678302</v>
          </cell>
          <cell r="L44">
            <v>1240.2094036885001</v>
          </cell>
          <cell r="M44">
            <v>4654.8616551242021</v>
          </cell>
          <cell r="O44" t="str">
            <v>may</v>
          </cell>
        </row>
        <row r="45">
          <cell r="J45">
            <v>1454.7411163081001</v>
          </cell>
          <cell r="K45">
            <v>1978.3022590252017</v>
          </cell>
          <cell r="L45">
            <v>1226.6279296776997</v>
          </cell>
          <cell r="M45">
            <v>4659.6713050110011</v>
          </cell>
          <cell r="O45" t="str">
            <v>jun</v>
          </cell>
        </row>
        <row r="46">
          <cell r="J46">
            <v>1476.1632942983999</v>
          </cell>
          <cell r="K46">
            <v>2023.6286756456002</v>
          </cell>
          <cell r="L46">
            <v>1204.8424854324999</v>
          </cell>
          <cell r="M46">
            <v>4704.6344553764993</v>
          </cell>
          <cell r="O46" t="str">
            <v>jul</v>
          </cell>
        </row>
        <row r="47">
          <cell r="J47">
            <v>1420.6523615975998</v>
          </cell>
          <cell r="K47">
            <v>2081.3419970189011</v>
          </cell>
          <cell r="L47">
            <v>1162.5914055637002</v>
          </cell>
          <cell r="M47">
            <v>4664.5857641802013</v>
          </cell>
          <cell r="O47" t="str">
            <v>ago</v>
          </cell>
        </row>
        <row r="48">
          <cell r="J48">
            <v>1419.6844223454</v>
          </cell>
          <cell r="K48">
            <v>2109.5240212829021</v>
          </cell>
          <cell r="L48">
            <v>1051.498154953199</v>
          </cell>
          <cell r="M48">
            <v>4580.7065985815007</v>
          </cell>
          <cell r="O48" t="str">
            <v>sep</v>
          </cell>
        </row>
        <row r="49">
          <cell r="J49">
            <v>1348.95688737</v>
          </cell>
          <cell r="K49">
            <v>2121.813588967399</v>
          </cell>
          <cell r="L49">
            <v>938.66767950050007</v>
          </cell>
          <cell r="M49">
            <v>4409.4381558378991</v>
          </cell>
          <cell r="O49" t="str">
            <v>oct</v>
          </cell>
        </row>
        <row r="50">
          <cell r="J50">
            <v>1393.6925313467998</v>
          </cell>
          <cell r="K50">
            <v>2137.4547495820002</v>
          </cell>
          <cell r="L50">
            <v>948.26859650710003</v>
          </cell>
          <cell r="M50">
            <v>4479.4158774359003</v>
          </cell>
          <cell r="O50" t="str">
            <v>nov</v>
          </cell>
        </row>
        <row r="51">
          <cell r="J51">
            <v>1394.7147624126999</v>
          </cell>
          <cell r="K51">
            <v>2167.0135084771009</v>
          </cell>
          <cell r="L51">
            <v>918.93656664440005</v>
          </cell>
          <cell r="M51">
            <v>4480.6648375342011</v>
          </cell>
          <cell r="O51" t="str">
            <v>dic</v>
          </cell>
        </row>
        <row r="52">
          <cell r="J52">
            <v>1467.1216833132996</v>
          </cell>
          <cell r="K52">
            <v>2191.8477116358008</v>
          </cell>
          <cell r="L52">
            <v>989.02488531740107</v>
          </cell>
          <cell r="M52">
            <v>4647.9942802665009</v>
          </cell>
          <cell r="N52">
            <v>2009</v>
          </cell>
          <cell r="O52" t="str">
            <v>ene</v>
          </cell>
        </row>
        <row r="53">
          <cell r="J53">
            <v>1499.3949591844998</v>
          </cell>
          <cell r="K53">
            <v>2193.618871183</v>
          </cell>
          <cell r="L53">
            <v>976.85812298039991</v>
          </cell>
          <cell r="M53">
            <v>4669.8719533478998</v>
          </cell>
          <cell r="O53" t="str">
            <v>feb</v>
          </cell>
        </row>
        <row r="54">
          <cell r="J54">
            <v>1460.8995175603</v>
          </cell>
          <cell r="K54">
            <v>2213.5495913409004</v>
          </cell>
          <cell r="L54">
            <v>985.16322889169999</v>
          </cell>
          <cell r="M54">
            <v>4659.6123377929007</v>
          </cell>
          <cell r="O54" t="str">
            <v>mar</v>
          </cell>
        </row>
        <row r="55">
          <cell r="J55">
            <v>1432.4412801436902</v>
          </cell>
          <cell r="K55">
            <v>2244.5899561175966</v>
          </cell>
          <cell r="L55">
            <v>1033.4029853833981</v>
          </cell>
          <cell r="M55">
            <v>4710.4342216446848</v>
          </cell>
          <cell r="O55" t="str">
            <v>abr</v>
          </cell>
        </row>
        <row r="56">
          <cell r="J56">
            <v>1426.5510249279996</v>
          </cell>
          <cell r="K56">
            <v>2250.2709638809101</v>
          </cell>
          <cell r="L56">
            <v>1175.8738487200496</v>
          </cell>
          <cell r="M56">
            <v>4852.6958375289596</v>
          </cell>
          <cell r="O56" t="str">
            <v>may</v>
          </cell>
        </row>
        <row r="57">
          <cell r="J57">
            <v>1437.1356020439996</v>
          </cell>
          <cell r="K57">
            <v>2226.9201901111501</v>
          </cell>
          <cell r="L57">
            <v>1192.4910685608509</v>
          </cell>
          <cell r="M57">
            <v>4856.546860716001</v>
          </cell>
          <cell r="O57" t="str">
            <v>jun</v>
          </cell>
        </row>
        <row r="58">
          <cell r="J58">
            <v>1446.0635324175998</v>
          </cell>
          <cell r="K58">
            <v>2225.3865620014267</v>
          </cell>
          <cell r="L58">
            <v>1248.7597560498757</v>
          </cell>
          <cell r="M58">
            <v>4920.209850468902</v>
          </cell>
          <cell r="O58" t="str">
            <v>jul</v>
          </cell>
        </row>
        <row r="59">
          <cell r="O59" t="str">
            <v>ago</v>
          </cell>
        </row>
        <row r="60">
          <cell r="O60" t="str">
            <v>sep</v>
          </cell>
        </row>
        <row r="61">
          <cell r="O61" t="str">
            <v>oct</v>
          </cell>
        </row>
        <row r="62">
          <cell r="O62" t="str">
            <v>nov</v>
          </cell>
        </row>
        <row r="63">
          <cell r="O63" t="str">
            <v>dic</v>
          </cell>
        </row>
        <row r="72">
          <cell r="J72" t="str">
            <v>IIF</v>
          </cell>
          <cell r="K72" t="str">
            <v>IRF</v>
          </cell>
          <cell r="L72" t="str">
            <v>IRV</v>
          </cell>
          <cell r="M72" t="str">
            <v>Total</v>
          </cell>
        </row>
        <row r="73">
          <cell r="J73">
            <v>12.1111749412</v>
          </cell>
          <cell r="K73">
            <v>604.30304793659968</v>
          </cell>
          <cell r="L73">
            <v>0</v>
          </cell>
          <cell r="M73">
            <v>616.41422287779972</v>
          </cell>
          <cell r="N73">
            <v>2008</v>
          </cell>
          <cell r="O73" t="str">
            <v>ene</v>
          </cell>
        </row>
        <row r="74">
          <cell r="J74">
            <v>11.524813136700001</v>
          </cell>
          <cell r="K74">
            <v>603.05481160759803</v>
          </cell>
          <cell r="L74">
            <v>0</v>
          </cell>
          <cell r="M74">
            <v>614.57962474429803</v>
          </cell>
          <cell r="O74" t="str">
            <v>feb</v>
          </cell>
        </row>
        <row r="75">
          <cell r="J75">
            <v>12.761861125199999</v>
          </cell>
          <cell r="K75">
            <v>597.65321096270111</v>
          </cell>
          <cell r="L75">
            <v>0</v>
          </cell>
          <cell r="M75">
            <v>610.41507208790108</v>
          </cell>
          <cell r="O75" t="str">
            <v>mar</v>
          </cell>
        </row>
        <row r="76">
          <cell r="J76">
            <v>12.021428090800001</v>
          </cell>
          <cell r="K76">
            <v>596.69268114639794</v>
          </cell>
          <cell r="L76">
            <v>0</v>
          </cell>
          <cell r="M76">
            <v>608.71410923719793</v>
          </cell>
          <cell r="O76" t="str">
            <v>abr</v>
          </cell>
        </row>
        <row r="77">
          <cell r="J77">
            <v>11.611481515900001</v>
          </cell>
          <cell r="K77">
            <v>594.70364969570198</v>
          </cell>
          <cell r="L77">
            <v>0</v>
          </cell>
          <cell r="M77">
            <v>606.31513121160197</v>
          </cell>
          <cell r="O77" t="str">
            <v>may</v>
          </cell>
        </row>
        <row r="78">
          <cell r="J78">
            <v>13.7836235995</v>
          </cell>
          <cell r="K78">
            <v>587.33395357770121</v>
          </cell>
          <cell r="L78">
            <v>0</v>
          </cell>
          <cell r="M78">
            <v>601.11757717720116</v>
          </cell>
          <cell r="O78" t="str">
            <v>jun</v>
          </cell>
        </row>
        <row r="79">
          <cell r="J79">
            <v>13.235174500999999</v>
          </cell>
          <cell r="K79">
            <v>584.05191832970013</v>
          </cell>
          <cell r="L79">
            <v>0</v>
          </cell>
          <cell r="M79">
            <v>597.28709283070009</v>
          </cell>
          <cell r="O79" t="str">
            <v>jul</v>
          </cell>
        </row>
        <row r="80">
          <cell r="J80">
            <v>11.941376548399999</v>
          </cell>
          <cell r="K80">
            <v>582.98811340230088</v>
          </cell>
          <cell r="L80">
            <v>0</v>
          </cell>
          <cell r="M80">
            <v>594.92948995070083</v>
          </cell>
          <cell r="O80" t="str">
            <v>ago</v>
          </cell>
        </row>
        <row r="81">
          <cell r="J81">
            <v>12.047865295599999</v>
          </cell>
          <cell r="K81">
            <v>575.60036054900183</v>
          </cell>
          <cell r="L81">
            <v>0</v>
          </cell>
          <cell r="M81">
            <v>587.64822584460182</v>
          </cell>
          <cell r="O81" t="str">
            <v>sep</v>
          </cell>
        </row>
        <row r="82">
          <cell r="J82">
            <v>17.046020843099999</v>
          </cell>
          <cell r="K82">
            <v>573.26094016709874</v>
          </cell>
          <cell r="L82">
            <v>0</v>
          </cell>
          <cell r="M82">
            <v>590.30696101019873</v>
          </cell>
          <cell r="O82" t="str">
            <v>oct</v>
          </cell>
        </row>
        <row r="83">
          <cell r="J83">
            <v>18.634921261900001</v>
          </cell>
          <cell r="K83">
            <v>569.92524759410003</v>
          </cell>
          <cell r="L83">
            <v>0</v>
          </cell>
          <cell r="M83">
            <v>588.56016885600002</v>
          </cell>
          <cell r="O83" t="str">
            <v>nov</v>
          </cell>
        </row>
        <row r="84">
          <cell r="J84">
            <v>17.066651665400002</v>
          </cell>
          <cell r="K84">
            <v>563.49862249210003</v>
          </cell>
          <cell r="L84">
            <v>0</v>
          </cell>
          <cell r="M84">
            <v>580.56527415749997</v>
          </cell>
          <cell r="O84" t="str">
            <v>dic</v>
          </cell>
        </row>
        <row r="85">
          <cell r="J85">
            <v>15.545020579800001</v>
          </cell>
          <cell r="K85">
            <v>558.41807482550087</v>
          </cell>
          <cell r="L85">
            <v>0</v>
          </cell>
          <cell r="M85">
            <v>573.96309540530092</v>
          </cell>
          <cell r="N85">
            <v>2009</v>
          </cell>
          <cell r="O85" t="str">
            <v>ene</v>
          </cell>
        </row>
        <row r="86">
          <cell r="J86">
            <v>14.2181056923</v>
          </cell>
          <cell r="K86">
            <v>556.47921839940022</v>
          </cell>
          <cell r="L86">
            <v>0</v>
          </cell>
          <cell r="M86">
            <v>570.69732409170024</v>
          </cell>
          <cell r="O86" t="str">
            <v>feb</v>
          </cell>
        </row>
        <row r="87">
          <cell r="J87">
            <v>10.885087996599999</v>
          </cell>
          <cell r="K87">
            <v>550.41559036320018</v>
          </cell>
          <cell r="L87">
            <v>0</v>
          </cell>
          <cell r="M87">
            <v>561.30067835980014</v>
          </cell>
          <cell r="O87" t="str">
            <v>mar</v>
          </cell>
        </row>
        <row r="88">
          <cell r="J88">
            <v>10.522245426299989</v>
          </cell>
          <cell r="K88">
            <v>549.48749926859875</v>
          </cell>
          <cell r="L88">
            <v>0</v>
          </cell>
          <cell r="M88">
            <v>560.0097446948987</v>
          </cell>
          <cell r="O88" t="str">
            <v>abr</v>
          </cell>
        </row>
        <row r="89">
          <cell r="J89">
            <v>10.832954944900001</v>
          </cell>
          <cell r="K89">
            <v>547.04765174329896</v>
          </cell>
          <cell r="L89">
            <v>0</v>
          </cell>
          <cell r="M89">
            <v>557.88060668819901</v>
          </cell>
          <cell r="O89" t="str">
            <v>may</v>
          </cell>
        </row>
        <row r="90">
          <cell r="J90">
            <v>11.0848562989</v>
          </cell>
          <cell r="K90">
            <v>540.61775756999884</v>
          </cell>
          <cell r="L90">
            <v>0</v>
          </cell>
          <cell r="M90">
            <v>551.70261386889888</v>
          </cell>
          <cell r="O90" t="str">
            <v>jun</v>
          </cell>
        </row>
        <row r="91">
          <cell r="J91">
            <v>12.06754548809999</v>
          </cell>
          <cell r="K91">
            <v>536.42311510639888</v>
          </cell>
          <cell r="L91">
            <v>0</v>
          </cell>
          <cell r="M91">
            <v>548.49066059449888</v>
          </cell>
          <cell r="O91" t="str">
            <v>jul</v>
          </cell>
        </row>
        <row r="92">
          <cell r="O92" t="str">
            <v>ago</v>
          </cell>
        </row>
        <row r="93">
          <cell r="O93" t="str">
            <v>sep</v>
          </cell>
        </row>
        <row r="94">
          <cell r="O94" t="str">
            <v>oct</v>
          </cell>
        </row>
        <row r="95">
          <cell r="O95" t="str">
            <v>nov</v>
          </cell>
        </row>
        <row r="96">
          <cell r="O96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1510.553458717</v>
          </cell>
          <cell r="K104">
            <v>1297.4494691043985</v>
          </cell>
          <cell r="L104">
            <v>1130.6204545681001</v>
          </cell>
          <cell r="M104">
            <v>3938.6233823894991</v>
          </cell>
          <cell r="N104">
            <v>2008</v>
          </cell>
          <cell r="O104" t="str">
            <v>ene</v>
          </cell>
        </row>
        <row r="105">
          <cell r="J105">
            <v>1542.3370048165998</v>
          </cell>
          <cell r="K105">
            <v>1290.9200293645004</v>
          </cell>
          <cell r="L105">
            <v>1194.9391789724</v>
          </cell>
          <cell r="M105">
            <v>4028.1962131535001</v>
          </cell>
          <cell r="O105" t="str">
            <v>feb</v>
          </cell>
        </row>
        <row r="106">
          <cell r="J106">
            <v>1565.9536398009998</v>
          </cell>
          <cell r="K106">
            <v>1290.4852771216999</v>
          </cell>
          <cell r="L106">
            <v>1181.7415598336001</v>
          </cell>
          <cell r="M106">
            <v>4038.1804767562999</v>
          </cell>
          <cell r="O106" t="str">
            <v>mar</v>
          </cell>
        </row>
        <row r="107">
          <cell r="J107">
            <v>1620.5141702000999</v>
          </cell>
          <cell r="K107">
            <v>1321.9884914328991</v>
          </cell>
          <cell r="L107">
            <v>1241.0973911843</v>
          </cell>
          <cell r="M107">
            <v>4183.600052817299</v>
          </cell>
          <cell r="O107" t="str">
            <v>abr</v>
          </cell>
        </row>
        <row r="108">
          <cell r="J108">
            <v>1441.0429012415002</v>
          </cell>
          <cell r="K108">
            <v>1367.2942189825999</v>
          </cell>
          <cell r="L108">
            <v>1240.2094036885001</v>
          </cell>
          <cell r="M108">
            <v>4048.5465239126002</v>
          </cell>
          <cell r="O108" t="str">
            <v>may</v>
          </cell>
        </row>
        <row r="109">
          <cell r="J109">
            <v>1440.9574927086001</v>
          </cell>
          <cell r="K109">
            <v>1390.9683054475004</v>
          </cell>
          <cell r="L109">
            <v>1226.6279296776997</v>
          </cell>
          <cell r="M109">
            <v>4058.5537278338002</v>
          </cell>
          <cell r="O109" t="str">
            <v>jun</v>
          </cell>
        </row>
        <row r="110">
          <cell r="J110">
            <v>1462.9281197973999</v>
          </cell>
          <cell r="K110">
            <v>1439.5767573159001</v>
          </cell>
          <cell r="L110">
            <v>1204.8424854324999</v>
          </cell>
          <cell r="M110">
            <v>4107.3473625457991</v>
          </cell>
          <cell r="O110" t="str">
            <v>jul</v>
          </cell>
        </row>
        <row r="111">
          <cell r="J111">
            <v>1408.7109850491997</v>
          </cell>
          <cell r="K111">
            <v>1498.3538836166001</v>
          </cell>
          <cell r="L111">
            <v>1162.5914055637002</v>
          </cell>
          <cell r="M111">
            <v>4069.6562742295</v>
          </cell>
          <cell r="O111" t="str">
            <v>ago</v>
          </cell>
        </row>
        <row r="112">
          <cell r="J112">
            <v>1407.6365570497999</v>
          </cell>
          <cell r="K112">
            <v>1533.9236607339001</v>
          </cell>
          <cell r="L112">
            <v>1051.498154953199</v>
          </cell>
          <cell r="M112">
            <v>3993.0583727368989</v>
          </cell>
          <cell r="O112" t="str">
            <v>sep</v>
          </cell>
        </row>
        <row r="113">
          <cell r="J113">
            <v>1331.9108665269</v>
          </cell>
          <cell r="K113">
            <v>1548.5526488003004</v>
          </cell>
          <cell r="L113">
            <v>938.66767950050007</v>
          </cell>
          <cell r="M113">
            <v>3819.1311948277003</v>
          </cell>
          <cell r="O113" t="str">
            <v>oct</v>
          </cell>
        </row>
        <row r="114">
          <cell r="J114">
            <v>1375.0576100848998</v>
          </cell>
          <cell r="K114">
            <v>1567.5295019879002</v>
          </cell>
          <cell r="L114">
            <v>948.26859650710003</v>
          </cell>
          <cell r="M114">
            <v>3890.8557085798998</v>
          </cell>
          <cell r="O114" t="str">
            <v>nov</v>
          </cell>
        </row>
        <row r="115">
          <cell r="J115">
            <v>1377.6481107472998</v>
          </cell>
          <cell r="K115">
            <v>1603.5148859850008</v>
          </cell>
          <cell r="L115">
            <v>918.93656664440005</v>
          </cell>
          <cell r="M115">
            <v>3900.0995633767006</v>
          </cell>
          <cell r="O115" t="str">
            <v>dic</v>
          </cell>
        </row>
        <row r="116">
          <cell r="J116">
            <v>1451.5766627334997</v>
          </cell>
          <cell r="K116">
            <v>1633.4296368103001</v>
          </cell>
          <cell r="L116">
            <v>989.02488531740107</v>
          </cell>
          <cell r="M116">
            <v>4074.0311848612009</v>
          </cell>
          <cell r="N116">
            <v>2009</v>
          </cell>
          <cell r="O116" t="str">
            <v>ene</v>
          </cell>
        </row>
        <row r="117">
          <cell r="J117">
            <v>1485.1768534921998</v>
          </cell>
          <cell r="K117">
            <v>1637.1396527835998</v>
          </cell>
          <cell r="L117">
            <v>976.85812298039991</v>
          </cell>
          <cell r="M117">
            <v>4099.1746292562002</v>
          </cell>
          <cell r="O117" t="str">
            <v>feb</v>
          </cell>
        </row>
        <row r="118">
          <cell r="J118">
            <v>1450.0144295636999</v>
          </cell>
          <cell r="K118">
            <v>1663.1340009777005</v>
          </cell>
          <cell r="L118">
            <v>985.16322889169999</v>
          </cell>
          <cell r="M118">
            <v>4098.3116594331004</v>
          </cell>
          <cell r="O118" t="str">
            <v>mar</v>
          </cell>
        </row>
        <row r="119">
          <cell r="J119">
            <v>1421.9190347173901</v>
          </cell>
          <cell r="K119">
            <v>1695.1024568489979</v>
          </cell>
          <cell r="L119">
            <v>1033.4029853833981</v>
          </cell>
          <cell r="M119">
            <v>4150.4244769497864</v>
          </cell>
          <cell r="O119" t="str">
            <v>abr</v>
          </cell>
        </row>
        <row r="120">
          <cell r="J120">
            <v>1415.7180699830997</v>
          </cell>
          <cell r="K120">
            <v>1703.2233121376112</v>
          </cell>
          <cell r="L120">
            <v>1175.8738487200496</v>
          </cell>
          <cell r="M120">
            <v>4294.8152308407607</v>
          </cell>
          <cell r="O120" t="str">
            <v>may</v>
          </cell>
        </row>
        <row r="121">
          <cell r="J121">
            <v>1426.0507457450997</v>
          </cell>
          <cell r="K121">
            <v>1686.3024325411511</v>
          </cell>
          <cell r="L121">
            <v>1192.4910685608509</v>
          </cell>
          <cell r="M121">
            <v>4304.8442468471021</v>
          </cell>
          <cell r="O121" t="str">
            <v>jun</v>
          </cell>
        </row>
        <row r="122">
          <cell r="J122">
            <v>1433.9959869294998</v>
          </cell>
          <cell r="K122">
            <v>1688.9634468950278</v>
          </cell>
          <cell r="L122">
            <v>1248.7597560498757</v>
          </cell>
          <cell r="M122">
            <v>4371.719189874404</v>
          </cell>
          <cell r="O122" t="str">
            <v>jul</v>
          </cell>
        </row>
        <row r="123"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26145.810523549619</v>
          </cell>
          <cell r="K141">
            <v>167060.55255962646</v>
          </cell>
          <cell r="L141">
            <v>193206.36308317608</v>
          </cell>
          <cell r="M141">
            <v>2008</v>
          </cell>
          <cell r="N141" t="str">
            <v>ene</v>
          </cell>
        </row>
        <row r="142">
          <cell r="J142">
            <v>26760.78295743349</v>
          </cell>
          <cell r="K142">
            <v>175400.68077428793</v>
          </cell>
          <cell r="L142">
            <v>202161.46373172142</v>
          </cell>
          <cell r="N142" t="str">
            <v>feb</v>
          </cell>
        </row>
        <row r="143">
          <cell r="J143">
            <v>27643.807724097191</v>
          </cell>
          <cell r="K143">
            <v>182876.68466773906</v>
          </cell>
          <cell r="L143">
            <v>210520.49239183625</v>
          </cell>
          <cell r="N143" t="str">
            <v>mar</v>
          </cell>
        </row>
        <row r="144">
          <cell r="J144">
            <v>26323.030391285458</v>
          </cell>
          <cell r="K144">
            <v>180914.20859834334</v>
          </cell>
          <cell r="L144">
            <v>207237.23898962879</v>
          </cell>
          <cell r="N144" t="str">
            <v>abr</v>
          </cell>
        </row>
        <row r="145">
          <cell r="J145">
            <v>25364.528582995961</v>
          </cell>
          <cell r="K145">
            <v>169366.50388415228</v>
          </cell>
          <cell r="L145">
            <v>194731.03246714824</v>
          </cell>
          <cell r="N145" t="str">
            <v>may</v>
          </cell>
        </row>
        <row r="146">
          <cell r="J146">
            <v>23142.781040723268</v>
          </cell>
          <cell r="K146">
            <v>156252.6597647313</v>
          </cell>
          <cell r="L146">
            <v>179395.44080545456</v>
          </cell>
          <cell r="N146" t="str">
            <v>jun</v>
          </cell>
        </row>
        <row r="147">
          <cell r="J147">
            <v>24216.405345264695</v>
          </cell>
          <cell r="K147">
            <v>166528.27395586495</v>
          </cell>
          <cell r="L147">
            <v>190744.67930112965</v>
          </cell>
          <cell r="N147" t="str">
            <v>jul</v>
          </cell>
        </row>
        <row r="148">
          <cell r="J148">
            <v>24120.370365194172</v>
          </cell>
          <cell r="K148">
            <v>164997.05973826579</v>
          </cell>
          <cell r="L148">
            <v>189117.43010345995</v>
          </cell>
          <cell r="N148" t="str">
            <v>ago</v>
          </cell>
        </row>
        <row r="149">
          <cell r="J149">
            <v>22371.734168477426</v>
          </cell>
          <cell r="K149">
            <v>152015.50265159129</v>
          </cell>
          <cell r="L149">
            <v>174387.23682006871</v>
          </cell>
          <cell r="N149" t="str">
            <v>sep</v>
          </cell>
        </row>
        <row r="150">
          <cell r="J150">
            <v>18687.8403887231</v>
          </cell>
          <cell r="K150">
            <v>120905.42532379237</v>
          </cell>
          <cell r="L150">
            <v>139593.26571251548</v>
          </cell>
          <cell r="N150" t="str">
            <v>oct</v>
          </cell>
        </row>
        <row r="151">
          <cell r="J151">
            <v>18961.402344429258</v>
          </cell>
          <cell r="K151">
            <v>125350.10770080378</v>
          </cell>
          <cell r="L151">
            <v>144311.51004523304</v>
          </cell>
          <cell r="N151" t="str">
            <v>nov</v>
          </cell>
        </row>
        <row r="152">
          <cell r="J152">
            <v>19568.885510932454</v>
          </cell>
          <cell r="K152">
            <v>131459.12308949343</v>
          </cell>
          <cell r="L152">
            <v>151028.00860042588</v>
          </cell>
          <cell r="N152" t="str">
            <v>dic</v>
          </cell>
        </row>
        <row r="153">
          <cell r="J153">
            <v>19777.014104001239</v>
          </cell>
          <cell r="K153">
            <v>140378.66345090576</v>
          </cell>
          <cell r="L153">
            <v>160155.67755490699</v>
          </cell>
          <cell r="M153">
            <v>2009</v>
          </cell>
          <cell r="N153" t="str">
            <v>ene</v>
          </cell>
        </row>
        <row r="154">
          <cell r="J154">
            <v>20076.734400736033</v>
          </cell>
          <cell r="K154">
            <v>144206.10859669739</v>
          </cell>
          <cell r="L154">
            <v>164282.84299743341</v>
          </cell>
          <cell r="N154" t="str">
            <v>feb</v>
          </cell>
        </row>
        <row r="155">
          <cell r="J155">
            <v>20170.649657554757</v>
          </cell>
          <cell r="K155">
            <v>147275.09133154355</v>
          </cell>
          <cell r="L155">
            <v>167445.7409890983</v>
          </cell>
          <cell r="N155" t="str">
            <v>mar</v>
          </cell>
        </row>
        <row r="156">
          <cell r="J156">
            <v>20266.898431015972</v>
          </cell>
          <cell r="K156">
            <v>150204.94217608948</v>
          </cell>
          <cell r="L156">
            <v>170471.84060710546</v>
          </cell>
          <cell r="N156" t="str">
            <v>abr</v>
          </cell>
        </row>
        <row r="157">
          <cell r="J157">
            <v>20888.219057323749</v>
          </cell>
          <cell r="K157">
            <v>160806.882829451</v>
          </cell>
          <cell r="L157">
            <v>181695.10188677476</v>
          </cell>
          <cell r="N157" t="str">
            <v>may</v>
          </cell>
        </row>
        <row r="158">
          <cell r="J158">
            <v>21718.051030761362</v>
          </cell>
          <cell r="K158">
            <v>169462.36012345861</v>
          </cell>
          <cell r="L158">
            <v>191180.41115421997</v>
          </cell>
          <cell r="N158" t="str">
            <v>jun</v>
          </cell>
        </row>
        <row r="159">
          <cell r="J159">
            <v>21237.08618784797</v>
          </cell>
          <cell r="K159">
            <v>169269.203460641</v>
          </cell>
          <cell r="L159">
            <v>190506.28964848898</v>
          </cell>
          <cell r="N159" t="str">
            <v>jul</v>
          </cell>
        </row>
        <row r="160"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64585.305667792374</v>
          </cell>
          <cell r="K171">
            <v>80664.688009794263</v>
          </cell>
          <cell r="L171">
            <v>47956.369405589408</v>
          </cell>
          <cell r="M171">
            <v>193206.36308317605</v>
          </cell>
          <cell r="N171">
            <v>2008</v>
          </cell>
          <cell r="O171" t="str">
            <v>ene</v>
          </cell>
        </row>
        <row r="172">
          <cell r="J172">
            <v>67660.165065498411</v>
          </cell>
          <cell r="K172">
            <v>82469.785208355403</v>
          </cell>
          <cell r="L172">
            <v>52031.513457867601</v>
          </cell>
          <cell r="M172">
            <v>202161.46373172142</v>
          </cell>
          <cell r="O172" t="str">
            <v>feb</v>
          </cell>
        </row>
        <row r="173">
          <cell r="J173">
            <v>71495.1346292628</v>
          </cell>
          <cell r="K173">
            <v>85507.94321401768</v>
          </cell>
          <cell r="L173">
            <v>53517.414548555738</v>
          </cell>
          <cell r="M173">
            <v>210520.49239183622</v>
          </cell>
          <cell r="O173" t="str">
            <v>mar</v>
          </cell>
        </row>
        <row r="174">
          <cell r="J174">
            <v>70596.826189092535</v>
          </cell>
          <cell r="K174">
            <v>82970.810189174619</v>
          </cell>
          <cell r="L174">
            <v>53669.60261136169</v>
          </cell>
          <cell r="M174">
            <v>207237.23898962882</v>
          </cell>
          <cell r="O174" t="str">
            <v>abr</v>
          </cell>
        </row>
        <row r="175">
          <cell r="J175">
            <v>60770.203011485355</v>
          </cell>
          <cell r="K175">
            <v>82078.029160219114</v>
          </cell>
          <cell r="L175">
            <v>51882.800295443776</v>
          </cell>
          <cell r="M175">
            <v>194731.03246714824</v>
          </cell>
          <cell r="O175" t="str">
            <v>may</v>
          </cell>
        </row>
        <row r="176">
          <cell r="J176">
            <v>56006.938415862038</v>
          </cell>
          <cell r="K176">
            <v>76163.82842768234</v>
          </cell>
          <cell r="L176">
            <v>47224.673961910179</v>
          </cell>
          <cell r="M176">
            <v>179395.44080545456</v>
          </cell>
          <cell r="O176" t="str">
            <v>jun</v>
          </cell>
        </row>
        <row r="177">
          <cell r="J177">
            <v>59849.55831058589</v>
          </cell>
          <cell r="K177">
            <v>82045.992397872571</v>
          </cell>
          <cell r="L177">
            <v>48849.128592671172</v>
          </cell>
          <cell r="M177">
            <v>190744.67930112965</v>
          </cell>
          <cell r="O177" t="str">
            <v>jul</v>
          </cell>
        </row>
        <row r="178">
          <cell r="J178">
            <v>57597.85268799062</v>
          </cell>
          <cell r="K178">
            <v>84384.352553928431</v>
          </cell>
          <cell r="L178">
            <v>47135.22486154089</v>
          </cell>
          <cell r="M178">
            <v>189117.43010345995</v>
          </cell>
          <cell r="O178" t="str">
            <v>ago</v>
          </cell>
        </row>
        <row r="179">
          <cell r="J179">
            <v>54047.304327672013</v>
          </cell>
          <cell r="K179">
            <v>80309.45819385245</v>
          </cell>
          <cell r="L179">
            <v>40030.47429854425</v>
          </cell>
          <cell r="M179">
            <v>174387.23682006871</v>
          </cell>
          <cell r="O179" t="str">
            <v>sep</v>
          </cell>
        </row>
        <row r="180">
          <cell r="J180">
            <v>42705.054602945369</v>
          </cell>
          <cell r="K180">
            <v>67172.024563947838</v>
          </cell>
          <cell r="L180">
            <v>29716.186545622262</v>
          </cell>
          <cell r="M180">
            <v>139593.26571251548</v>
          </cell>
          <cell r="O180" t="str">
            <v>oct</v>
          </cell>
        </row>
        <row r="181">
          <cell r="J181">
            <v>44900.022511986128</v>
          </cell>
          <cell r="K181">
            <v>68861.505831448216</v>
          </cell>
          <cell r="L181">
            <v>30549.981701798726</v>
          </cell>
          <cell r="M181">
            <v>144311.51004523307</v>
          </cell>
          <cell r="O181" t="str">
            <v>nov</v>
          </cell>
        </row>
        <row r="182">
          <cell r="J182">
            <v>47011.102318629601</v>
          </cell>
          <cell r="K182">
            <v>73042.672608296954</v>
          </cell>
          <cell r="L182">
            <v>30974.233673499341</v>
          </cell>
          <cell r="M182">
            <v>151028.00860042591</v>
          </cell>
          <cell r="O182" t="str">
            <v>dic</v>
          </cell>
        </row>
        <row r="183">
          <cell r="J183">
            <v>50552.529344563838</v>
          </cell>
          <cell r="K183">
            <v>75524.373350579248</v>
          </cell>
          <cell r="L183">
            <v>34078.774859763922</v>
          </cell>
          <cell r="M183">
            <v>160155.67755490702</v>
          </cell>
          <cell r="N183">
            <v>2009</v>
          </cell>
          <cell r="O183" t="str">
            <v>ene</v>
          </cell>
        </row>
        <row r="184">
          <cell r="J184">
            <v>52747.670414015607</v>
          </cell>
          <cell r="K184">
            <v>77169.984147511059</v>
          </cell>
          <cell r="L184">
            <v>34365.188435906755</v>
          </cell>
          <cell r="M184">
            <v>164282.84299743341</v>
          </cell>
          <cell r="O184" t="str">
            <v>feb</v>
          </cell>
        </row>
        <row r="185">
          <cell r="J185">
            <v>52498.23043098249</v>
          </cell>
          <cell r="K185">
            <v>79545.126218323319</v>
          </cell>
          <cell r="L185">
            <v>35402.384339792523</v>
          </cell>
          <cell r="M185">
            <v>167445.74098909833</v>
          </cell>
          <cell r="O185" t="str">
            <v>mar</v>
          </cell>
        </row>
        <row r="186">
          <cell r="J186">
            <v>51840.422792791287</v>
          </cell>
          <cell r="K186">
            <v>81232.294778545314</v>
          </cell>
          <cell r="L186">
            <v>37399.123035768833</v>
          </cell>
          <cell r="M186">
            <v>170471.84060710543</v>
          </cell>
          <cell r="O186" t="str">
            <v>abr</v>
          </cell>
        </row>
        <row r="187">
          <cell r="J187">
            <v>53413.059977186145</v>
          </cell>
          <cell r="K187">
            <v>84254.860750429812</v>
          </cell>
          <cell r="L187">
            <v>44027.181159158819</v>
          </cell>
          <cell r="M187">
            <v>181695.10188677476</v>
          </cell>
          <cell r="O187" t="str">
            <v>may</v>
          </cell>
        </row>
        <row r="188">
          <cell r="J188">
            <v>56573.566190738384</v>
          </cell>
          <cell r="K188">
            <v>87663.833946887142</v>
          </cell>
          <cell r="L188">
            <v>46943.011016594501</v>
          </cell>
          <cell r="M188">
            <v>191180.41115422003</v>
          </cell>
          <cell r="O188" t="str">
            <v>jun</v>
          </cell>
        </row>
        <row r="189">
          <cell r="J189">
            <v>55990.335072925875</v>
          </cell>
          <cell r="K189">
            <v>86165.051866658861</v>
          </cell>
          <cell r="L189">
            <v>48350.902708904207</v>
          </cell>
          <cell r="M189">
            <v>190506.28964848895</v>
          </cell>
          <cell r="O189" t="str">
            <v>jul</v>
          </cell>
        </row>
        <row r="190"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513.70729856269486</v>
          </cell>
          <cell r="K204">
            <v>25632.10322498692</v>
          </cell>
          <cell r="L204">
            <v>0</v>
          </cell>
          <cell r="M204">
            <v>26145.810523549615</v>
          </cell>
          <cell r="N204">
            <v>2008</v>
          </cell>
          <cell r="O204" t="str">
            <v>ene</v>
          </cell>
        </row>
        <row r="205">
          <cell r="J205">
            <v>501.82760794343812</v>
          </cell>
          <cell r="K205">
            <v>26258.955349490047</v>
          </cell>
          <cell r="L205">
            <v>0</v>
          </cell>
          <cell r="M205">
            <v>26760.782957433483</v>
          </cell>
          <cell r="O205" t="str">
            <v>feb</v>
          </cell>
        </row>
        <row r="206">
          <cell r="J206">
            <v>577.94515777594916</v>
          </cell>
          <cell r="K206">
            <v>27065.862566321241</v>
          </cell>
          <cell r="L206">
            <v>0</v>
          </cell>
          <cell r="M206">
            <v>27643.807724097191</v>
          </cell>
          <cell r="O206" t="str">
            <v>mar</v>
          </cell>
        </row>
        <row r="207">
          <cell r="J207">
            <v>519.85063624913221</v>
          </cell>
          <cell r="K207">
            <v>25803.179755036326</v>
          </cell>
          <cell r="L207">
            <v>0</v>
          </cell>
          <cell r="M207">
            <v>26323.030391285458</v>
          </cell>
          <cell r="O207" t="str">
            <v>abr</v>
          </cell>
        </row>
        <row r="208">
          <cell r="J208">
            <v>485.75359518479246</v>
          </cell>
          <cell r="K208">
            <v>24878.774987811168</v>
          </cell>
          <cell r="L208">
            <v>0</v>
          </cell>
          <cell r="M208">
            <v>25364.528582995961</v>
          </cell>
          <cell r="O208" t="str">
            <v>may</v>
          </cell>
        </row>
        <row r="209">
          <cell r="J209">
            <v>530.66387512561482</v>
          </cell>
          <cell r="K209">
            <v>22612.117165597654</v>
          </cell>
          <cell r="L209">
            <v>0</v>
          </cell>
          <cell r="M209">
            <v>23142.781040723268</v>
          </cell>
          <cell r="O209" t="str">
            <v>jun</v>
          </cell>
        </row>
        <row r="210">
          <cell r="J210">
            <v>536.60685854193548</v>
          </cell>
          <cell r="K210">
            <v>23679.798486722761</v>
          </cell>
          <cell r="L210">
            <v>0</v>
          </cell>
          <cell r="M210">
            <v>24216.405345264695</v>
          </cell>
          <cell r="O210" t="str">
            <v>jul</v>
          </cell>
        </row>
        <row r="211">
          <cell r="J211">
            <v>484.14212084447155</v>
          </cell>
          <cell r="K211">
            <v>23636.228244349702</v>
          </cell>
          <cell r="L211">
            <v>0</v>
          </cell>
          <cell r="M211">
            <v>24120.370365194172</v>
          </cell>
          <cell r="O211" t="str">
            <v>ago</v>
          </cell>
        </row>
        <row r="212">
          <cell r="J212">
            <v>458.66153905833983</v>
          </cell>
          <cell r="K212">
            <v>21913.07262941909</v>
          </cell>
          <cell r="L212">
            <v>0</v>
          </cell>
          <cell r="M212">
            <v>22371.734168477429</v>
          </cell>
          <cell r="O212" t="str">
            <v>sep</v>
          </cell>
        </row>
        <row r="213">
          <cell r="J213">
            <v>539.64011576884707</v>
          </cell>
          <cell r="K213">
            <v>18148.200272954251</v>
          </cell>
          <cell r="L213">
            <v>0</v>
          </cell>
          <cell r="M213">
            <v>18687.8403887231</v>
          </cell>
          <cell r="O213" t="str">
            <v>oct</v>
          </cell>
        </row>
        <row r="214">
          <cell r="J214">
            <v>600.35363995230909</v>
          </cell>
          <cell r="K214">
            <v>18361.048704476951</v>
          </cell>
          <cell r="L214">
            <v>0</v>
          </cell>
          <cell r="M214">
            <v>18961.402344429262</v>
          </cell>
          <cell r="O214" t="str">
            <v>nov</v>
          </cell>
        </row>
        <row r="215">
          <cell r="J215">
            <v>575.25891981712641</v>
          </cell>
          <cell r="K215">
            <v>18993.626591115324</v>
          </cell>
          <cell r="L215">
            <v>0</v>
          </cell>
          <cell r="M215">
            <v>19568.88551093245</v>
          </cell>
          <cell r="O215" t="str">
            <v>dic</v>
          </cell>
        </row>
        <row r="216">
          <cell r="J216">
            <v>535.6339000098975</v>
          </cell>
          <cell r="K216">
            <v>19241.380203991343</v>
          </cell>
          <cell r="L216">
            <v>0</v>
          </cell>
          <cell r="M216">
            <v>19777.014104001239</v>
          </cell>
          <cell r="N216">
            <v>2009</v>
          </cell>
          <cell r="O216" t="str">
            <v>ene</v>
          </cell>
        </row>
        <row r="217">
          <cell r="J217">
            <v>500.18305608882332</v>
          </cell>
          <cell r="K217">
            <v>19576.551344647214</v>
          </cell>
          <cell r="L217">
            <v>0</v>
          </cell>
          <cell r="M217">
            <v>20076.734400736037</v>
          </cell>
          <cell r="O217" t="str">
            <v>feb</v>
          </cell>
        </row>
        <row r="218">
          <cell r="J218">
            <v>391.16164461560328</v>
          </cell>
          <cell r="K218">
            <v>19779.488012939157</v>
          </cell>
          <cell r="L218">
            <v>0</v>
          </cell>
          <cell r="M218">
            <v>20170.649657554761</v>
          </cell>
          <cell r="O218" t="str">
            <v>mar</v>
          </cell>
        </row>
        <row r="219">
          <cell r="J219">
            <v>380.80280091773693</v>
          </cell>
          <cell r="K219">
            <v>19886.095630098233</v>
          </cell>
          <cell r="L219">
            <v>0</v>
          </cell>
          <cell r="M219">
            <v>20266.898431015969</v>
          </cell>
          <cell r="O219" t="str">
            <v>abr</v>
          </cell>
        </row>
        <row r="220">
          <cell r="J220">
            <v>405.60853561568399</v>
          </cell>
          <cell r="K220">
            <v>20482.610521708066</v>
          </cell>
          <cell r="L220">
            <v>0</v>
          </cell>
          <cell r="M220">
            <v>20888.219057323749</v>
          </cell>
          <cell r="O220" t="str">
            <v>may</v>
          </cell>
        </row>
        <row r="221">
          <cell r="J221">
            <v>436.36094648878009</v>
          </cell>
          <cell r="K221">
            <v>21281.690084272577</v>
          </cell>
          <cell r="L221">
            <v>0</v>
          </cell>
          <cell r="M221">
            <v>21718.051030761359</v>
          </cell>
          <cell r="O221" t="str">
            <v>jun</v>
          </cell>
        </row>
        <row r="222">
          <cell r="J222">
            <v>467.24497246457901</v>
          </cell>
          <cell r="K222">
            <v>20769.841215383389</v>
          </cell>
          <cell r="L222">
            <v>0</v>
          </cell>
          <cell r="M222">
            <v>21237.086187847966</v>
          </cell>
          <cell r="O222" t="str">
            <v>jul</v>
          </cell>
        </row>
        <row r="223"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64071.59836922968</v>
          </cell>
          <cell r="K234">
            <v>55032.584784807354</v>
          </cell>
          <cell r="L234">
            <v>47956.369405589408</v>
          </cell>
          <cell r="M234">
            <v>167060.55255962643</v>
          </cell>
          <cell r="N234">
            <v>2008</v>
          </cell>
          <cell r="O234" t="str">
            <v>ene</v>
          </cell>
        </row>
        <row r="235">
          <cell r="J235">
            <v>67158.337457554982</v>
          </cell>
          <cell r="K235">
            <v>56210.829858865356</v>
          </cell>
          <cell r="L235">
            <v>52031.513457867601</v>
          </cell>
          <cell r="M235">
            <v>175400.68077428796</v>
          </cell>
          <cell r="O235" t="str">
            <v>feb</v>
          </cell>
        </row>
        <row r="236">
          <cell r="J236">
            <v>70917.189471486854</v>
          </cell>
          <cell r="K236">
            <v>58442.080647696443</v>
          </cell>
          <cell r="L236">
            <v>53517.414548555738</v>
          </cell>
          <cell r="M236">
            <v>182876.68466773903</v>
          </cell>
          <cell r="O236" t="str">
            <v>mar</v>
          </cell>
        </row>
        <row r="237">
          <cell r="J237">
            <v>70076.975552843389</v>
          </cell>
          <cell r="K237">
            <v>57167.630434138293</v>
          </cell>
          <cell r="L237">
            <v>53669.60261136169</v>
          </cell>
          <cell r="M237">
            <v>180914.20859834336</v>
          </cell>
          <cell r="O237" t="str">
            <v>abr</v>
          </cell>
        </row>
        <row r="238">
          <cell r="J238">
            <v>60284.449416300558</v>
          </cell>
          <cell r="K238">
            <v>57199.254172407942</v>
          </cell>
          <cell r="L238">
            <v>51882.800295443776</v>
          </cell>
          <cell r="M238">
            <v>169366.50388415228</v>
          </cell>
          <cell r="O238" t="str">
            <v>may</v>
          </cell>
        </row>
        <row r="239">
          <cell r="J239">
            <v>55476.27454073642</v>
          </cell>
          <cell r="K239">
            <v>53551.711262084682</v>
          </cell>
          <cell r="L239">
            <v>47224.673961910179</v>
          </cell>
          <cell r="M239">
            <v>156252.65976473127</v>
          </cell>
          <cell r="O239" t="str">
            <v>jun</v>
          </cell>
        </row>
        <row r="240">
          <cell r="J240">
            <v>59312.951452043955</v>
          </cell>
          <cell r="K240">
            <v>58366.193911149807</v>
          </cell>
          <cell r="L240">
            <v>48849.128592671172</v>
          </cell>
          <cell r="M240">
            <v>166528.27395586495</v>
          </cell>
          <cell r="O240" t="str">
            <v>jul</v>
          </cell>
        </row>
        <row r="241">
          <cell r="J241">
            <v>57113.710567146147</v>
          </cell>
          <cell r="K241">
            <v>60748.124309578721</v>
          </cell>
          <cell r="L241">
            <v>47135.22486154089</v>
          </cell>
          <cell r="M241">
            <v>164997.05973826576</v>
          </cell>
          <cell r="O241" t="str">
            <v>ago</v>
          </cell>
        </row>
        <row r="242">
          <cell r="J242">
            <v>53588.642788613673</v>
          </cell>
          <cell r="K242">
            <v>58396.385564433353</v>
          </cell>
          <cell r="L242">
            <v>40030.47429854425</v>
          </cell>
          <cell r="M242">
            <v>152015.50265159129</v>
          </cell>
          <cell r="O242" t="str">
            <v>sep</v>
          </cell>
        </row>
        <row r="243">
          <cell r="J243">
            <v>42165.414487176524</v>
          </cell>
          <cell r="K243">
            <v>49023.824290993594</v>
          </cell>
          <cell r="L243">
            <v>29716.186545622262</v>
          </cell>
          <cell r="M243">
            <v>120905.42532379238</v>
          </cell>
          <cell r="O243" t="str">
            <v>oct</v>
          </cell>
        </row>
        <row r="244">
          <cell r="J244">
            <v>44299.668872033821</v>
          </cell>
          <cell r="K244">
            <v>50500.457126971269</v>
          </cell>
          <cell r="L244">
            <v>30549.981701798726</v>
          </cell>
          <cell r="M244">
            <v>125350.10770080381</v>
          </cell>
          <cell r="O244" t="str">
            <v>nov</v>
          </cell>
        </row>
        <row r="245">
          <cell r="J245">
            <v>46435.843398812474</v>
          </cell>
          <cell r="K245">
            <v>54049.046017181623</v>
          </cell>
          <cell r="L245">
            <v>30974.233673499341</v>
          </cell>
          <cell r="M245">
            <v>131459.12308949343</v>
          </cell>
          <cell r="O245" t="str">
            <v>dic</v>
          </cell>
        </row>
        <row r="246">
          <cell r="J246">
            <v>50016.895444553949</v>
          </cell>
          <cell r="K246">
            <v>56282.993146587905</v>
          </cell>
          <cell r="L246">
            <v>34078.774859763922</v>
          </cell>
          <cell r="M246">
            <v>140378.66345090576</v>
          </cell>
          <cell r="N246">
            <v>2009</v>
          </cell>
          <cell r="O246" t="str">
            <v>ene</v>
          </cell>
        </row>
        <row r="247">
          <cell r="J247">
            <v>52247.487357926781</v>
          </cell>
          <cell r="K247">
            <v>57593.432802863848</v>
          </cell>
          <cell r="L247">
            <v>34365.188435906755</v>
          </cell>
          <cell r="M247">
            <v>144206.10859669739</v>
          </cell>
          <cell r="O247" t="str">
            <v>feb</v>
          </cell>
        </row>
        <row r="248">
          <cell r="J248">
            <v>52107.068786366886</v>
          </cell>
          <cell r="K248">
            <v>59765.638205384173</v>
          </cell>
          <cell r="L248">
            <v>35402.384339792523</v>
          </cell>
          <cell r="M248">
            <v>147275.09133154358</v>
          </cell>
          <cell r="O248" t="str">
            <v>mar</v>
          </cell>
        </row>
        <row r="249">
          <cell r="J249">
            <v>51459.619991873551</v>
          </cell>
          <cell r="K249">
            <v>61346.199148447093</v>
          </cell>
          <cell r="L249">
            <v>37399.123035768833</v>
          </cell>
          <cell r="M249">
            <v>150204.94217608948</v>
          </cell>
          <cell r="O249" t="str">
            <v>abr</v>
          </cell>
        </row>
        <row r="250">
          <cell r="J250">
            <v>53007.451441570469</v>
          </cell>
          <cell r="K250">
            <v>63772.25022872175</v>
          </cell>
          <cell r="L250">
            <v>44027.181159158819</v>
          </cell>
          <cell r="M250">
            <v>160806.88282945103</v>
          </cell>
          <cell r="O250" t="str">
            <v>may</v>
          </cell>
        </row>
        <row r="251">
          <cell r="J251">
            <v>56137.205244249606</v>
          </cell>
          <cell r="K251">
            <v>66382.143862614554</v>
          </cell>
          <cell r="L251">
            <v>46943.011016594501</v>
          </cell>
          <cell r="M251">
            <v>169462.36012345867</v>
          </cell>
          <cell r="O251" t="str">
            <v>jun</v>
          </cell>
        </row>
        <row r="252">
          <cell r="J252">
            <v>55523.090100461297</v>
          </cell>
          <cell r="K252">
            <v>65395.210651275469</v>
          </cell>
          <cell r="L252">
            <v>48350.902708904207</v>
          </cell>
          <cell r="M252">
            <v>169269.20346064097</v>
          </cell>
          <cell r="O252" t="str">
            <v>jul</v>
          </cell>
        </row>
        <row r="253"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09"/>
    </sheetNames>
    <sheetDataSet>
      <sheetData sheetId="0">
        <row r="9">
          <cell r="J9" t="str">
            <v>Físico</v>
          </cell>
          <cell r="K9" t="str">
            <v>Desmaterializado</v>
          </cell>
          <cell r="L9" t="str">
            <v>Total</v>
          </cell>
        </row>
        <row r="10">
          <cell r="J10">
            <v>616.41422287779972</v>
          </cell>
          <cell r="K10">
            <v>3938.6233823894995</v>
          </cell>
          <cell r="L10">
            <v>4555.0376052672991</v>
          </cell>
          <cell r="M10">
            <v>2008</v>
          </cell>
          <cell r="N10" t="str">
            <v>ene</v>
          </cell>
        </row>
        <row r="11">
          <cell r="J11">
            <v>614.57962474429814</v>
          </cell>
          <cell r="K11">
            <v>4028.1962131535001</v>
          </cell>
          <cell r="L11">
            <v>4642.7758378977978</v>
          </cell>
          <cell r="N11" t="str">
            <v>feb</v>
          </cell>
        </row>
        <row r="12">
          <cell r="J12">
            <v>610.41507208790108</v>
          </cell>
          <cell r="K12">
            <v>4038.1804767563003</v>
          </cell>
          <cell r="L12">
            <v>4648.5955488442014</v>
          </cell>
          <cell r="N12" t="str">
            <v>mar</v>
          </cell>
        </row>
        <row r="13">
          <cell r="J13">
            <v>608.71410923719793</v>
          </cell>
          <cell r="K13">
            <v>4183.6000528172981</v>
          </cell>
          <cell r="L13">
            <v>4792.3141620544957</v>
          </cell>
          <cell r="N13" t="str">
            <v>abr</v>
          </cell>
        </row>
        <row r="14">
          <cell r="J14">
            <v>606.31513121160197</v>
          </cell>
          <cell r="K14">
            <v>4048.5465239126002</v>
          </cell>
          <cell r="L14">
            <v>4654.8616551242021</v>
          </cell>
          <cell r="N14" t="str">
            <v>may</v>
          </cell>
        </row>
        <row r="15">
          <cell r="J15">
            <v>601.11757717720116</v>
          </cell>
          <cell r="K15">
            <v>4058.5537278338006</v>
          </cell>
          <cell r="L15">
            <v>4659.671305011002</v>
          </cell>
          <cell r="N15" t="str">
            <v>jun</v>
          </cell>
        </row>
        <row r="16">
          <cell r="J16">
            <v>597.28709283070009</v>
          </cell>
          <cell r="K16">
            <v>4107.3473625458</v>
          </cell>
          <cell r="L16">
            <v>4704.6344553765002</v>
          </cell>
          <cell r="N16" t="str">
            <v>jul</v>
          </cell>
        </row>
        <row r="17">
          <cell r="J17">
            <v>594.92948995070083</v>
          </cell>
          <cell r="K17">
            <v>4069.6562742295005</v>
          </cell>
          <cell r="L17">
            <v>4664.5857641802013</v>
          </cell>
          <cell r="N17" t="str">
            <v>ago</v>
          </cell>
        </row>
        <row r="18">
          <cell r="J18">
            <v>587.64822584460171</v>
          </cell>
          <cell r="K18">
            <v>3993.0583727368994</v>
          </cell>
          <cell r="L18">
            <v>4580.7065985815007</v>
          </cell>
          <cell r="N18" t="str">
            <v>sep</v>
          </cell>
        </row>
        <row r="19">
          <cell r="J19">
            <v>590.30696101019885</v>
          </cell>
          <cell r="K19">
            <v>3819.1311948277003</v>
          </cell>
          <cell r="L19">
            <v>4409.4381558378991</v>
          </cell>
          <cell r="N19" t="str">
            <v>oct</v>
          </cell>
        </row>
        <row r="20">
          <cell r="J20">
            <v>588.56016885600002</v>
          </cell>
          <cell r="K20">
            <v>3890.8557085798989</v>
          </cell>
          <cell r="L20">
            <v>4479.4158774358984</v>
          </cell>
          <cell r="N20" t="str">
            <v>nov</v>
          </cell>
        </row>
        <row r="21">
          <cell r="J21">
            <v>580.56527415750008</v>
          </cell>
          <cell r="K21">
            <v>3900.0995633767002</v>
          </cell>
          <cell r="L21">
            <v>4480.6648375342002</v>
          </cell>
          <cell r="N21" t="str">
            <v>dic</v>
          </cell>
        </row>
        <row r="22">
          <cell r="J22">
            <v>573.96309540530081</v>
          </cell>
          <cell r="K22">
            <v>4074.0311848612005</v>
          </cell>
          <cell r="L22">
            <v>4647.9942802665009</v>
          </cell>
          <cell r="M22">
            <v>2009</v>
          </cell>
          <cell r="N22" t="str">
            <v>ene</v>
          </cell>
        </row>
        <row r="23">
          <cell r="J23">
            <v>570.69732409170012</v>
          </cell>
          <cell r="K23">
            <v>4099.1746292561993</v>
          </cell>
          <cell r="L23">
            <v>4669.8719533478998</v>
          </cell>
          <cell r="N23" t="str">
            <v>feb</v>
          </cell>
        </row>
        <row r="24">
          <cell r="J24">
            <v>561.30067835980014</v>
          </cell>
          <cell r="K24">
            <v>4098.3116594330995</v>
          </cell>
          <cell r="L24">
            <v>4659.6123377928998</v>
          </cell>
          <cell r="N24" t="str">
            <v>mar</v>
          </cell>
        </row>
        <row r="25">
          <cell r="J25">
            <v>560.00974469489881</v>
          </cell>
          <cell r="K25">
            <v>4150.4244769497864</v>
          </cell>
          <cell r="L25">
            <v>4710.4342216446848</v>
          </cell>
          <cell r="N25" t="str">
            <v>abr</v>
          </cell>
        </row>
        <row r="26">
          <cell r="J26">
            <v>557.88060668819901</v>
          </cell>
          <cell r="K26">
            <v>4294.8152308407598</v>
          </cell>
          <cell r="L26">
            <v>4852.6958375289587</v>
          </cell>
          <cell r="N26" t="str">
            <v>may</v>
          </cell>
        </row>
        <row r="27">
          <cell r="J27">
            <v>551.70261386889899</v>
          </cell>
          <cell r="K27">
            <v>4304.8442468471003</v>
          </cell>
          <cell r="L27">
            <v>4856.5468607159992</v>
          </cell>
          <cell r="N27" t="str">
            <v>jun</v>
          </cell>
        </row>
        <row r="28">
          <cell r="J28">
            <v>548.49066059449888</v>
          </cell>
          <cell r="K28">
            <v>4371.719189874404</v>
          </cell>
          <cell r="L28">
            <v>4920.2098504689029</v>
          </cell>
          <cell r="N28" t="str">
            <v>jul</v>
          </cell>
        </row>
        <row r="29">
          <cell r="J29">
            <v>549.99095362789888</v>
          </cell>
          <cell r="K29">
            <v>4406.2626846787498</v>
          </cell>
          <cell r="L29">
            <v>4956.253638306649</v>
          </cell>
          <cell r="N29" t="str">
            <v>ago</v>
          </cell>
        </row>
        <row r="30">
          <cell r="N30" t="str">
            <v>sep</v>
          </cell>
        </row>
        <row r="31">
          <cell r="N31" t="str">
            <v>oct</v>
          </cell>
        </row>
        <row r="32">
          <cell r="N32" t="str">
            <v>nov</v>
          </cell>
        </row>
        <row r="33">
          <cell r="N33" t="str">
            <v>dic</v>
          </cell>
        </row>
        <row r="39">
          <cell r="J39" t="str">
            <v>IIF</v>
          </cell>
          <cell r="K39" t="str">
            <v>IRF</v>
          </cell>
          <cell r="L39" t="str">
            <v>IRV</v>
          </cell>
          <cell r="M39" t="str">
            <v>Total</v>
          </cell>
        </row>
        <row r="40">
          <cell r="J40">
            <v>1522.6646336582</v>
          </cell>
          <cell r="K40">
            <v>1901.7525170409981</v>
          </cell>
          <cell r="L40">
            <v>1130.6204545681001</v>
          </cell>
          <cell r="M40">
            <v>4555.0376052672982</v>
          </cell>
          <cell r="N40">
            <v>2008</v>
          </cell>
          <cell r="O40" t="str">
            <v>ene</v>
          </cell>
        </row>
        <row r="41">
          <cell r="J41">
            <v>1553.8618179532998</v>
          </cell>
          <cell r="K41">
            <v>1893.9748409720983</v>
          </cell>
          <cell r="L41">
            <v>1194.9391789724</v>
          </cell>
          <cell r="M41">
            <v>4642.7758378977978</v>
          </cell>
          <cell r="O41" t="str">
            <v>feb</v>
          </cell>
        </row>
        <row r="42">
          <cell r="J42">
            <v>1578.7155009261999</v>
          </cell>
          <cell r="K42">
            <v>1888.1384880844012</v>
          </cell>
          <cell r="L42">
            <v>1181.7415598336001</v>
          </cell>
          <cell r="M42">
            <v>4648.5955488442014</v>
          </cell>
          <cell r="O42" t="str">
            <v>mar</v>
          </cell>
        </row>
        <row r="43">
          <cell r="J43">
            <v>1632.5355982909</v>
          </cell>
          <cell r="K43">
            <v>1918.681172579297</v>
          </cell>
          <cell r="L43">
            <v>1241.0973911843</v>
          </cell>
          <cell r="M43">
            <v>4792.3141620544975</v>
          </cell>
          <cell r="O43" t="str">
            <v>abr</v>
          </cell>
        </row>
        <row r="44">
          <cell r="J44">
            <v>1452.6543827574003</v>
          </cell>
          <cell r="K44">
            <v>1961.997868678302</v>
          </cell>
          <cell r="L44">
            <v>1240.2094036885001</v>
          </cell>
          <cell r="M44">
            <v>4654.8616551242021</v>
          </cell>
          <cell r="O44" t="str">
            <v>may</v>
          </cell>
        </row>
        <row r="45">
          <cell r="J45">
            <v>1454.7411163081001</v>
          </cell>
          <cell r="K45">
            <v>1978.3022590252017</v>
          </cell>
          <cell r="L45">
            <v>1226.6279296776997</v>
          </cell>
          <cell r="M45">
            <v>4659.6713050110011</v>
          </cell>
          <cell r="O45" t="str">
            <v>jun</v>
          </cell>
        </row>
        <row r="46">
          <cell r="J46">
            <v>1476.1632942983999</v>
          </cell>
          <cell r="K46">
            <v>2023.6286756456002</v>
          </cell>
          <cell r="L46">
            <v>1204.8424854324999</v>
          </cell>
          <cell r="M46">
            <v>4704.6344553764993</v>
          </cell>
          <cell r="O46" t="str">
            <v>jul</v>
          </cell>
        </row>
        <row r="47">
          <cell r="J47">
            <v>1420.6523615975998</v>
          </cell>
          <cell r="K47">
            <v>2081.3419970189011</v>
          </cell>
          <cell r="L47">
            <v>1162.5914055637002</v>
          </cell>
          <cell r="M47">
            <v>4664.5857641802013</v>
          </cell>
          <cell r="O47" t="str">
            <v>ago</v>
          </cell>
        </row>
        <row r="48">
          <cell r="J48">
            <v>1419.6844223454</v>
          </cell>
          <cell r="K48">
            <v>2109.5240212829021</v>
          </cell>
          <cell r="L48">
            <v>1051.498154953199</v>
          </cell>
          <cell r="M48">
            <v>4580.7065985815007</v>
          </cell>
          <cell r="O48" t="str">
            <v>sep</v>
          </cell>
        </row>
        <row r="49">
          <cell r="J49">
            <v>1348.95688737</v>
          </cell>
          <cell r="K49">
            <v>2121.813588967399</v>
          </cell>
          <cell r="L49">
            <v>938.66767950050007</v>
          </cell>
          <cell r="M49">
            <v>4409.4381558378991</v>
          </cell>
          <cell r="O49" t="str">
            <v>oct</v>
          </cell>
        </row>
        <row r="50">
          <cell r="J50">
            <v>1393.6925313467998</v>
          </cell>
          <cell r="K50">
            <v>2137.4547495820002</v>
          </cell>
          <cell r="L50">
            <v>948.26859650710003</v>
          </cell>
          <cell r="M50">
            <v>4479.4158774359003</v>
          </cell>
          <cell r="O50" t="str">
            <v>nov</v>
          </cell>
        </row>
        <row r="51">
          <cell r="J51">
            <v>1394.7147624126999</v>
          </cell>
          <cell r="K51">
            <v>2167.0135084771009</v>
          </cell>
          <cell r="L51">
            <v>918.93656664440005</v>
          </cell>
          <cell r="M51">
            <v>4480.6648375342011</v>
          </cell>
          <cell r="O51" t="str">
            <v>dic</v>
          </cell>
        </row>
        <row r="52">
          <cell r="J52">
            <v>1467.1216833132996</v>
          </cell>
          <cell r="K52">
            <v>2191.8477116358008</v>
          </cell>
          <cell r="L52">
            <v>989.02488531740107</v>
          </cell>
          <cell r="M52">
            <v>4647.9942802665009</v>
          </cell>
          <cell r="N52">
            <v>2009</v>
          </cell>
          <cell r="O52" t="str">
            <v>ene</v>
          </cell>
        </row>
        <row r="53">
          <cell r="J53">
            <v>1499.3949591844998</v>
          </cell>
          <cell r="K53">
            <v>2193.618871183</v>
          </cell>
          <cell r="L53">
            <v>976.85812298039991</v>
          </cell>
          <cell r="M53">
            <v>4669.8719533478998</v>
          </cell>
          <cell r="O53" t="str">
            <v>feb</v>
          </cell>
        </row>
        <row r="54">
          <cell r="J54">
            <v>1460.8995175603</v>
          </cell>
          <cell r="K54">
            <v>2213.5495913409004</v>
          </cell>
          <cell r="L54">
            <v>985.16322889169999</v>
          </cell>
          <cell r="M54">
            <v>4659.6123377929007</v>
          </cell>
          <cell r="O54" t="str">
            <v>mar</v>
          </cell>
        </row>
        <row r="55">
          <cell r="J55">
            <v>1432.4412801436902</v>
          </cell>
          <cell r="K55">
            <v>2244.5899561175966</v>
          </cell>
          <cell r="L55">
            <v>1033.4029853833981</v>
          </cell>
          <cell r="M55">
            <v>4710.4342216446848</v>
          </cell>
          <cell r="O55" t="str">
            <v>abr</v>
          </cell>
        </row>
        <row r="56">
          <cell r="J56">
            <v>1426.5510249279996</v>
          </cell>
          <cell r="K56">
            <v>2250.2709638809101</v>
          </cell>
          <cell r="L56">
            <v>1175.8738487200496</v>
          </cell>
          <cell r="M56">
            <v>4852.6958375289596</v>
          </cell>
          <cell r="O56" t="str">
            <v>may</v>
          </cell>
        </row>
        <row r="57">
          <cell r="J57">
            <v>1437.1356020439996</v>
          </cell>
          <cell r="K57">
            <v>2226.9201901111501</v>
          </cell>
          <cell r="L57">
            <v>1192.4910685608509</v>
          </cell>
          <cell r="M57">
            <v>4856.546860716001</v>
          </cell>
          <cell r="O57" t="str">
            <v>jun</v>
          </cell>
        </row>
        <row r="58">
          <cell r="J58">
            <v>1446.0635324175998</v>
          </cell>
          <cell r="K58">
            <v>2225.3865620014267</v>
          </cell>
          <cell r="L58">
            <v>1248.7597560498757</v>
          </cell>
          <cell r="M58">
            <v>4920.209850468902</v>
          </cell>
          <cell r="O58" t="str">
            <v>jul</v>
          </cell>
        </row>
        <row r="59">
          <cell r="J59">
            <v>1480.4208327662</v>
          </cell>
          <cell r="K59">
            <v>2226.7597680678932</v>
          </cell>
          <cell r="L59">
            <v>1249.0730374725565</v>
          </cell>
          <cell r="M59">
            <v>4956.2536383066499</v>
          </cell>
          <cell r="O59" t="str">
            <v>ago</v>
          </cell>
        </row>
        <row r="60">
          <cell r="O60" t="str">
            <v>sep</v>
          </cell>
        </row>
        <row r="61">
          <cell r="O61" t="str">
            <v>oct</v>
          </cell>
        </row>
        <row r="62">
          <cell r="O62" t="str">
            <v>nov</v>
          </cell>
        </row>
        <row r="63">
          <cell r="O63" t="str">
            <v>dic</v>
          </cell>
        </row>
        <row r="72">
          <cell r="J72" t="str">
            <v>IIF</v>
          </cell>
          <cell r="K72" t="str">
            <v>IRF</v>
          </cell>
          <cell r="L72" t="str">
            <v>IRV</v>
          </cell>
          <cell r="M72" t="str">
            <v>Total</v>
          </cell>
        </row>
        <row r="73">
          <cell r="J73">
            <v>12.1111749412</v>
          </cell>
          <cell r="K73">
            <v>604.30304793659968</v>
          </cell>
          <cell r="L73">
            <v>0</v>
          </cell>
          <cell r="M73">
            <v>616.41422287779972</v>
          </cell>
          <cell r="N73">
            <v>2008</v>
          </cell>
          <cell r="O73" t="str">
            <v>ene</v>
          </cell>
        </row>
        <row r="74">
          <cell r="J74">
            <v>11.524813136700001</v>
          </cell>
          <cell r="K74">
            <v>603.05481160759803</v>
          </cell>
          <cell r="L74">
            <v>0</v>
          </cell>
          <cell r="M74">
            <v>614.57962474429803</v>
          </cell>
          <cell r="O74" t="str">
            <v>feb</v>
          </cell>
        </row>
        <row r="75">
          <cell r="J75">
            <v>12.761861125199999</v>
          </cell>
          <cell r="K75">
            <v>597.65321096270111</v>
          </cell>
          <cell r="L75">
            <v>0</v>
          </cell>
          <cell r="M75">
            <v>610.41507208790108</v>
          </cell>
          <cell r="O75" t="str">
            <v>mar</v>
          </cell>
        </row>
        <row r="76">
          <cell r="J76">
            <v>12.021428090800001</v>
          </cell>
          <cell r="K76">
            <v>596.69268114639794</v>
          </cell>
          <cell r="L76">
            <v>0</v>
          </cell>
          <cell r="M76">
            <v>608.71410923719793</v>
          </cell>
          <cell r="O76" t="str">
            <v>abr</v>
          </cell>
        </row>
        <row r="77">
          <cell r="J77">
            <v>11.611481515900001</v>
          </cell>
          <cell r="K77">
            <v>594.70364969570198</v>
          </cell>
          <cell r="L77">
            <v>0</v>
          </cell>
          <cell r="M77">
            <v>606.31513121160197</v>
          </cell>
          <cell r="O77" t="str">
            <v>may</v>
          </cell>
        </row>
        <row r="78">
          <cell r="J78">
            <v>13.7836235995</v>
          </cell>
          <cell r="K78">
            <v>587.33395357770121</v>
          </cell>
          <cell r="L78">
            <v>0</v>
          </cell>
          <cell r="M78">
            <v>601.11757717720116</v>
          </cell>
          <cell r="O78" t="str">
            <v>jun</v>
          </cell>
        </row>
        <row r="79">
          <cell r="J79">
            <v>13.235174500999999</v>
          </cell>
          <cell r="K79">
            <v>584.05191832970013</v>
          </cell>
          <cell r="L79">
            <v>0</v>
          </cell>
          <cell r="M79">
            <v>597.28709283070009</v>
          </cell>
          <cell r="O79" t="str">
            <v>jul</v>
          </cell>
        </row>
        <row r="80">
          <cell r="J80">
            <v>11.941376548399999</v>
          </cell>
          <cell r="K80">
            <v>582.98811340230088</v>
          </cell>
          <cell r="L80">
            <v>0</v>
          </cell>
          <cell r="M80">
            <v>594.92948995070083</v>
          </cell>
          <cell r="O80" t="str">
            <v>ago</v>
          </cell>
        </row>
        <row r="81">
          <cell r="J81">
            <v>12.047865295599999</v>
          </cell>
          <cell r="K81">
            <v>575.60036054900183</v>
          </cell>
          <cell r="L81">
            <v>0</v>
          </cell>
          <cell r="M81">
            <v>587.64822584460182</v>
          </cell>
          <cell r="O81" t="str">
            <v>sep</v>
          </cell>
        </row>
        <row r="82">
          <cell r="J82">
            <v>17.046020843099999</v>
          </cell>
          <cell r="K82">
            <v>573.26094016709874</v>
          </cell>
          <cell r="L82">
            <v>0</v>
          </cell>
          <cell r="M82">
            <v>590.30696101019873</v>
          </cell>
          <cell r="O82" t="str">
            <v>oct</v>
          </cell>
        </row>
        <row r="83">
          <cell r="J83">
            <v>18.634921261900001</v>
          </cell>
          <cell r="K83">
            <v>569.92524759410003</v>
          </cell>
          <cell r="L83">
            <v>0</v>
          </cell>
          <cell r="M83">
            <v>588.56016885600002</v>
          </cell>
          <cell r="O83" t="str">
            <v>nov</v>
          </cell>
        </row>
        <row r="84">
          <cell r="J84">
            <v>17.066651665400002</v>
          </cell>
          <cell r="K84">
            <v>563.49862249210003</v>
          </cell>
          <cell r="L84">
            <v>0</v>
          </cell>
          <cell r="M84">
            <v>580.56527415749997</v>
          </cell>
          <cell r="O84" t="str">
            <v>dic</v>
          </cell>
        </row>
        <row r="85">
          <cell r="J85">
            <v>15.545020579800001</v>
          </cell>
          <cell r="K85">
            <v>558.41807482550087</v>
          </cell>
          <cell r="L85">
            <v>0</v>
          </cell>
          <cell r="M85">
            <v>573.96309540530092</v>
          </cell>
          <cell r="N85">
            <v>2009</v>
          </cell>
          <cell r="O85" t="str">
            <v>ene</v>
          </cell>
        </row>
        <row r="86">
          <cell r="J86">
            <v>14.2181056923</v>
          </cell>
          <cell r="K86">
            <v>556.47921839940022</v>
          </cell>
          <cell r="L86">
            <v>0</v>
          </cell>
          <cell r="M86">
            <v>570.69732409170024</v>
          </cell>
          <cell r="O86" t="str">
            <v>feb</v>
          </cell>
        </row>
        <row r="87">
          <cell r="J87">
            <v>10.885087996599999</v>
          </cell>
          <cell r="K87">
            <v>550.41559036320018</v>
          </cell>
          <cell r="L87">
            <v>0</v>
          </cell>
          <cell r="M87">
            <v>561.30067835980014</v>
          </cell>
          <cell r="O87" t="str">
            <v>mar</v>
          </cell>
        </row>
        <row r="88">
          <cell r="J88">
            <v>10.522245426299989</v>
          </cell>
          <cell r="K88">
            <v>549.48749926859875</v>
          </cell>
          <cell r="L88">
            <v>0</v>
          </cell>
          <cell r="M88">
            <v>560.0097446948987</v>
          </cell>
          <cell r="O88" t="str">
            <v>abr</v>
          </cell>
        </row>
        <row r="89">
          <cell r="J89">
            <v>10.832954944900001</v>
          </cell>
          <cell r="K89">
            <v>547.04765174329896</v>
          </cell>
          <cell r="L89">
            <v>0</v>
          </cell>
          <cell r="M89">
            <v>557.88060668819901</v>
          </cell>
          <cell r="O89" t="str">
            <v>may</v>
          </cell>
        </row>
        <row r="90">
          <cell r="J90">
            <v>11.0848562989</v>
          </cell>
          <cell r="K90">
            <v>540.61775756999884</v>
          </cell>
          <cell r="L90">
            <v>0</v>
          </cell>
          <cell r="M90">
            <v>551.70261386889888</v>
          </cell>
          <cell r="O90" t="str">
            <v>jun</v>
          </cell>
        </row>
        <row r="91">
          <cell r="J91">
            <v>12.06754548809999</v>
          </cell>
          <cell r="K91">
            <v>536.42311510639888</v>
          </cell>
          <cell r="L91">
            <v>0</v>
          </cell>
          <cell r="M91">
            <v>548.49066059449888</v>
          </cell>
          <cell r="O91" t="str">
            <v>jul</v>
          </cell>
        </row>
        <row r="92">
          <cell r="J92">
            <v>11.483311091499999</v>
          </cell>
          <cell r="K92">
            <v>538.50764253639898</v>
          </cell>
          <cell r="L92">
            <v>0</v>
          </cell>
          <cell r="M92">
            <v>549.99095362789899</v>
          </cell>
          <cell r="O92" t="str">
            <v>ago</v>
          </cell>
        </row>
        <row r="93">
          <cell r="O93" t="str">
            <v>sep</v>
          </cell>
        </row>
        <row r="94">
          <cell r="O94" t="str">
            <v>oct</v>
          </cell>
        </row>
        <row r="95">
          <cell r="O95" t="str">
            <v>nov</v>
          </cell>
        </row>
        <row r="96">
          <cell r="O96" t="str">
            <v>dic</v>
          </cell>
        </row>
        <row r="103">
          <cell r="J103" t="str">
            <v>IIF</v>
          </cell>
          <cell r="K103" t="str">
            <v>IRF</v>
          </cell>
          <cell r="L103" t="str">
            <v>IRV</v>
          </cell>
          <cell r="M103" t="str">
            <v>Total</v>
          </cell>
        </row>
        <row r="104">
          <cell r="J104">
            <v>1510.553458717</v>
          </cell>
          <cell r="K104">
            <v>1297.4494691043985</v>
          </cell>
          <cell r="L104">
            <v>1130.6204545681001</v>
          </cell>
          <cell r="M104">
            <v>3938.6233823894991</v>
          </cell>
          <cell r="N104">
            <v>2008</v>
          </cell>
          <cell r="O104" t="str">
            <v>ene</v>
          </cell>
        </row>
        <row r="105">
          <cell r="J105">
            <v>1542.3370048165998</v>
          </cell>
          <cell r="K105">
            <v>1290.9200293645004</v>
          </cell>
          <cell r="L105">
            <v>1194.9391789724</v>
          </cell>
          <cell r="M105">
            <v>4028.1962131535001</v>
          </cell>
          <cell r="O105" t="str">
            <v>feb</v>
          </cell>
        </row>
        <row r="106">
          <cell r="J106">
            <v>1565.9536398009998</v>
          </cell>
          <cell r="K106">
            <v>1290.4852771216999</v>
          </cell>
          <cell r="L106">
            <v>1181.7415598336001</v>
          </cell>
          <cell r="M106">
            <v>4038.1804767562999</v>
          </cell>
          <cell r="O106" t="str">
            <v>mar</v>
          </cell>
        </row>
        <row r="107">
          <cell r="J107">
            <v>1620.5141702000999</v>
          </cell>
          <cell r="K107">
            <v>1321.9884914328991</v>
          </cell>
          <cell r="L107">
            <v>1241.0973911843</v>
          </cell>
          <cell r="M107">
            <v>4183.600052817299</v>
          </cell>
          <cell r="O107" t="str">
            <v>abr</v>
          </cell>
        </row>
        <row r="108">
          <cell r="J108">
            <v>1441.0429012415002</v>
          </cell>
          <cell r="K108">
            <v>1367.2942189825999</v>
          </cell>
          <cell r="L108">
            <v>1240.2094036885001</v>
          </cell>
          <cell r="M108">
            <v>4048.5465239126002</v>
          </cell>
          <cell r="O108" t="str">
            <v>may</v>
          </cell>
        </row>
        <row r="109">
          <cell r="J109">
            <v>1440.9574927086001</v>
          </cell>
          <cell r="K109">
            <v>1390.9683054475004</v>
          </cell>
          <cell r="L109">
            <v>1226.6279296776997</v>
          </cell>
          <cell r="M109">
            <v>4058.5537278338002</v>
          </cell>
          <cell r="O109" t="str">
            <v>jun</v>
          </cell>
        </row>
        <row r="110">
          <cell r="J110">
            <v>1462.9281197973999</v>
          </cell>
          <cell r="K110">
            <v>1439.5767573159001</v>
          </cell>
          <cell r="L110">
            <v>1204.8424854324999</v>
          </cell>
          <cell r="M110">
            <v>4107.3473625457991</v>
          </cell>
          <cell r="O110" t="str">
            <v>jul</v>
          </cell>
        </row>
        <row r="111">
          <cell r="J111">
            <v>1408.7109850491997</v>
          </cell>
          <cell r="K111">
            <v>1498.3538836166001</v>
          </cell>
          <cell r="L111">
            <v>1162.5914055637002</v>
          </cell>
          <cell r="M111">
            <v>4069.6562742295</v>
          </cell>
          <cell r="O111" t="str">
            <v>ago</v>
          </cell>
        </row>
        <row r="112">
          <cell r="J112">
            <v>1407.6365570497999</v>
          </cell>
          <cell r="K112">
            <v>1533.9236607339001</v>
          </cell>
          <cell r="L112">
            <v>1051.498154953199</v>
          </cell>
          <cell r="M112">
            <v>3993.0583727368989</v>
          </cell>
          <cell r="O112" t="str">
            <v>sep</v>
          </cell>
        </row>
        <row r="113">
          <cell r="J113">
            <v>1331.9108665269</v>
          </cell>
          <cell r="K113">
            <v>1548.5526488003004</v>
          </cell>
          <cell r="L113">
            <v>938.66767950050007</v>
          </cell>
          <cell r="M113">
            <v>3819.1311948277003</v>
          </cell>
          <cell r="O113" t="str">
            <v>oct</v>
          </cell>
        </row>
        <row r="114">
          <cell r="J114">
            <v>1375.0576100848998</v>
          </cell>
          <cell r="K114">
            <v>1567.5295019879002</v>
          </cell>
          <cell r="L114">
            <v>948.26859650710003</v>
          </cell>
          <cell r="M114">
            <v>3890.8557085798998</v>
          </cell>
          <cell r="O114" t="str">
            <v>nov</v>
          </cell>
        </row>
        <row r="115">
          <cell r="J115">
            <v>1377.6481107472998</v>
          </cell>
          <cell r="K115">
            <v>1603.5148859850008</v>
          </cell>
          <cell r="L115">
            <v>918.93656664440005</v>
          </cell>
          <cell r="M115">
            <v>3900.0995633767006</v>
          </cell>
          <cell r="O115" t="str">
            <v>dic</v>
          </cell>
        </row>
        <row r="116">
          <cell r="J116">
            <v>1451.5766627334997</v>
          </cell>
          <cell r="K116">
            <v>1633.4296368103001</v>
          </cell>
          <cell r="L116">
            <v>989.02488531740107</v>
          </cell>
          <cell r="M116">
            <v>4074.0311848612009</v>
          </cell>
          <cell r="N116">
            <v>2009</v>
          </cell>
          <cell r="O116" t="str">
            <v>ene</v>
          </cell>
        </row>
        <row r="117">
          <cell r="J117">
            <v>1485.1768534921998</v>
          </cell>
          <cell r="K117">
            <v>1637.1396527835998</v>
          </cell>
          <cell r="L117">
            <v>976.85812298039991</v>
          </cell>
          <cell r="M117">
            <v>4099.1746292562002</v>
          </cell>
          <cell r="O117" t="str">
            <v>feb</v>
          </cell>
        </row>
        <row r="118">
          <cell r="J118">
            <v>1450.0144295636999</v>
          </cell>
          <cell r="K118">
            <v>1663.1340009777005</v>
          </cell>
          <cell r="L118">
            <v>985.16322889169999</v>
          </cell>
          <cell r="M118">
            <v>4098.3116594331004</v>
          </cell>
          <cell r="O118" t="str">
            <v>mar</v>
          </cell>
        </row>
        <row r="119">
          <cell r="J119">
            <v>1421.9190347173901</v>
          </cell>
          <cell r="K119">
            <v>1695.1024568489979</v>
          </cell>
          <cell r="L119">
            <v>1033.4029853833981</v>
          </cell>
          <cell r="M119">
            <v>4150.4244769497864</v>
          </cell>
          <cell r="O119" t="str">
            <v>abr</v>
          </cell>
        </row>
        <row r="120">
          <cell r="J120">
            <v>1415.7180699830997</v>
          </cell>
          <cell r="K120">
            <v>1703.2233121376112</v>
          </cell>
          <cell r="L120">
            <v>1175.8738487200496</v>
          </cell>
          <cell r="M120">
            <v>4294.8152308407607</v>
          </cell>
          <cell r="O120" t="str">
            <v>may</v>
          </cell>
        </row>
        <row r="121">
          <cell r="J121">
            <v>1426.0507457450997</v>
          </cell>
          <cell r="K121">
            <v>1686.3024325411511</v>
          </cell>
          <cell r="L121">
            <v>1192.4910685608509</v>
          </cell>
          <cell r="M121">
            <v>4304.8442468471021</v>
          </cell>
          <cell r="O121" t="str">
            <v>jun</v>
          </cell>
        </row>
        <row r="122">
          <cell r="J122">
            <v>1433.9959869294998</v>
          </cell>
          <cell r="K122">
            <v>1688.9634468950278</v>
          </cell>
          <cell r="L122">
            <v>1248.7597560498757</v>
          </cell>
          <cell r="M122">
            <v>4371.719189874404</v>
          </cell>
          <cell r="O122" t="str">
            <v>jul</v>
          </cell>
        </row>
        <row r="123">
          <cell r="J123">
            <v>1468.9375216747001</v>
          </cell>
          <cell r="K123">
            <v>1688.2521255314941</v>
          </cell>
          <cell r="L123">
            <v>1249.0730374725565</v>
          </cell>
          <cell r="M123">
            <v>4406.2626846787507</v>
          </cell>
          <cell r="O123" t="str">
            <v>ago</v>
          </cell>
        </row>
        <row r="124">
          <cell r="O124" t="str">
            <v>sep</v>
          </cell>
        </row>
        <row r="125">
          <cell r="O125" t="str">
            <v>oct</v>
          </cell>
        </row>
        <row r="126">
          <cell r="O126" t="str">
            <v>nov</v>
          </cell>
        </row>
        <row r="127">
          <cell r="O127" t="str">
            <v>dic</v>
          </cell>
        </row>
        <row r="140">
          <cell r="J140" t="str">
            <v>Físico</v>
          </cell>
          <cell r="K140" t="str">
            <v>Desmaterializado</v>
          </cell>
          <cell r="L140" t="str">
            <v>Total</v>
          </cell>
        </row>
        <row r="141">
          <cell r="J141">
            <v>26145.810523549619</v>
          </cell>
          <cell r="K141">
            <v>167060.55255962646</v>
          </cell>
          <cell r="L141">
            <v>193206.36308317608</v>
          </cell>
          <cell r="M141">
            <v>2008</v>
          </cell>
          <cell r="N141" t="str">
            <v>ene</v>
          </cell>
        </row>
        <row r="142">
          <cell r="J142">
            <v>26760.78295743349</v>
          </cell>
          <cell r="K142">
            <v>175400.68077428793</v>
          </cell>
          <cell r="L142">
            <v>202161.46373172142</v>
          </cell>
          <cell r="N142" t="str">
            <v>feb</v>
          </cell>
        </row>
        <row r="143">
          <cell r="J143">
            <v>27643.807724097191</v>
          </cell>
          <cell r="K143">
            <v>182876.68466773906</v>
          </cell>
          <cell r="L143">
            <v>210520.49239183625</v>
          </cell>
          <cell r="N143" t="str">
            <v>mar</v>
          </cell>
        </row>
        <row r="144">
          <cell r="J144">
            <v>26323.030391285458</v>
          </cell>
          <cell r="K144">
            <v>180914.20859834334</v>
          </cell>
          <cell r="L144">
            <v>207237.23898962879</v>
          </cell>
          <cell r="N144" t="str">
            <v>abr</v>
          </cell>
        </row>
        <row r="145">
          <cell r="J145">
            <v>25364.528582995961</v>
          </cell>
          <cell r="K145">
            <v>169366.50388415228</v>
          </cell>
          <cell r="L145">
            <v>194731.03246714824</v>
          </cell>
          <cell r="N145" t="str">
            <v>may</v>
          </cell>
        </row>
        <row r="146">
          <cell r="J146">
            <v>23142.781040723268</v>
          </cell>
          <cell r="K146">
            <v>156252.6597647313</v>
          </cell>
          <cell r="L146">
            <v>179395.44080545456</v>
          </cell>
          <cell r="N146" t="str">
            <v>jun</v>
          </cell>
        </row>
        <row r="147">
          <cell r="J147">
            <v>24216.405345264695</v>
          </cell>
          <cell r="K147">
            <v>166528.27395586495</v>
          </cell>
          <cell r="L147">
            <v>190744.67930112965</v>
          </cell>
          <cell r="N147" t="str">
            <v>jul</v>
          </cell>
        </row>
        <row r="148">
          <cell r="J148">
            <v>24120.370365194172</v>
          </cell>
          <cell r="K148">
            <v>164997.05973826579</v>
          </cell>
          <cell r="L148">
            <v>189117.43010345995</v>
          </cell>
          <cell r="N148" t="str">
            <v>ago</v>
          </cell>
        </row>
        <row r="149">
          <cell r="J149">
            <v>22371.734168477426</v>
          </cell>
          <cell r="K149">
            <v>152015.50265159129</v>
          </cell>
          <cell r="L149">
            <v>174387.23682006871</v>
          </cell>
          <cell r="N149" t="str">
            <v>sep</v>
          </cell>
        </row>
        <row r="150">
          <cell r="J150">
            <v>18687.8403887231</v>
          </cell>
          <cell r="K150">
            <v>120905.42532379237</v>
          </cell>
          <cell r="L150">
            <v>139593.26571251548</v>
          </cell>
          <cell r="N150" t="str">
            <v>oct</v>
          </cell>
        </row>
        <row r="151">
          <cell r="J151">
            <v>18961.402344429258</v>
          </cell>
          <cell r="K151">
            <v>125350.10770080378</v>
          </cell>
          <cell r="L151">
            <v>144311.51004523304</v>
          </cell>
          <cell r="N151" t="str">
            <v>nov</v>
          </cell>
        </row>
        <row r="152">
          <cell r="J152">
            <v>19568.885510932454</v>
          </cell>
          <cell r="K152">
            <v>131459.12308949343</v>
          </cell>
          <cell r="L152">
            <v>151028.00860042588</v>
          </cell>
          <cell r="N152" t="str">
            <v>dic</v>
          </cell>
        </row>
        <row r="153">
          <cell r="J153">
            <v>19777.014104001239</v>
          </cell>
          <cell r="K153">
            <v>140378.66345090576</v>
          </cell>
          <cell r="L153">
            <v>160155.67755490699</v>
          </cell>
          <cell r="M153">
            <v>2009</v>
          </cell>
          <cell r="N153" t="str">
            <v>ene</v>
          </cell>
        </row>
        <row r="154">
          <cell r="J154">
            <v>20076.734400736033</v>
          </cell>
          <cell r="K154">
            <v>144206.10859669739</v>
          </cell>
          <cell r="L154">
            <v>164282.84299743341</v>
          </cell>
          <cell r="N154" t="str">
            <v>feb</v>
          </cell>
        </row>
        <row r="155">
          <cell r="J155">
            <v>20170.649657554757</v>
          </cell>
          <cell r="K155">
            <v>147275.09133154355</v>
          </cell>
          <cell r="L155">
            <v>167445.7409890983</v>
          </cell>
          <cell r="N155" t="str">
            <v>mar</v>
          </cell>
        </row>
        <row r="156">
          <cell r="J156">
            <v>20266.898431015972</v>
          </cell>
          <cell r="K156">
            <v>150204.94217608948</v>
          </cell>
          <cell r="L156">
            <v>170471.84060710546</v>
          </cell>
          <cell r="N156" t="str">
            <v>abr</v>
          </cell>
        </row>
        <row r="157">
          <cell r="J157">
            <v>20888.219057323749</v>
          </cell>
          <cell r="K157">
            <v>160806.882829451</v>
          </cell>
          <cell r="L157">
            <v>181695.10188677476</v>
          </cell>
          <cell r="N157" t="str">
            <v>may</v>
          </cell>
        </row>
        <row r="158">
          <cell r="J158">
            <v>21718.051030761362</v>
          </cell>
          <cell r="K158">
            <v>169462.36012345861</v>
          </cell>
          <cell r="L158">
            <v>191180.41115421997</v>
          </cell>
          <cell r="N158" t="str">
            <v>jun</v>
          </cell>
        </row>
        <row r="159">
          <cell r="J159">
            <v>21237.08618784797</v>
          </cell>
          <cell r="K159">
            <v>169269.203460641</v>
          </cell>
          <cell r="L159">
            <v>190506.28964848898</v>
          </cell>
          <cell r="N159" t="str">
            <v>jul</v>
          </cell>
        </row>
        <row r="160">
          <cell r="J160">
            <v>20790.343858570381</v>
          </cell>
          <cell r="K160">
            <v>166562.22387184331</v>
          </cell>
          <cell r="L160">
            <v>187352.56773041369</v>
          </cell>
          <cell r="N160" t="str">
            <v>ago</v>
          </cell>
        </row>
        <row r="161">
          <cell r="N161" t="str">
            <v>sep</v>
          </cell>
        </row>
        <row r="162">
          <cell r="N162" t="str">
            <v>oct</v>
          </cell>
        </row>
        <row r="163">
          <cell r="N163" t="str">
            <v>nov</v>
          </cell>
        </row>
        <row r="164">
          <cell r="N164" t="str">
            <v>dic</v>
          </cell>
        </row>
        <row r="170">
          <cell r="J170" t="str">
            <v>IIF</v>
          </cell>
          <cell r="K170" t="str">
            <v>IRF</v>
          </cell>
          <cell r="L170" t="str">
            <v>IRV</v>
          </cell>
          <cell r="M170" t="str">
            <v>Total</v>
          </cell>
        </row>
        <row r="171">
          <cell r="J171">
            <v>64585.305667792374</v>
          </cell>
          <cell r="K171">
            <v>80664.688009794263</v>
          </cell>
          <cell r="L171">
            <v>47956.369405589408</v>
          </cell>
          <cell r="M171">
            <v>193206.36308317605</v>
          </cell>
          <cell r="N171">
            <v>2008</v>
          </cell>
          <cell r="O171" t="str">
            <v>ene</v>
          </cell>
        </row>
        <row r="172">
          <cell r="J172">
            <v>67660.165065498411</v>
          </cell>
          <cell r="K172">
            <v>82469.785208355403</v>
          </cell>
          <cell r="L172">
            <v>52031.513457867601</v>
          </cell>
          <cell r="M172">
            <v>202161.46373172142</v>
          </cell>
          <cell r="O172" t="str">
            <v>feb</v>
          </cell>
        </row>
        <row r="173">
          <cell r="J173">
            <v>71495.1346292628</v>
          </cell>
          <cell r="K173">
            <v>85507.94321401768</v>
          </cell>
          <cell r="L173">
            <v>53517.414548555738</v>
          </cell>
          <cell r="M173">
            <v>210520.49239183622</v>
          </cell>
          <cell r="O173" t="str">
            <v>mar</v>
          </cell>
        </row>
        <row r="174">
          <cell r="J174">
            <v>70596.826189092535</v>
          </cell>
          <cell r="K174">
            <v>82970.810189174619</v>
          </cell>
          <cell r="L174">
            <v>53669.60261136169</v>
          </cell>
          <cell r="M174">
            <v>207237.23898962882</v>
          </cell>
          <cell r="O174" t="str">
            <v>abr</v>
          </cell>
        </row>
        <row r="175">
          <cell r="J175">
            <v>60770.203011485355</v>
          </cell>
          <cell r="K175">
            <v>82078.029160219114</v>
          </cell>
          <cell r="L175">
            <v>51882.800295443776</v>
          </cell>
          <cell r="M175">
            <v>194731.03246714824</v>
          </cell>
          <cell r="O175" t="str">
            <v>may</v>
          </cell>
        </row>
        <row r="176">
          <cell r="J176">
            <v>56006.938415862038</v>
          </cell>
          <cell r="K176">
            <v>76163.82842768234</v>
          </cell>
          <cell r="L176">
            <v>47224.673961910179</v>
          </cell>
          <cell r="M176">
            <v>179395.44080545456</v>
          </cell>
          <cell r="O176" t="str">
            <v>jun</v>
          </cell>
        </row>
        <row r="177">
          <cell r="J177">
            <v>59849.55831058589</v>
          </cell>
          <cell r="K177">
            <v>82045.992397872571</v>
          </cell>
          <cell r="L177">
            <v>48849.128592671172</v>
          </cell>
          <cell r="M177">
            <v>190744.67930112965</v>
          </cell>
          <cell r="O177" t="str">
            <v>jul</v>
          </cell>
        </row>
        <row r="178">
          <cell r="J178">
            <v>57597.85268799062</v>
          </cell>
          <cell r="K178">
            <v>84384.352553928431</v>
          </cell>
          <cell r="L178">
            <v>47135.22486154089</v>
          </cell>
          <cell r="M178">
            <v>189117.43010345995</v>
          </cell>
          <cell r="O178" t="str">
            <v>ago</v>
          </cell>
        </row>
        <row r="179">
          <cell r="J179">
            <v>54047.304327672013</v>
          </cell>
          <cell r="K179">
            <v>80309.45819385245</v>
          </cell>
          <cell r="L179">
            <v>40030.47429854425</v>
          </cell>
          <cell r="M179">
            <v>174387.23682006871</v>
          </cell>
          <cell r="O179" t="str">
            <v>sep</v>
          </cell>
        </row>
        <row r="180">
          <cell r="J180">
            <v>42705.054602945369</v>
          </cell>
          <cell r="K180">
            <v>67172.024563947838</v>
          </cell>
          <cell r="L180">
            <v>29716.186545622262</v>
          </cell>
          <cell r="M180">
            <v>139593.26571251548</v>
          </cell>
          <cell r="O180" t="str">
            <v>oct</v>
          </cell>
        </row>
        <row r="181">
          <cell r="J181">
            <v>44900.022511986128</v>
          </cell>
          <cell r="K181">
            <v>68861.505831448216</v>
          </cell>
          <cell r="L181">
            <v>30549.981701798726</v>
          </cell>
          <cell r="M181">
            <v>144311.51004523307</v>
          </cell>
          <cell r="O181" t="str">
            <v>nov</v>
          </cell>
        </row>
        <row r="182">
          <cell r="J182">
            <v>47011.102318629601</v>
          </cell>
          <cell r="K182">
            <v>73042.672608296954</v>
          </cell>
          <cell r="L182">
            <v>30974.233673499341</v>
          </cell>
          <cell r="M182">
            <v>151028.00860042591</v>
          </cell>
          <cell r="O182" t="str">
            <v>dic</v>
          </cell>
        </row>
        <row r="183">
          <cell r="J183">
            <v>50552.529344563838</v>
          </cell>
          <cell r="K183">
            <v>75524.373350579248</v>
          </cell>
          <cell r="L183">
            <v>34078.774859763922</v>
          </cell>
          <cell r="M183">
            <v>160155.67755490702</v>
          </cell>
          <cell r="N183">
            <v>2009</v>
          </cell>
          <cell r="O183" t="str">
            <v>ene</v>
          </cell>
        </row>
        <row r="184">
          <cell r="J184">
            <v>52747.670414015607</v>
          </cell>
          <cell r="K184">
            <v>77169.984147511059</v>
          </cell>
          <cell r="L184">
            <v>34365.188435906755</v>
          </cell>
          <cell r="M184">
            <v>164282.84299743341</v>
          </cell>
          <cell r="O184" t="str">
            <v>feb</v>
          </cell>
        </row>
        <row r="185">
          <cell r="J185">
            <v>52498.23043098249</v>
          </cell>
          <cell r="K185">
            <v>79545.126218323319</v>
          </cell>
          <cell r="L185">
            <v>35402.384339792523</v>
          </cell>
          <cell r="M185">
            <v>167445.74098909833</v>
          </cell>
          <cell r="O185" t="str">
            <v>mar</v>
          </cell>
        </row>
        <row r="186">
          <cell r="J186">
            <v>51840.422792791287</v>
          </cell>
          <cell r="K186">
            <v>81232.294778545314</v>
          </cell>
          <cell r="L186">
            <v>37399.123035768833</v>
          </cell>
          <cell r="M186">
            <v>170471.84060710543</v>
          </cell>
          <cell r="O186" t="str">
            <v>abr</v>
          </cell>
        </row>
        <row r="187">
          <cell r="J187">
            <v>53413.059977186145</v>
          </cell>
          <cell r="K187">
            <v>84254.860750429812</v>
          </cell>
          <cell r="L187">
            <v>44027.181159158819</v>
          </cell>
          <cell r="M187">
            <v>181695.10188677476</v>
          </cell>
          <cell r="O187" t="str">
            <v>may</v>
          </cell>
        </row>
        <row r="188">
          <cell r="J188">
            <v>56573.566190738384</v>
          </cell>
          <cell r="K188">
            <v>87663.833946887142</v>
          </cell>
          <cell r="L188">
            <v>46943.011016594501</v>
          </cell>
          <cell r="M188">
            <v>191180.41115422003</v>
          </cell>
          <cell r="O188" t="str">
            <v>jun</v>
          </cell>
        </row>
        <row r="189">
          <cell r="J189">
            <v>55990.335072925875</v>
          </cell>
          <cell r="K189">
            <v>86165.051866658861</v>
          </cell>
          <cell r="L189">
            <v>48350.902708904207</v>
          </cell>
          <cell r="M189">
            <v>190506.28964848895</v>
          </cell>
          <cell r="O189" t="str">
            <v>jul</v>
          </cell>
        </row>
        <row r="190">
          <cell r="J190">
            <v>55961.753489901668</v>
          </cell>
          <cell r="K190">
            <v>84174.295891934395</v>
          </cell>
          <cell r="L190">
            <v>47216.518348577672</v>
          </cell>
          <cell r="M190">
            <v>187352.56773041372</v>
          </cell>
          <cell r="O190" t="str">
            <v>ago</v>
          </cell>
        </row>
        <row r="191">
          <cell r="O191" t="str">
            <v>sep</v>
          </cell>
        </row>
        <row r="192">
          <cell r="O192" t="str">
            <v>oct</v>
          </cell>
        </row>
        <row r="193">
          <cell r="O193" t="str">
            <v>nov</v>
          </cell>
        </row>
        <row r="194">
          <cell r="O194" t="str">
            <v>dic</v>
          </cell>
        </row>
        <row r="203">
          <cell r="J203" t="str">
            <v>IIF</v>
          </cell>
          <cell r="K203" t="str">
            <v>IRF</v>
          </cell>
          <cell r="L203" t="str">
            <v>IRV</v>
          </cell>
          <cell r="M203" t="str">
            <v>Total</v>
          </cell>
        </row>
        <row r="204">
          <cell r="J204">
            <v>513.70729856269486</v>
          </cell>
          <cell r="K204">
            <v>25632.10322498692</v>
          </cell>
          <cell r="L204">
            <v>0</v>
          </cell>
          <cell r="M204">
            <v>26145.810523549615</v>
          </cell>
          <cell r="N204">
            <v>2008</v>
          </cell>
          <cell r="O204" t="str">
            <v>ene</v>
          </cell>
        </row>
        <row r="205">
          <cell r="J205">
            <v>501.82760794343812</v>
          </cell>
          <cell r="K205">
            <v>26258.955349490047</v>
          </cell>
          <cell r="L205">
            <v>0</v>
          </cell>
          <cell r="M205">
            <v>26760.782957433483</v>
          </cell>
          <cell r="O205" t="str">
            <v>feb</v>
          </cell>
        </row>
        <row r="206">
          <cell r="J206">
            <v>577.94515777594916</v>
          </cell>
          <cell r="K206">
            <v>27065.862566321241</v>
          </cell>
          <cell r="L206">
            <v>0</v>
          </cell>
          <cell r="M206">
            <v>27643.807724097191</v>
          </cell>
          <cell r="O206" t="str">
            <v>mar</v>
          </cell>
        </row>
        <row r="207">
          <cell r="J207">
            <v>519.85063624913221</v>
          </cell>
          <cell r="K207">
            <v>25803.179755036326</v>
          </cell>
          <cell r="L207">
            <v>0</v>
          </cell>
          <cell r="M207">
            <v>26323.030391285458</v>
          </cell>
          <cell r="O207" t="str">
            <v>abr</v>
          </cell>
        </row>
        <row r="208">
          <cell r="J208">
            <v>485.75359518479246</v>
          </cell>
          <cell r="K208">
            <v>24878.774987811168</v>
          </cell>
          <cell r="L208">
            <v>0</v>
          </cell>
          <cell r="M208">
            <v>25364.528582995961</v>
          </cell>
          <cell r="O208" t="str">
            <v>may</v>
          </cell>
        </row>
        <row r="209">
          <cell r="J209">
            <v>530.66387512561482</v>
          </cell>
          <cell r="K209">
            <v>22612.117165597654</v>
          </cell>
          <cell r="L209">
            <v>0</v>
          </cell>
          <cell r="M209">
            <v>23142.781040723268</v>
          </cell>
          <cell r="O209" t="str">
            <v>jun</v>
          </cell>
        </row>
        <row r="210">
          <cell r="J210">
            <v>536.60685854193548</v>
          </cell>
          <cell r="K210">
            <v>23679.798486722761</v>
          </cell>
          <cell r="L210">
            <v>0</v>
          </cell>
          <cell r="M210">
            <v>24216.405345264695</v>
          </cell>
          <cell r="O210" t="str">
            <v>jul</v>
          </cell>
        </row>
        <row r="211">
          <cell r="J211">
            <v>484.14212084447155</v>
          </cell>
          <cell r="K211">
            <v>23636.228244349702</v>
          </cell>
          <cell r="L211">
            <v>0</v>
          </cell>
          <cell r="M211">
            <v>24120.370365194172</v>
          </cell>
          <cell r="O211" t="str">
            <v>ago</v>
          </cell>
        </row>
        <row r="212">
          <cell r="J212">
            <v>458.66153905833983</v>
          </cell>
          <cell r="K212">
            <v>21913.07262941909</v>
          </cell>
          <cell r="L212">
            <v>0</v>
          </cell>
          <cell r="M212">
            <v>22371.734168477429</v>
          </cell>
          <cell r="O212" t="str">
            <v>sep</v>
          </cell>
        </row>
        <row r="213">
          <cell r="J213">
            <v>539.64011576884707</v>
          </cell>
          <cell r="K213">
            <v>18148.200272954251</v>
          </cell>
          <cell r="L213">
            <v>0</v>
          </cell>
          <cell r="M213">
            <v>18687.8403887231</v>
          </cell>
          <cell r="O213" t="str">
            <v>oct</v>
          </cell>
        </row>
        <row r="214">
          <cell r="J214">
            <v>600.35363995230909</v>
          </cell>
          <cell r="K214">
            <v>18361.048704476951</v>
          </cell>
          <cell r="L214">
            <v>0</v>
          </cell>
          <cell r="M214">
            <v>18961.402344429262</v>
          </cell>
          <cell r="O214" t="str">
            <v>nov</v>
          </cell>
        </row>
        <row r="215">
          <cell r="J215">
            <v>575.25891981712641</v>
          </cell>
          <cell r="K215">
            <v>18993.626591115324</v>
          </cell>
          <cell r="L215">
            <v>0</v>
          </cell>
          <cell r="M215">
            <v>19568.88551093245</v>
          </cell>
          <cell r="O215" t="str">
            <v>dic</v>
          </cell>
        </row>
        <row r="216">
          <cell r="J216">
            <v>535.6339000098975</v>
          </cell>
          <cell r="K216">
            <v>19241.380203991343</v>
          </cell>
          <cell r="L216">
            <v>0</v>
          </cell>
          <cell r="M216">
            <v>19777.014104001239</v>
          </cell>
          <cell r="N216">
            <v>2009</v>
          </cell>
          <cell r="O216" t="str">
            <v>ene</v>
          </cell>
        </row>
        <row r="217">
          <cell r="J217">
            <v>500.18305608882332</v>
          </cell>
          <cell r="K217">
            <v>19576.551344647214</v>
          </cell>
          <cell r="L217">
            <v>0</v>
          </cell>
          <cell r="M217">
            <v>20076.734400736037</v>
          </cell>
          <cell r="O217" t="str">
            <v>feb</v>
          </cell>
        </row>
        <row r="218">
          <cell r="J218">
            <v>391.16164461560328</v>
          </cell>
          <cell r="K218">
            <v>19779.488012939157</v>
          </cell>
          <cell r="L218">
            <v>0</v>
          </cell>
          <cell r="M218">
            <v>20170.649657554761</v>
          </cell>
          <cell r="O218" t="str">
            <v>mar</v>
          </cell>
        </row>
        <row r="219">
          <cell r="J219">
            <v>380.80280091773693</v>
          </cell>
          <cell r="K219">
            <v>19886.095630098233</v>
          </cell>
          <cell r="L219">
            <v>0</v>
          </cell>
          <cell r="M219">
            <v>20266.898431015969</v>
          </cell>
          <cell r="O219" t="str">
            <v>abr</v>
          </cell>
        </row>
        <row r="220">
          <cell r="J220">
            <v>405.60853561568399</v>
          </cell>
          <cell r="K220">
            <v>20482.610521708066</v>
          </cell>
          <cell r="L220">
            <v>0</v>
          </cell>
          <cell r="M220">
            <v>20888.219057323749</v>
          </cell>
          <cell r="O220" t="str">
            <v>may</v>
          </cell>
        </row>
        <row r="221">
          <cell r="J221">
            <v>436.36094648878009</v>
          </cell>
          <cell r="K221">
            <v>21281.690084272577</v>
          </cell>
          <cell r="L221">
            <v>0</v>
          </cell>
          <cell r="M221">
            <v>21718.051030761359</v>
          </cell>
          <cell r="O221" t="str">
            <v>jun</v>
          </cell>
        </row>
        <row r="222">
          <cell r="J222">
            <v>467.24497246457901</v>
          </cell>
          <cell r="K222">
            <v>20769.841215383389</v>
          </cell>
          <cell r="L222">
            <v>0</v>
          </cell>
          <cell r="M222">
            <v>21237.086187847966</v>
          </cell>
          <cell r="O222" t="str">
            <v>jul</v>
          </cell>
        </row>
        <row r="223">
          <cell r="J223">
            <v>434.08347837797913</v>
          </cell>
          <cell r="K223">
            <v>20356.260380192405</v>
          </cell>
          <cell r="L223">
            <v>0</v>
          </cell>
          <cell r="M223">
            <v>20790.343858570384</v>
          </cell>
          <cell r="O223" t="str">
            <v>ago</v>
          </cell>
        </row>
        <row r="224">
          <cell r="O224" t="str">
            <v>sep</v>
          </cell>
        </row>
        <row r="225">
          <cell r="O225" t="str">
            <v>oct</v>
          </cell>
        </row>
        <row r="226">
          <cell r="O226" t="str">
            <v>nov</v>
          </cell>
        </row>
        <row r="227">
          <cell r="O227" t="str">
            <v>dic</v>
          </cell>
        </row>
        <row r="233">
          <cell r="J233" t="str">
            <v>IIF</v>
          </cell>
          <cell r="K233" t="str">
            <v>IRF</v>
          </cell>
          <cell r="L233" t="str">
            <v>IRV</v>
          </cell>
          <cell r="M233" t="str">
            <v>Total</v>
          </cell>
        </row>
        <row r="234">
          <cell r="J234">
            <v>64071.59836922968</v>
          </cell>
          <cell r="K234">
            <v>55032.584784807354</v>
          </cell>
          <cell r="L234">
            <v>47956.369405589408</v>
          </cell>
          <cell r="M234">
            <v>167060.55255962643</v>
          </cell>
          <cell r="N234">
            <v>2008</v>
          </cell>
          <cell r="O234" t="str">
            <v>ene</v>
          </cell>
        </row>
        <row r="235">
          <cell r="J235">
            <v>67158.337457554982</v>
          </cell>
          <cell r="K235">
            <v>56210.829858865356</v>
          </cell>
          <cell r="L235">
            <v>52031.513457867601</v>
          </cell>
          <cell r="M235">
            <v>175400.68077428796</v>
          </cell>
          <cell r="O235" t="str">
            <v>feb</v>
          </cell>
        </row>
        <row r="236">
          <cell r="J236">
            <v>70917.189471486854</v>
          </cell>
          <cell r="K236">
            <v>58442.080647696443</v>
          </cell>
          <cell r="L236">
            <v>53517.414548555738</v>
          </cell>
          <cell r="M236">
            <v>182876.68466773903</v>
          </cell>
          <cell r="O236" t="str">
            <v>mar</v>
          </cell>
        </row>
        <row r="237">
          <cell r="J237">
            <v>70076.975552843389</v>
          </cell>
          <cell r="K237">
            <v>57167.630434138293</v>
          </cell>
          <cell r="L237">
            <v>53669.60261136169</v>
          </cell>
          <cell r="M237">
            <v>180914.20859834336</v>
          </cell>
          <cell r="O237" t="str">
            <v>abr</v>
          </cell>
        </row>
        <row r="238">
          <cell r="J238">
            <v>60284.449416300558</v>
          </cell>
          <cell r="K238">
            <v>57199.254172407942</v>
          </cell>
          <cell r="L238">
            <v>51882.800295443776</v>
          </cell>
          <cell r="M238">
            <v>169366.50388415228</v>
          </cell>
          <cell r="O238" t="str">
            <v>may</v>
          </cell>
        </row>
        <row r="239">
          <cell r="J239">
            <v>55476.27454073642</v>
          </cell>
          <cell r="K239">
            <v>53551.711262084682</v>
          </cell>
          <cell r="L239">
            <v>47224.673961910179</v>
          </cell>
          <cell r="M239">
            <v>156252.65976473127</v>
          </cell>
          <cell r="O239" t="str">
            <v>jun</v>
          </cell>
        </row>
        <row r="240">
          <cell r="J240">
            <v>59312.951452043955</v>
          </cell>
          <cell r="K240">
            <v>58366.193911149807</v>
          </cell>
          <cell r="L240">
            <v>48849.128592671172</v>
          </cell>
          <cell r="M240">
            <v>166528.27395586495</v>
          </cell>
          <cell r="O240" t="str">
            <v>jul</v>
          </cell>
        </row>
        <row r="241">
          <cell r="J241">
            <v>57113.710567146147</v>
          </cell>
          <cell r="K241">
            <v>60748.124309578721</v>
          </cell>
          <cell r="L241">
            <v>47135.22486154089</v>
          </cell>
          <cell r="M241">
            <v>164997.05973826576</v>
          </cell>
          <cell r="O241" t="str">
            <v>ago</v>
          </cell>
        </row>
        <row r="242">
          <cell r="J242">
            <v>53588.642788613673</v>
          </cell>
          <cell r="K242">
            <v>58396.385564433353</v>
          </cell>
          <cell r="L242">
            <v>40030.47429854425</v>
          </cell>
          <cell r="M242">
            <v>152015.50265159129</v>
          </cell>
          <cell r="O242" t="str">
            <v>sep</v>
          </cell>
        </row>
        <row r="243">
          <cell r="J243">
            <v>42165.414487176524</v>
          </cell>
          <cell r="K243">
            <v>49023.824290993594</v>
          </cell>
          <cell r="L243">
            <v>29716.186545622262</v>
          </cell>
          <cell r="M243">
            <v>120905.42532379238</v>
          </cell>
          <cell r="O243" t="str">
            <v>oct</v>
          </cell>
        </row>
        <row r="244">
          <cell r="J244">
            <v>44299.668872033821</v>
          </cell>
          <cell r="K244">
            <v>50500.457126971269</v>
          </cell>
          <cell r="L244">
            <v>30549.981701798726</v>
          </cell>
          <cell r="M244">
            <v>125350.10770080381</v>
          </cell>
          <cell r="O244" t="str">
            <v>nov</v>
          </cell>
        </row>
        <row r="245">
          <cell r="J245">
            <v>46435.843398812474</v>
          </cell>
          <cell r="K245">
            <v>54049.046017181623</v>
          </cell>
          <cell r="L245">
            <v>30974.233673499341</v>
          </cell>
          <cell r="M245">
            <v>131459.12308949343</v>
          </cell>
          <cell r="O245" t="str">
            <v>dic</v>
          </cell>
        </row>
        <row r="246">
          <cell r="J246">
            <v>50016.895444553949</v>
          </cell>
          <cell r="K246">
            <v>56282.993146587905</v>
          </cell>
          <cell r="L246">
            <v>34078.774859763922</v>
          </cell>
          <cell r="M246">
            <v>140378.66345090576</v>
          </cell>
          <cell r="N246">
            <v>2009</v>
          </cell>
          <cell r="O246" t="str">
            <v>ene</v>
          </cell>
        </row>
        <row r="247">
          <cell r="J247">
            <v>52247.487357926781</v>
          </cell>
          <cell r="K247">
            <v>57593.432802863848</v>
          </cell>
          <cell r="L247">
            <v>34365.188435906755</v>
          </cell>
          <cell r="M247">
            <v>144206.10859669739</v>
          </cell>
          <cell r="O247" t="str">
            <v>feb</v>
          </cell>
        </row>
        <row r="248">
          <cell r="J248">
            <v>52107.068786366886</v>
          </cell>
          <cell r="K248">
            <v>59765.638205384173</v>
          </cell>
          <cell r="L248">
            <v>35402.384339792523</v>
          </cell>
          <cell r="M248">
            <v>147275.09133154358</v>
          </cell>
          <cell r="O248" t="str">
            <v>mar</v>
          </cell>
        </row>
        <row r="249">
          <cell r="J249">
            <v>51459.619991873551</v>
          </cell>
          <cell r="K249">
            <v>61346.199148447093</v>
          </cell>
          <cell r="L249">
            <v>37399.123035768833</v>
          </cell>
          <cell r="M249">
            <v>150204.94217608948</v>
          </cell>
          <cell r="O249" t="str">
            <v>abr</v>
          </cell>
        </row>
        <row r="250">
          <cell r="J250">
            <v>53007.451441570469</v>
          </cell>
          <cell r="K250">
            <v>63772.25022872175</v>
          </cell>
          <cell r="L250">
            <v>44027.181159158819</v>
          </cell>
          <cell r="M250">
            <v>160806.88282945103</v>
          </cell>
          <cell r="O250" t="str">
            <v>may</v>
          </cell>
        </row>
        <row r="251">
          <cell r="J251">
            <v>56137.205244249606</v>
          </cell>
          <cell r="K251">
            <v>66382.143862614554</v>
          </cell>
          <cell r="L251">
            <v>46943.011016594501</v>
          </cell>
          <cell r="M251">
            <v>169462.36012345867</v>
          </cell>
          <cell r="O251" t="str">
            <v>jun</v>
          </cell>
        </row>
        <row r="252">
          <cell r="J252">
            <v>55523.090100461297</v>
          </cell>
          <cell r="K252">
            <v>65395.210651275469</v>
          </cell>
          <cell r="L252">
            <v>48350.902708904207</v>
          </cell>
          <cell r="M252">
            <v>169269.20346064097</v>
          </cell>
          <cell r="O252" t="str">
            <v>jul</v>
          </cell>
        </row>
        <row r="253">
          <cell r="J253">
            <v>55527.670011523689</v>
          </cell>
          <cell r="K253">
            <v>63818.035511741989</v>
          </cell>
          <cell r="L253">
            <v>47216.518348577672</v>
          </cell>
          <cell r="M253">
            <v>166562.22387184334</v>
          </cell>
          <cell r="O253" t="str">
            <v>ago</v>
          </cell>
        </row>
        <row r="254">
          <cell r="O254" t="str">
            <v>sep</v>
          </cell>
        </row>
        <row r="255">
          <cell r="O255" t="str">
            <v>oct</v>
          </cell>
        </row>
        <row r="256">
          <cell r="O256" t="str">
            <v>nov</v>
          </cell>
        </row>
        <row r="257">
          <cell r="O257" t="str">
            <v>dic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9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616.41422287779972</v>
          </cell>
          <cell r="K11">
            <v>3938.6233823894995</v>
          </cell>
          <cell r="L11">
            <v>4555.0376052672991</v>
          </cell>
          <cell r="M11">
            <v>2008</v>
          </cell>
          <cell r="N11" t="str">
            <v>ene</v>
          </cell>
        </row>
        <row r="12">
          <cell r="J12">
            <v>614.57962474429814</v>
          </cell>
          <cell r="K12">
            <v>4028.1962131535001</v>
          </cell>
          <cell r="L12">
            <v>4642.7758378977978</v>
          </cell>
          <cell r="N12" t="str">
            <v>feb</v>
          </cell>
        </row>
        <row r="13">
          <cell r="J13">
            <v>610.41507208790108</v>
          </cell>
          <cell r="K13">
            <v>4038.1804767563003</v>
          </cell>
          <cell r="L13">
            <v>4648.5955488442014</v>
          </cell>
          <cell r="N13" t="str">
            <v>mar</v>
          </cell>
        </row>
        <row r="14">
          <cell r="J14">
            <v>608.71410923719793</v>
          </cell>
          <cell r="K14">
            <v>4183.6000528172981</v>
          </cell>
          <cell r="L14">
            <v>4792.3141620544957</v>
          </cell>
          <cell r="N14" t="str">
            <v>abr</v>
          </cell>
        </row>
        <row r="15">
          <cell r="J15">
            <v>606.31513121160197</v>
          </cell>
          <cell r="K15">
            <v>4048.5465239126002</v>
          </cell>
          <cell r="L15">
            <v>4654.8616551242021</v>
          </cell>
          <cell r="N15" t="str">
            <v>may</v>
          </cell>
        </row>
        <row r="16">
          <cell r="J16">
            <v>601.11757717720116</v>
          </cell>
          <cell r="K16">
            <v>4058.5537278338006</v>
          </cell>
          <cell r="L16">
            <v>4659.671305011002</v>
          </cell>
          <cell r="N16" t="str">
            <v>jun</v>
          </cell>
        </row>
        <row r="17">
          <cell r="J17">
            <v>597.28709283070009</v>
          </cell>
          <cell r="K17">
            <v>4107.3473625458</v>
          </cell>
          <cell r="L17">
            <v>4704.6344553765002</v>
          </cell>
          <cell r="N17" t="str">
            <v>jul</v>
          </cell>
        </row>
        <row r="18">
          <cell r="J18">
            <v>594.92948995070083</v>
          </cell>
          <cell r="K18">
            <v>4069.6562742295005</v>
          </cell>
          <cell r="L18">
            <v>4664.5857641802013</v>
          </cell>
          <cell r="N18" t="str">
            <v>ago</v>
          </cell>
        </row>
        <row r="19">
          <cell r="J19">
            <v>587.64822584460171</v>
          </cell>
          <cell r="K19">
            <v>3993.0583727368994</v>
          </cell>
          <cell r="L19">
            <v>4580.7065985815007</v>
          </cell>
          <cell r="N19" t="str">
            <v>sep</v>
          </cell>
        </row>
        <row r="20">
          <cell r="J20">
            <v>590.30696101019885</v>
          </cell>
          <cell r="K20">
            <v>3819.1311948277003</v>
          </cell>
          <cell r="L20">
            <v>4409.4381558378991</v>
          </cell>
          <cell r="N20" t="str">
            <v>oct</v>
          </cell>
        </row>
        <row r="21">
          <cell r="J21">
            <v>588.56016885600002</v>
          </cell>
          <cell r="K21">
            <v>3890.8557085798989</v>
          </cell>
          <cell r="L21">
            <v>4479.4158774358984</v>
          </cell>
          <cell r="N21" t="str">
            <v>nov</v>
          </cell>
        </row>
        <row r="22">
          <cell r="J22">
            <v>580.56527415750008</v>
          </cell>
          <cell r="K22">
            <v>3900.0995633767002</v>
          </cell>
          <cell r="L22">
            <v>4480.6648375342002</v>
          </cell>
          <cell r="N22" t="str">
            <v>dic</v>
          </cell>
        </row>
        <row r="23">
          <cell r="J23">
            <v>573.96309540530081</v>
          </cell>
          <cell r="K23">
            <v>4074.0311848612005</v>
          </cell>
          <cell r="L23">
            <v>4647.9942802665009</v>
          </cell>
          <cell r="M23">
            <v>2009</v>
          </cell>
          <cell r="N23" t="str">
            <v>ene</v>
          </cell>
        </row>
        <row r="24">
          <cell r="J24">
            <v>570.69732409170012</v>
          </cell>
          <cell r="K24">
            <v>4099.1746292561993</v>
          </cell>
          <cell r="L24">
            <v>4669.8719533478998</v>
          </cell>
          <cell r="N24" t="str">
            <v>feb</v>
          </cell>
        </row>
        <row r="25">
          <cell r="J25">
            <v>561.30067835980014</v>
          </cell>
          <cell r="K25">
            <v>4098.3116594330995</v>
          </cell>
          <cell r="L25">
            <v>4659.6123377928998</v>
          </cell>
          <cell r="N25" t="str">
            <v>mar</v>
          </cell>
        </row>
        <row r="26">
          <cell r="J26">
            <v>560.00974469489881</v>
          </cell>
          <cell r="K26">
            <v>4150.4244769497864</v>
          </cell>
          <cell r="L26">
            <v>4710.4342216446848</v>
          </cell>
          <cell r="N26" t="str">
            <v>abr</v>
          </cell>
        </row>
        <row r="27">
          <cell r="J27">
            <v>557.88060668819901</v>
          </cell>
          <cell r="K27">
            <v>4294.8152308407598</v>
          </cell>
          <cell r="L27">
            <v>4852.6958375289587</v>
          </cell>
          <cell r="N27" t="str">
            <v>may</v>
          </cell>
        </row>
        <row r="28">
          <cell r="J28">
            <v>551.70261386889899</v>
          </cell>
          <cell r="K28">
            <v>4304.8442468471003</v>
          </cell>
          <cell r="L28">
            <v>4856.5468607159992</v>
          </cell>
          <cell r="N28" t="str">
            <v>jun</v>
          </cell>
        </row>
        <row r="29">
          <cell r="J29">
            <v>548.49066059449888</v>
          </cell>
          <cell r="K29">
            <v>4371.719189874404</v>
          </cell>
          <cell r="L29">
            <v>4920.2098504689029</v>
          </cell>
          <cell r="N29" t="str">
            <v>jul</v>
          </cell>
        </row>
        <row r="30">
          <cell r="J30">
            <v>549.99095362789888</v>
          </cell>
          <cell r="K30">
            <v>4406.2626846787498</v>
          </cell>
          <cell r="L30">
            <v>4956.253638306649</v>
          </cell>
          <cell r="N30" t="str">
            <v>ago</v>
          </cell>
        </row>
        <row r="31">
          <cell r="J31">
            <v>524.94403577909793</v>
          </cell>
          <cell r="K31">
            <v>4466.8011899249677</v>
          </cell>
          <cell r="L31">
            <v>4991.7452257040659</v>
          </cell>
          <cell r="N31" t="str">
            <v>sep</v>
          </cell>
        </row>
        <row r="32"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1522.6646336582</v>
          </cell>
          <cell r="K41">
            <v>1901.7525170409981</v>
          </cell>
          <cell r="L41">
            <v>1130.6204545681001</v>
          </cell>
          <cell r="M41">
            <v>4555.0376052672982</v>
          </cell>
          <cell r="N41">
            <v>2008</v>
          </cell>
          <cell r="O41" t="str">
            <v>ene</v>
          </cell>
        </row>
        <row r="42">
          <cell r="J42">
            <v>1553.8618179532998</v>
          </cell>
          <cell r="K42">
            <v>1893.9748409720983</v>
          </cell>
          <cell r="L42">
            <v>1194.9391789724</v>
          </cell>
          <cell r="M42">
            <v>4642.7758378977978</v>
          </cell>
          <cell r="O42" t="str">
            <v>feb</v>
          </cell>
        </row>
        <row r="43">
          <cell r="J43">
            <v>1578.7155009261999</v>
          </cell>
          <cell r="K43">
            <v>1888.1384880844012</v>
          </cell>
          <cell r="L43">
            <v>1181.7415598336001</v>
          </cell>
          <cell r="M43">
            <v>4648.5955488442014</v>
          </cell>
          <cell r="O43" t="str">
            <v>mar</v>
          </cell>
        </row>
        <row r="44">
          <cell r="J44">
            <v>1632.5355982909</v>
          </cell>
          <cell r="K44">
            <v>1918.681172579297</v>
          </cell>
          <cell r="L44">
            <v>1241.0973911843</v>
          </cell>
          <cell r="M44">
            <v>4792.3141620544975</v>
          </cell>
          <cell r="O44" t="str">
            <v>abr</v>
          </cell>
        </row>
        <row r="45">
          <cell r="J45">
            <v>1452.6543827574003</v>
          </cell>
          <cell r="K45">
            <v>1961.997868678302</v>
          </cell>
          <cell r="L45">
            <v>1240.2094036885001</v>
          </cell>
          <cell r="M45">
            <v>4654.8616551242021</v>
          </cell>
          <cell r="O45" t="str">
            <v>may</v>
          </cell>
        </row>
        <row r="46">
          <cell r="J46">
            <v>1454.7411163081001</v>
          </cell>
          <cell r="K46">
            <v>1978.3022590252017</v>
          </cell>
          <cell r="L46">
            <v>1226.6279296776997</v>
          </cell>
          <cell r="M46">
            <v>4659.6713050110011</v>
          </cell>
          <cell r="O46" t="str">
            <v>jun</v>
          </cell>
        </row>
        <row r="47">
          <cell r="J47">
            <v>1476.1632942983999</v>
          </cell>
          <cell r="K47">
            <v>2023.6286756456002</v>
          </cell>
          <cell r="L47">
            <v>1204.8424854324999</v>
          </cell>
          <cell r="M47">
            <v>4704.6344553764993</v>
          </cell>
          <cell r="O47" t="str">
            <v>jul</v>
          </cell>
        </row>
        <row r="48">
          <cell r="J48">
            <v>1420.6523615975998</v>
          </cell>
          <cell r="K48">
            <v>2081.3419970189011</v>
          </cell>
          <cell r="L48">
            <v>1162.5914055637002</v>
          </cell>
          <cell r="M48">
            <v>4664.5857641802013</v>
          </cell>
          <cell r="O48" t="str">
            <v>ago</v>
          </cell>
        </row>
        <row r="49">
          <cell r="J49">
            <v>1419.6844223454</v>
          </cell>
          <cell r="K49">
            <v>2109.5240212829021</v>
          </cell>
          <cell r="L49">
            <v>1051.498154953199</v>
          </cell>
          <cell r="M49">
            <v>4580.7065985815007</v>
          </cell>
          <cell r="O49" t="str">
            <v>sep</v>
          </cell>
        </row>
        <row r="50">
          <cell r="J50">
            <v>1348.95688737</v>
          </cell>
          <cell r="K50">
            <v>2121.813588967399</v>
          </cell>
          <cell r="L50">
            <v>938.66767950050007</v>
          </cell>
          <cell r="M50">
            <v>4409.4381558378991</v>
          </cell>
          <cell r="O50" t="str">
            <v>oct</v>
          </cell>
        </row>
        <row r="51">
          <cell r="J51">
            <v>1393.6925313467998</v>
          </cell>
          <cell r="K51">
            <v>2137.4547495820002</v>
          </cell>
          <cell r="L51">
            <v>948.26859650710003</v>
          </cell>
          <cell r="M51">
            <v>4479.4158774359003</v>
          </cell>
          <cell r="O51" t="str">
            <v>nov</v>
          </cell>
        </row>
        <row r="52">
          <cell r="J52">
            <v>1394.7147624126999</v>
          </cell>
          <cell r="K52">
            <v>2167.0135084771009</v>
          </cell>
          <cell r="L52">
            <v>918.93656664440005</v>
          </cell>
          <cell r="M52">
            <v>4480.6648375342011</v>
          </cell>
          <cell r="O52" t="str">
            <v>dic</v>
          </cell>
        </row>
        <row r="53">
          <cell r="J53">
            <v>1467.1216833132996</v>
          </cell>
          <cell r="K53">
            <v>2191.8477116358008</v>
          </cell>
          <cell r="L53">
            <v>989.02488531740107</v>
          </cell>
          <cell r="M53">
            <v>4647.9942802665009</v>
          </cell>
          <cell r="N53">
            <v>2009</v>
          </cell>
          <cell r="O53" t="str">
            <v>ene</v>
          </cell>
        </row>
        <row r="54">
          <cell r="J54">
            <v>1499.3949591844998</v>
          </cell>
          <cell r="K54">
            <v>2193.618871183</v>
          </cell>
          <cell r="L54">
            <v>976.85812298039991</v>
          </cell>
          <cell r="M54">
            <v>4669.8719533478998</v>
          </cell>
          <cell r="O54" t="str">
            <v>feb</v>
          </cell>
        </row>
        <row r="55">
          <cell r="J55">
            <v>1460.8995175603</v>
          </cell>
          <cell r="K55">
            <v>2213.5495913409004</v>
          </cell>
          <cell r="L55">
            <v>985.16322889169999</v>
          </cell>
          <cell r="M55">
            <v>4659.6123377929007</v>
          </cell>
          <cell r="O55" t="str">
            <v>mar</v>
          </cell>
        </row>
        <row r="56">
          <cell r="J56">
            <v>1432.4412801436902</v>
          </cell>
          <cell r="K56">
            <v>2244.5899561175966</v>
          </cell>
          <cell r="L56">
            <v>1033.4029853833981</v>
          </cell>
          <cell r="M56">
            <v>4710.4342216446848</v>
          </cell>
          <cell r="O56" t="str">
            <v>abr</v>
          </cell>
        </row>
        <row r="57">
          <cell r="J57">
            <v>1426.5510249279996</v>
          </cell>
          <cell r="K57">
            <v>2250.2709638809101</v>
          </cell>
          <cell r="L57">
            <v>1175.8738487200496</v>
          </cell>
          <cell r="M57">
            <v>4852.6958375289596</v>
          </cell>
          <cell r="O57" t="str">
            <v>may</v>
          </cell>
        </row>
        <row r="58">
          <cell r="J58">
            <v>1437.1356020439996</v>
          </cell>
          <cell r="K58">
            <v>2226.9201901111501</v>
          </cell>
          <cell r="L58">
            <v>1192.4910685608509</v>
          </cell>
          <cell r="M58">
            <v>4856.546860716001</v>
          </cell>
          <cell r="O58" t="str">
            <v>jun</v>
          </cell>
        </row>
        <row r="59">
          <cell r="J59">
            <v>1446.0635324175998</v>
          </cell>
          <cell r="K59">
            <v>2225.3865620014267</v>
          </cell>
          <cell r="L59">
            <v>1248.7597560498757</v>
          </cell>
          <cell r="M59">
            <v>4920.209850468902</v>
          </cell>
          <cell r="O59" t="str">
            <v>jul</v>
          </cell>
        </row>
        <row r="60">
          <cell r="J60">
            <v>1480.4208327662</v>
          </cell>
          <cell r="K60">
            <v>2226.7597680678932</v>
          </cell>
          <cell r="L60">
            <v>1249.0730374725565</v>
          </cell>
          <cell r="M60">
            <v>4956.2536383066499</v>
          </cell>
          <cell r="O60" t="str">
            <v>ago</v>
          </cell>
        </row>
        <row r="61">
          <cell r="J61">
            <v>1470.7127851484997</v>
          </cell>
          <cell r="K61">
            <v>2241.912699283982</v>
          </cell>
          <cell r="L61">
            <v>1279.1197412715844</v>
          </cell>
          <cell r="M61">
            <v>4991.7452257040659</v>
          </cell>
          <cell r="O61" t="str">
            <v>sep</v>
          </cell>
        </row>
        <row r="62"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12.1111749412</v>
          </cell>
          <cell r="K74">
            <v>604.30304793659968</v>
          </cell>
          <cell r="L74">
            <v>0</v>
          </cell>
          <cell r="M74">
            <v>616.41422287779972</v>
          </cell>
          <cell r="N74">
            <v>2008</v>
          </cell>
          <cell r="O74" t="str">
            <v>ene</v>
          </cell>
        </row>
        <row r="75">
          <cell r="J75">
            <v>11.524813136700001</v>
          </cell>
          <cell r="K75">
            <v>603.05481160759803</v>
          </cell>
          <cell r="L75">
            <v>0</v>
          </cell>
          <cell r="M75">
            <v>614.57962474429803</v>
          </cell>
          <cell r="O75" t="str">
            <v>feb</v>
          </cell>
        </row>
        <row r="76">
          <cell r="J76">
            <v>12.761861125199999</v>
          </cell>
          <cell r="K76">
            <v>597.65321096270111</v>
          </cell>
          <cell r="L76">
            <v>0</v>
          </cell>
          <cell r="M76">
            <v>610.41507208790108</v>
          </cell>
          <cell r="O76" t="str">
            <v>mar</v>
          </cell>
        </row>
        <row r="77">
          <cell r="J77">
            <v>12.021428090800001</v>
          </cell>
          <cell r="K77">
            <v>596.69268114639794</v>
          </cell>
          <cell r="L77">
            <v>0</v>
          </cell>
          <cell r="M77">
            <v>608.71410923719793</v>
          </cell>
          <cell r="O77" t="str">
            <v>abr</v>
          </cell>
        </row>
        <row r="78">
          <cell r="J78">
            <v>11.611481515900001</v>
          </cell>
          <cell r="K78">
            <v>594.70364969570198</v>
          </cell>
          <cell r="L78">
            <v>0</v>
          </cell>
          <cell r="M78">
            <v>606.31513121160197</v>
          </cell>
          <cell r="O78" t="str">
            <v>may</v>
          </cell>
        </row>
        <row r="79">
          <cell r="J79">
            <v>13.7836235995</v>
          </cell>
          <cell r="K79">
            <v>587.33395357770121</v>
          </cell>
          <cell r="L79">
            <v>0</v>
          </cell>
          <cell r="M79">
            <v>601.11757717720116</v>
          </cell>
          <cell r="O79" t="str">
            <v>jun</v>
          </cell>
        </row>
        <row r="80">
          <cell r="J80">
            <v>13.235174500999999</v>
          </cell>
          <cell r="K80">
            <v>584.05191832970013</v>
          </cell>
          <cell r="L80">
            <v>0</v>
          </cell>
          <cell r="M80">
            <v>597.28709283070009</v>
          </cell>
          <cell r="O80" t="str">
            <v>jul</v>
          </cell>
        </row>
        <row r="81">
          <cell r="J81">
            <v>11.941376548399999</v>
          </cell>
          <cell r="K81">
            <v>582.98811340230088</v>
          </cell>
          <cell r="L81">
            <v>0</v>
          </cell>
          <cell r="M81">
            <v>594.92948995070083</v>
          </cell>
          <cell r="O81" t="str">
            <v>ago</v>
          </cell>
        </row>
        <row r="82">
          <cell r="J82">
            <v>12.047865295599999</v>
          </cell>
          <cell r="K82">
            <v>575.60036054900183</v>
          </cell>
          <cell r="L82">
            <v>0</v>
          </cell>
          <cell r="M82">
            <v>587.64822584460182</v>
          </cell>
          <cell r="O82" t="str">
            <v>sep</v>
          </cell>
        </row>
        <row r="83">
          <cell r="J83">
            <v>17.046020843099999</v>
          </cell>
          <cell r="K83">
            <v>573.26094016709874</v>
          </cell>
          <cell r="L83">
            <v>0</v>
          </cell>
          <cell r="M83">
            <v>590.30696101019873</v>
          </cell>
          <cell r="O83" t="str">
            <v>oct</v>
          </cell>
        </row>
        <row r="84">
          <cell r="J84">
            <v>18.634921261900001</v>
          </cell>
          <cell r="K84">
            <v>569.92524759410003</v>
          </cell>
          <cell r="L84">
            <v>0</v>
          </cell>
          <cell r="M84">
            <v>588.56016885600002</v>
          </cell>
          <cell r="O84" t="str">
            <v>nov</v>
          </cell>
        </row>
        <row r="85">
          <cell r="J85">
            <v>17.066651665400002</v>
          </cell>
          <cell r="K85">
            <v>563.49862249210003</v>
          </cell>
          <cell r="L85">
            <v>0</v>
          </cell>
          <cell r="M85">
            <v>580.56527415749997</v>
          </cell>
          <cell r="O85" t="str">
            <v>dic</v>
          </cell>
        </row>
        <row r="86">
          <cell r="J86">
            <v>15.545020579800001</v>
          </cell>
          <cell r="K86">
            <v>558.41807482550087</v>
          </cell>
          <cell r="L86">
            <v>0</v>
          </cell>
          <cell r="M86">
            <v>573.96309540530092</v>
          </cell>
          <cell r="N86">
            <v>2009</v>
          </cell>
          <cell r="O86" t="str">
            <v>ene</v>
          </cell>
        </row>
        <row r="87">
          <cell r="J87">
            <v>14.2181056923</v>
          </cell>
          <cell r="K87">
            <v>556.47921839940022</v>
          </cell>
          <cell r="L87">
            <v>0</v>
          </cell>
          <cell r="M87">
            <v>570.69732409170024</v>
          </cell>
          <cell r="O87" t="str">
            <v>feb</v>
          </cell>
        </row>
        <row r="88">
          <cell r="J88">
            <v>10.885087996599999</v>
          </cell>
          <cell r="K88">
            <v>550.41559036320018</v>
          </cell>
          <cell r="L88">
            <v>0</v>
          </cell>
          <cell r="M88">
            <v>561.30067835980014</v>
          </cell>
          <cell r="O88" t="str">
            <v>mar</v>
          </cell>
        </row>
        <row r="89">
          <cell r="J89">
            <v>10.522245426299989</v>
          </cell>
          <cell r="K89">
            <v>549.48749926859875</v>
          </cell>
          <cell r="L89">
            <v>0</v>
          </cell>
          <cell r="M89">
            <v>560.0097446948987</v>
          </cell>
          <cell r="O89" t="str">
            <v>abr</v>
          </cell>
        </row>
        <row r="90">
          <cell r="J90">
            <v>10.832954944900001</v>
          </cell>
          <cell r="K90">
            <v>547.04765174329896</v>
          </cell>
          <cell r="L90">
            <v>0</v>
          </cell>
          <cell r="M90">
            <v>557.88060668819901</v>
          </cell>
          <cell r="O90" t="str">
            <v>may</v>
          </cell>
        </row>
        <row r="91">
          <cell r="J91">
            <v>11.0848562989</v>
          </cell>
          <cell r="K91">
            <v>540.61775756999884</v>
          </cell>
          <cell r="L91">
            <v>0</v>
          </cell>
          <cell r="M91">
            <v>551.70261386889888</v>
          </cell>
          <cell r="O91" t="str">
            <v>jun</v>
          </cell>
        </row>
        <row r="92">
          <cell r="J92">
            <v>12.06754548809999</v>
          </cell>
          <cell r="K92">
            <v>536.42311510639888</v>
          </cell>
          <cell r="L92">
            <v>0</v>
          </cell>
          <cell r="M92">
            <v>548.49066059449888</v>
          </cell>
          <cell r="O92" t="str">
            <v>jul</v>
          </cell>
        </row>
        <row r="93">
          <cell r="J93">
            <v>11.483311091499999</v>
          </cell>
          <cell r="K93">
            <v>538.50764253639898</v>
          </cell>
          <cell r="L93">
            <v>0</v>
          </cell>
          <cell r="M93">
            <v>549.99095362789899</v>
          </cell>
          <cell r="O93" t="str">
            <v>ago</v>
          </cell>
        </row>
        <row r="94">
          <cell r="J94">
            <v>10.570301107600001</v>
          </cell>
          <cell r="K94">
            <v>514.37373467149791</v>
          </cell>
          <cell r="L94">
            <v>0</v>
          </cell>
          <cell r="M94">
            <v>524.94403577909793</v>
          </cell>
          <cell r="O94" t="str">
            <v>sep</v>
          </cell>
        </row>
        <row r="95"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1510.553458717</v>
          </cell>
          <cell r="K105">
            <v>1297.4494691043985</v>
          </cell>
          <cell r="L105">
            <v>1130.6204545681001</v>
          </cell>
          <cell r="M105">
            <v>3938.6233823894991</v>
          </cell>
          <cell r="N105">
            <v>2008</v>
          </cell>
          <cell r="O105" t="str">
            <v>ene</v>
          </cell>
        </row>
        <row r="106">
          <cell r="J106">
            <v>1542.3370048165998</v>
          </cell>
          <cell r="K106">
            <v>1290.9200293645004</v>
          </cell>
          <cell r="L106">
            <v>1194.9391789724</v>
          </cell>
          <cell r="M106">
            <v>4028.1962131535001</v>
          </cell>
          <cell r="O106" t="str">
            <v>feb</v>
          </cell>
        </row>
        <row r="107">
          <cell r="J107">
            <v>1565.9536398009998</v>
          </cell>
          <cell r="K107">
            <v>1290.4852771216999</v>
          </cell>
          <cell r="L107">
            <v>1181.7415598336001</v>
          </cell>
          <cell r="M107">
            <v>4038.1804767562999</v>
          </cell>
          <cell r="O107" t="str">
            <v>mar</v>
          </cell>
        </row>
        <row r="108">
          <cell r="J108">
            <v>1620.5141702000999</v>
          </cell>
          <cell r="K108">
            <v>1321.9884914328991</v>
          </cell>
          <cell r="L108">
            <v>1241.0973911843</v>
          </cell>
          <cell r="M108">
            <v>4183.600052817299</v>
          </cell>
          <cell r="O108" t="str">
            <v>abr</v>
          </cell>
        </row>
        <row r="109">
          <cell r="J109">
            <v>1441.0429012415002</v>
          </cell>
          <cell r="K109">
            <v>1367.2942189825999</v>
          </cell>
          <cell r="L109">
            <v>1240.2094036885001</v>
          </cell>
          <cell r="M109">
            <v>4048.5465239126002</v>
          </cell>
          <cell r="O109" t="str">
            <v>may</v>
          </cell>
        </row>
        <row r="110">
          <cell r="J110">
            <v>1440.9574927086001</v>
          </cell>
          <cell r="K110">
            <v>1390.9683054475004</v>
          </cell>
          <cell r="L110">
            <v>1226.6279296776997</v>
          </cell>
          <cell r="M110">
            <v>4058.5537278338002</v>
          </cell>
          <cell r="O110" t="str">
            <v>jun</v>
          </cell>
        </row>
        <row r="111">
          <cell r="J111">
            <v>1462.9281197973999</v>
          </cell>
          <cell r="K111">
            <v>1439.5767573159001</v>
          </cell>
          <cell r="L111">
            <v>1204.8424854324999</v>
          </cell>
          <cell r="M111">
            <v>4107.3473625457991</v>
          </cell>
          <cell r="O111" t="str">
            <v>jul</v>
          </cell>
        </row>
        <row r="112">
          <cell r="J112">
            <v>1408.7109850491997</v>
          </cell>
          <cell r="K112">
            <v>1498.3538836166001</v>
          </cell>
          <cell r="L112">
            <v>1162.5914055637002</v>
          </cell>
          <cell r="M112">
            <v>4069.6562742295</v>
          </cell>
          <cell r="O112" t="str">
            <v>ago</v>
          </cell>
        </row>
        <row r="113">
          <cell r="J113">
            <v>1407.6365570497999</v>
          </cell>
          <cell r="K113">
            <v>1533.9236607339001</v>
          </cell>
          <cell r="L113">
            <v>1051.498154953199</v>
          </cell>
          <cell r="M113">
            <v>3993.0583727368989</v>
          </cell>
          <cell r="O113" t="str">
            <v>sep</v>
          </cell>
        </row>
        <row r="114">
          <cell r="J114">
            <v>1331.9108665269</v>
          </cell>
          <cell r="K114">
            <v>1548.5526488003004</v>
          </cell>
          <cell r="L114">
            <v>938.66767950050007</v>
          </cell>
          <cell r="M114">
            <v>3819.1311948277003</v>
          </cell>
          <cell r="O114" t="str">
            <v>oct</v>
          </cell>
        </row>
        <row r="115">
          <cell r="J115">
            <v>1375.0576100848998</v>
          </cell>
          <cell r="K115">
            <v>1567.5295019879002</v>
          </cell>
          <cell r="L115">
            <v>948.26859650710003</v>
          </cell>
          <cell r="M115">
            <v>3890.8557085798998</v>
          </cell>
          <cell r="O115" t="str">
            <v>nov</v>
          </cell>
        </row>
        <row r="116">
          <cell r="J116">
            <v>1377.6481107472998</v>
          </cell>
          <cell r="K116">
            <v>1603.5148859850008</v>
          </cell>
          <cell r="L116">
            <v>918.93656664440005</v>
          </cell>
          <cell r="M116">
            <v>3900.0995633767006</v>
          </cell>
          <cell r="O116" t="str">
            <v>dic</v>
          </cell>
        </row>
        <row r="117">
          <cell r="J117">
            <v>1451.5766627334997</v>
          </cell>
          <cell r="K117">
            <v>1633.4296368103001</v>
          </cell>
          <cell r="L117">
            <v>989.02488531740107</v>
          </cell>
          <cell r="M117">
            <v>4074.0311848612009</v>
          </cell>
          <cell r="N117">
            <v>2009</v>
          </cell>
          <cell r="O117" t="str">
            <v>ene</v>
          </cell>
        </row>
        <row r="118">
          <cell r="J118">
            <v>1485.1768534921998</v>
          </cell>
          <cell r="K118">
            <v>1637.1396527835998</v>
          </cell>
          <cell r="L118">
            <v>976.85812298039991</v>
          </cell>
          <cell r="M118">
            <v>4099.1746292562002</v>
          </cell>
          <cell r="O118" t="str">
            <v>feb</v>
          </cell>
        </row>
        <row r="119">
          <cell r="J119">
            <v>1450.0144295636999</v>
          </cell>
          <cell r="K119">
            <v>1663.1340009777005</v>
          </cell>
          <cell r="L119">
            <v>985.16322889169999</v>
          </cell>
          <cell r="M119">
            <v>4098.3116594331004</v>
          </cell>
          <cell r="O119" t="str">
            <v>mar</v>
          </cell>
        </row>
        <row r="120">
          <cell r="J120">
            <v>1421.9190347173901</v>
          </cell>
          <cell r="K120">
            <v>1695.1024568489979</v>
          </cell>
          <cell r="L120">
            <v>1033.4029853833981</v>
          </cell>
          <cell r="M120">
            <v>4150.4244769497864</v>
          </cell>
          <cell r="O120" t="str">
            <v>abr</v>
          </cell>
        </row>
        <row r="121">
          <cell r="J121">
            <v>1415.7180699830997</v>
          </cell>
          <cell r="K121">
            <v>1703.2233121376112</v>
          </cell>
          <cell r="L121">
            <v>1175.8738487200496</v>
          </cell>
          <cell r="M121">
            <v>4294.8152308407607</v>
          </cell>
          <cell r="O121" t="str">
            <v>may</v>
          </cell>
        </row>
        <row r="122">
          <cell r="J122">
            <v>1426.0507457450997</v>
          </cell>
          <cell r="K122">
            <v>1686.3024325411511</v>
          </cell>
          <cell r="L122">
            <v>1192.4910685608509</v>
          </cell>
          <cell r="M122">
            <v>4304.8442468471021</v>
          </cell>
          <cell r="O122" t="str">
            <v>jun</v>
          </cell>
        </row>
        <row r="123">
          <cell r="J123">
            <v>1433.9959869294998</v>
          </cell>
          <cell r="K123">
            <v>1688.9634468950278</v>
          </cell>
          <cell r="L123">
            <v>1248.7597560498757</v>
          </cell>
          <cell r="M123">
            <v>4371.719189874404</v>
          </cell>
          <cell r="O123" t="str">
            <v>jul</v>
          </cell>
        </row>
        <row r="124">
          <cell r="J124">
            <v>1468.9375216747001</v>
          </cell>
          <cell r="K124">
            <v>1688.2521255314941</v>
          </cell>
          <cell r="L124">
            <v>1249.0730374725565</v>
          </cell>
          <cell r="M124">
            <v>4406.2626846787507</v>
          </cell>
          <cell r="O124" t="str">
            <v>ago</v>
          </cell>
        </row>
        <row r="125">
          <cell r="J125">
            <v>1460.1424840408997</v>
          </cell>
          <cell r="K125">
            <v>1727.5389646124843</v>
          </cell>
          <cell r="L125">
            <v>1279.1197412715844</v>
          </cell>
          <cell r="M125">
            <v>4466.8011899249686</v>
          </cell>
          <cell r="O125" t="str">
            <v>sep</v>
          </cell>
        </row>
        <row r="126"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26145.810523549619</v>
          </cell>
          <cell r="K142">
            <v>167060.55255962646</v>
          </cell>
          <cell r="L142">
            <v>193206.36308317608</v>
          </cell>
          <cell r="M142">
            <v>2008</v>
          </cell>
          <cell r="N142" t="str">
            <v>ene</v>
          </cell>
        </row>
        <row r="143">
          <cell r="J143">
            <v>26760.78295743349</v>
          </cell>
          <cell r="K143">
            <v>175400.68077428793</v>
          </cell>
          <cell r="L143">
            <v>202161.46373172142</v>
          </cell>
          <cell r="N143" t="str">
            <v>feb</v>
          </cell>
        </row>
        <row r="144">
          <cell r="J144">
            <v>27643.807724097191</v>
          </cell>
          <cell r="K144">
            <v>182876.68466773906</v>
          </cell>
          <cell r="L144">
            <v>210520.49239183625</v>
          </cell>
          <cell r="N144" t="str">
            <v>mar</v>
          </cell>
        </row>
        <row r="145">
          <cell r="J145">
            <v>26323.030391285458</v>
          </cell>
          <cell r="K145">
            <v>180914.20859834334</v>
          </cell>
          <cell r="L145">
            <v>207237.23898962879</v>
          </cell>
          <cell r="N145" t="str">
            <v>abr</v>
          </cell>
        </row>
        <row r="146">
          <cell r="J146">
            <v>25364.528582995961</v>
          </cell>
          <cell r="K146">
            <v>169366.50388415228</v>
          </cell>
          <cell r="L146">
            <v>194731.03246714824</v>
          </cell>
          <cell r="N146" t="str">
            <v>may</v>
          </cell>
        </row>
        <row r="147">
          <cell r="J147">
            <v>23142.781040723268</v>
          </cell>
          <cell r="K147">
            <v>156252.6597647313</v>
          </cell>
          <cell r="L147">
            <v>179395.44080545456</v>
          </cell>
          <cell r="N147" t="str">
            <v>jun</v>
          </cell>
        </row>
        <row r="148">
          <cell r="J148">
            <v>24216.405345264695</v>
          </cell>
          <cell r="K148">
            <v>166528.27395586495</v>
          </cell>
          <cell r="L148">
            <v>190744.67930112965</v>
          </cell>
          <cell r="N148" t="str">
            <v>jul</v>
          </cell>
        </row>
        <row r="149">
          <cell r="J149">
            <v>24120.370365194172</v>
          </cell>
          <cell r="K149">
            <v>164997.05973826579</v>
          </cell>
          <cell r="L149">
            <v>189117.43010345995</v>
          </cell>
          <cell r="N149" t="str">
            <v>ago</v>
          </cell>
        </row>
        <row r="150">
          <cell r="J150">
            <v>22371.734168477426</v>
          </cell>
          <cell r="K150">
            <v>152015.50265159129</v>
          </cell>
          <cell r="L150">
            <v>174387.23682006871</v>
          </cell>
          <cell r="N150" t="str">
            <v>sep</v>
          </cell>
        </row>
        <row r="151">
          <cell r="J151">
            <v>18687.8403887231</v>
          </cell>
          <cell r="K151">
            <v>120905.42532379237</v>
          </cell>
          <cell r="L151">
            <v>139593.26571251548</v>
          </cell>
          <cell r="N151" t="str">
            <v>oct</v>
          </cell>
        </row>
        <row r="152">
          <cell r="J152">
            <v>18961.402344429258</v>
          </cell>
          <cell r="K152">
            <v>125350.10770080378</v>
          </cell>
          <cell r="L152">
            <v>144311.51004523304</v>
          </cell>
          <cell r="N152" t="str">
            <v>nov</v>
          </cell>
        </row>
        <row r="153">
          <cell r="J153">
            <v>19568.885510932454</v>
          </cell>
          <cell r="K153">
            <v>131459.12308949343</v>
          </cell>
          <cell r="L153">
            <v>151028.00860042588</v>
          </cell>
          <cell r="N153" t="str">
            <v>dic</v>
          </cell>
        </row>
        <row r="154">
          <cell r="J154">
            <v>19777.014104001239</v>
          </cell>
          <cell r="K154">
            <v>140378.66345090576</v>
          </cell>
          <cell r="L154">
            <v>160155.67755490699</v>
          </cell>
          <cell r="M154">
            <v>2009</v>
          </cell>
          <cell r="N154" t="str">
            <v>ene</v>
          </cell>
        </row>
        <row r="155">
          <cell r="J155">
            <v>20076.734400736033</v>
          </cell>
          <cell r="K155">
            <v>144206.10859669739</v>
          </cell>
          <cell r="L155">
            <v>164282.84299743341</v>
          </cell>
          <cell r="N155" t="str">
            <v>feb</v>
          </cell>
        </row>
        <row r="156">
          <cell r="J156">
            <v>20170.649657554757</v>
          </cell>
          <cell r="K156">
            <v>147275.09133154355</v>
          </cell>
          <cell r="L156">
            <v>167445.7409890983</v>
          </cell>
          <cell r="N156" t="str">
            <v>mar</v>
          </cell>
        </row>
        <row r="157">
          <cell r="J157">
            <v>20266.898431015972</v>
          </cell>
          <cell r="K157">
            <v>150204.94217608948</v>
          </cell>
          <cell r="L157">
            <v>170471.84060710546</v>
          </cell>
          <cell r="N157" t="str">
            <v>abr</v>
          </cell>
        </row>
        <row r="158">
          <cell r="J158">
            <v>20888.219057323749</v>
          </cell>
          <cell r="K158">
            <v>160806.882829451</v>
          </cell>
          <cell r="L158">
            <v>181695.10188677476</v>
          </cell>
          <cell r="N158" t="str">
            <v>may</v>
          </cell>
        </row>
        <row r="159">
          <cell r="J159">
            <v>21718.051030761362</v>
          </cell>
          <cell r="K159">
            <v>169462.36012345861</v>
          </cell>
          <cell r="L159">
            <v>191180.41115421997</v>
          </cell>
          <cell r="N159" t="str">
            <v>jun</v>
          </cell>
        </row>
        <row r="160">
          <cell r="J160">
            <v>21237.08618784797</v>
          </cell>
          <cell r="K160">
            <v>169269.203460641</v>
          </cell>
          <cell r="L160">
            <v>190506.28964848898</v>
          </cell>
          <cell r="N160" t="str">
            <v>jul</v>
          </cell>
        </row>
        <row r="161">
          <cell r="J161">
            <v>20790.343858570381</v>
          </cell>
          <cell r="K161">
            <v>166562.22387184331</v>
          </cell>
          <cell r="L161">
            <v>187352.56773041369</v>
          </cell>
          <cell r="N161" t="str">
            <v>ago</v>
          </cell>
        </row>
        <row r="162">
          <cell r="J162">
            <v>19872.302249868862</v>
          </cell>
          <cell r="K162">
            <v>169095.4031023916</v>
          </cell>
          <cell r="L162">
            <v>188967.70535226047</v>
          </cell>
          <cell r="N162" t="str">
            <v>sep</v>
          </cell>
        </row>
        <row r="163"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64585.305667792374</v>
          </cell>
          <cell r="K172">
            <v>80664.688009794263</v>
          </cell>
          <cell r="L172">
            <v>47956.369405589408</v>
          </cell>
          <cell r="M172">
            <v>193206.36308317605</v>
          </cell>
          <cell r="N172">
            <v>2008</v>
          </cell>
          <cell r="O172" t="str">
            <v>ene</v>
          </cell>
        </row>
        <row r="173">
          <cell r="J173">
            <v>67660.165065498411</v>
          </cell>
          <cell r="K173">
            <v>82469.785208355403</v>
          </cell>
          <cell r="L173">
            <v>52031.513457867601</v>
          </cell>
          <cell r="M173">
            <v>202161.46373172142</v>
          </cell>
          <cell r="O173" t="str">
            <v>feb</v>
          </cell>
        </row>
        <row r="174">
          <cell r="J174">
            <v>71495.1346292628</v>
          </cell>
          <cell r="K174">
            <v>85507.94321401768</v>
          </cell>
          <cell r="L174">
            <v>53517.414548555738</v>
          </cell>
          <cell r="M174">
            <v>210520.49239183622</v>
          </cell>
          <cell r="O174" t="str">
            <v>mar</v>
          </cell>
        </row>
        <row r="175">
          <cell r="J175">
            <v>70596.826189092535</v>
          </cell>
          <cell r="K175">
            <v>82970.810189174619</v>
          </cell>
          <cell r="L175">
            <v>53669.60261136169</v>
          </cell>
          <cell r="M175">
            <v>207237.23898962882</v>
          </cell>
          <cell r="O175" t="str">
            <v>abr</v>
          </cell>
        </row>
        <row r="176">
          <cell r="J176">
            <v>60770.203011485355</v>
          </cell>
          <cell r="K176">
            <v>82078.029160219114</v>
          </cell>
          <cell r="L176">
            <v>51882.800295443776</v>
          </cell>
          <cell r="M176">
            <v>194731.03246714824</v>
          </cell>
          <cell r="O176" t="str">
            <v>may</v>
          </cell>
        </row>
        <row r="177">
          <cell r="J177">
            <v>56006.938415862038</v>
          </cell>
          <cell r="K177">
            <v>76163.82842768234</v>
          </cell>
          <cell r="L177">
            <v>47224.673961910179</v>
          </cell>
          <cell r="M177">
            <v>179395.44080545456</v>
          </cell>
          <cell r="O177" t="str">
            <v>jun</v>
          </cell>
        </row>
        <row r="178">
          <cell r="J178">
            <v>59849.55831058589</v>
          </cell>
          <cell r="K178">
            <v>82045.992397872571</v>
          </cell>
          <cell r="L178">
            <v>48849.128592671172</v>
          </cell>
          <cell r="M178">
            <v>190744.67930112965</v>
          </cell>
          <cell r="O178" t="str">
            <v>jul</v>
          </cell>
        </row>
        <row r="179">
          <cell r="J179">
            <v>57597.85268799062</v>
          </cell>
          <cell r="K179">
            <v>84384.352553928431</v>
          </cell>
          <cell r="L179">
            <v>47135.22486154089</v>
          </cell>
          <cell r="M179">
            <v>189117.43010345995</v>
          </cell>
          <cell r="O179" t="str">
            <v>ago</v>
          </cell>
        </row>
        <row r="180">
          <cell r="J180">
            <v>54047.304327672013</v>
          </cell>
          <cell r="K180">
            <v>80309.45819385245</v>
          </cell>
          <cell r="L180">
            <v>40030.47429854425</v>
          </cell>
          <cell r="M180">
            <v>174387.23682006871</v>
          </cell>
          <cell r="O180" t="str">
            <v>sep</v>
          </cell>
        </row>
        <row r="181">
          <cell r="J181">
            <v>42705.054602945369</v>
          </cell>
          <cell r="K181">
            <v>67172.024563947838</v>
          </cell>
          <cell r="L181">
            <v>29716.186545622262</v>
          </cell>
          <cell r="M181">
            <v>139593.26571251548</v>
          </cell>
          <cell r="O181" t="str">
            <v>oct</v>
          </cell>
        </row>
        <row r="182">
          <cell r="J182">
            <v>44900.022511986128</v>
          </cell>
          <cell r="K182">
            <v>68861.505831448216</v>
          </cell>
          <cell r="L182">
            <v>30549.981701798726</v>
          </cell>
          <cell r="M182">
            <v>144311.51004523307</v>
          </cell>
          <cell r="O182" t="str">
            <v>nov</v>
          </cell>
        </row>
        <row r="183">
          <cell r="J183">
            <v>47011.102318629601</v>
          </cell>
          <cell r="K183">
            <v>73042.672608296954</v>
          </cell>
          <cell r="L183">
            <v>30974.233673499341</v>
          </cell>
          <cell r="M183">
            <v>151028.00860042591</v>
          </cell>
          <cell r="O183" t="str">
            <v>dic</v>
          </cell>
        </row>
        <row r="184">
          <cell r="J184">
            <v>50552.529344563838</v>
          </cell>
          <cell r="K184">
            <v>75524.373350579248</v>
          </cell>
          <cell r="L184">
            <v>34078.774859763922</v>
          </cell>
          <cell r="M184">
            <v>160155.67755490702</v>
          </cell>
          <cell r="N184">
            <v>2009</v>
          </cell>
          <cell r="O184" t="str">
            <v>ene</v>
          </cell>
        </row>
        <row r="185">
          <cell r="J185">
            <v>52747.670414015607</v>
          </cell>
          <cell r="K185">
            <v>77169.984147511059</v>
          </cell>
          <cell r="L185">
            <v>34365.188435906755</v>
          </cell>
          <cell r="M185">
            <v>164282.84299743341</v>
          </cell>
          <cell r="O185" t="str">
            <v>feb</v>
          </cell>
        </row>
        <row r="186">
          <cell r="J186">
            <v>52498.23043098249</v>
          </cell>
          <cell r="K186">
            <v>79545.126218323319</v>
          </cell>
          <cell r="L186">
            <v>35402.384339792523</v>
          </cell>
          <cell r="M186">
            <v>167445.74098909833</v>
          </cell>
          <cell r="O186" t="str">
            <v>mar</v>
          </cell>
        </row>
        <row r="187">
          <cell r="J187">
            <v>51840.422792791287</v>
          </cell>
          <cell r="K187">
            <v>81232.294778545314</v>
          </cell>
          <cell r="L187">
            <v>37399.123035768833</v>
          </cell>
          <cell r="M187">
            <v>170471.84060710543</v>
          </cell>
          <cell r="O187" t="str">
            <v>abr</v>
          </cell>
        </row>
        <row r="188">
          <cell r="J188">
            <v>53413.059977186145</v>
          </cell>
          <cell r="K188">
            <v>84254.860750429812</v>
          </cell>
          <cell r="L188">
            <v>44027.181159158819</v>
          </cell>
          <cell r="M188">
            <v>181695.10188677476</v>
          </cell>
          <cell r="O188" t="str">
            <v>may</v>
          </cell>
        </row>
        <row r="189">
          <cell r="J189">
            <v>56573.566190738384</v>
          </cell>
          <cell r="K189">
            <v>87663.833946887142</v>
          </cell>
          <cell r="L189">
            <v>46943.011016594501</v>
          </cell>
          <cell r="M189">
            <v>191180.41115422003</v>
          </cell>
          <cell r="O189" t="str">
            <v>jun</v>
          </cell>
        </row>
        <row r="190">
          <cell r="J190">
            <v>55990.335072925875</v>
          </cell>
          <cell r="K190">
            <v>86165.051866658861</v>
          </cell>
          <cell r="L190">
            <v>48350.902708904207</v>
          </cell>
          <cell r="M190">
            <v>190506.28964848895</v>
          </cell>
          <cell r="O190" t="str">
            <v>jul</v>
          </cell>
        </row>
        <row r="191">
          <cell r="J191">
            <v>55961.753489901668</v>
          </cell>
          <cell r="K191">
            <v>84174.295891934395</v>
          </cell>
          <cell r="L191">
            <v>47216.518348577672</v>
          </cell>
          <cell r="M191">
            <v>187352.56773041372</v>
          </cell>
          <cell r="O191" t="str">
            <v>ago</v>
          </cell>
        </row>
        <row r="192">
          <cell r="J192">
            <v>55675.361557048403</v>
          </cell>
          <cell r="K192">
            <v>84869.936110177267</v>
          </cell>
          <cell r="L192">
            <v>48422.407685034821</v>
          </cell>
          <cell r="M192">
            <v>188967.7053522605</v>
          </cell>
          <cell r="O192" t="str">
            <v>sep</v>
          </cell>
        </row>
        <row r="193"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513.70729856269486</v>
          </cell>
          <cell r="K205">
            <v>25632.10322498692</v>
          </cell>
          <cell r="L205">
            <v>0</v>
          </cell>
          <cell r="M205">
            <v>26145.810523549615</v>
          </cell>
          <cell r="N205">
            <v>2008</v>
          </cell>
          <cell r="O205" t="str">
            <v>ene</v>
          </cell>
        </row>
        <row r="206">
          <cell r="J206">
            <v>501.82760794343812</v>
          </cell>
          <cell r="K206">
            <v>26258.955349490047</v>
          </cell>
          <cell r="L206">
            <v>0</v>
          </cell>
          <cell r="M206">
            <v>26760.782957433483</v>
          </cell>
          <cell r="O206" t="str">
            <v>feb</v>
          </cell>
        </row>
        <row r="207">
          <cell r="J207">
            <v>577.94515777594916</v>
          </cell>
          <cell r="K207">
            <v>27065.862566321241</v>
          </cell>
          <cell r="L207">
            <v>0</v>
          </cell>
          <cell r="M207">
            <v>27643.807724097191</v>
          </cell>
          <cell r="O207" t="str">
            <v>mar</v>
          </cell>
        </row>
        <row r="208">
          <cell r="J208">
            <v>519.85063624913221</v>
          </cell>
          <cell r="K208">
            <v>25803.179755036326</v>
          </cell>
          <cell r="L208">
            <v>0</v>
          </cell>
          <cell r="M208">
            <v>26323.030391285458</v>
          </cell>
          <cell r="O208" t="str">
            <v>abr</v>
          </cell>
        </row>
        <row r="209">
          <cell r="J209">
            <v>485.75359518479246</v>
          </cell>
          <cell r="K209">
            <v>24878.774987811168</v>
          </cell>
          <cell r="L209">
            <v>0</v>
          </cell>
          <cell r="M209">
            <v>25364.528582995961</v>
          </cell>
          <cell r="O209" t="str">
            <v>may</v>
          </cell>
        </row>
        <row r="210">
          <cell r="J210">
            <v>530.66387512561482</v>
          </cell>
          <cell r="K210">
            <v>22612.117165597654</v>
          </cell>
          <cell r="L210">
            <v>0</v>
          </cell>
          <cell r="M210">
            <v>23142.781040723268</v>
          </cell>
          <cell r="O210" t="str">
            <v>jun</v>
          </cell>
        </row>
        <row r="211">
          <cell r="J211">
            <v>536.60685854193548</v>
          </cell>
          <cell r="K211">
            <v>23679.798486722761</v>
          </cell>
          <cell r="L211">
            <v>0</v>
          </cell>
          <cell r="M211">
            <v>24216.405345264695</v>
          </cell>
          <cell r="O211" t="str">
            <v>jul</v>
          </cell>
        </row>
        <row r="212">
          <cell r="J212">
            <v>484.14212084447155</v>
          </cell>
          <cell r="K212">
            <v>23636.228244349702</v>
          </cell>
          <cell r="L212">
            <v>0</v>
          </cell>
          <cell r="M212">
            <v>24120.370365194172</v>
          </cell>
          <cell r="O212" t="str">
            <v>ago</v>
          </cell>
        </row>
        <row r="213">
          <cell r="J213">
            <v>458.66153905833983</v>
          </cell>
          <cell r="K213">
            <v>21913.07262941909</v>
          </cell>
          <cell r="L213">
            <v>0</v>
          </cell>
          <cell r="M213">
            <v>22371.734168477429</v>
          </cell>
          <cell r="O213" t="str">
            <v>sep</v>
          </cell>
        </row>
        <row r="214">
          <cell r="J214">
            <v>539.64011576884707</v>
          </cell>
          <cell r="K214">
            <v>18148.200272954251</v>
          </cell>
          <cell r="L214">
            <v>0</v>
          </cell>
          <cell r="M214">
            <v>18687.8403887231</v>
          </cell>
          <cell r="O214" t="str">
            <v>oct</v>
          </cell>
        </row>
        <row r="215">
          <cell r="J215">
            <v>600.35363995230909</v>
          </cell>
          <cell r="K215">
            <v>18361.048704476951</v>
          </cell>
          <cell r="L215">
            <v>0</v>
          </cell>
          <cell r="M215">
            <v>18961.402344429262</v>
          </cell>
          <cell r="O215" t="str">
            <v>nov</v>
          </cell>
        </row>
        <row r="216">
          <cell r="J216">
            <v>575.25891981712641</v>
          </cell>
          <cell r="K216">
            <v>18993.626591115324</v>
          </cell>
          <cell r="L216">
            <v>0</v>
          </cell>
          <cell r="M216">
            <v>19568.88551093245</v>
          </cell>
          <cell r="O216" t="str">
            <v>dic</v>
          </cell>
        </row>
        <row r="217">
          <cell r="J217">
            <v>535.6339000098975</v>
          </cell>
          <cell r="K217">
            <v>19241.380203991343</v>
          </cell>
          <cell r="L217">
            <v>0</v>
          </cell>
          <cell r="M217">
            <v>19777.014104001239</v>
          </cell>
          <cell r="N217">
            <v>2009</v>
          </cell>
          <cell r="O217" t="str">
            <v>ene</v>
          </cell>
        </row>
        <row r="218">
          <cell r="J218">
            <v>500.18305608882332</v>
          </cell>
          <cell r="K218">
            <v>19576.551344647214</v>
          </cell>
          <cell r="L218">
            <v>0</v>
          </cell>
          <cell r="M218">
            <v>20076.734400736037</v>
          </cell>
          <cell r="O218" t="str">
            <v>feb</v>
          </cell>
        </row>
        <row r="219">
          <cell r="J219">
            <v>391.16164461560328</v>
          </cell>
          <cell r="K219">
            <v>19779.488012939157</v>
          </cell>
          <cell r="L219">
            <v>0</v>
          </cell>
          <cell r="M219">
            <v>20170.649657554761</v>
          </cell>
          <cell r="O219" t="str">
            <v>mar</v>
          </cell>
        </row>
        <row r="220">
          <cell r="J220">
            <v>380.80280091773693</v>
          </cell>
          <cell r="K220">
            <v>19886.095630098233</v>
          </cell>
          <cell r="L220">
            <v>0</v>
          </cell>
          <cell r="M220">
            <v>20266.898431015969</v>
          </cell>
          <cell r="O220" t="str">
            <v>abr</v>
          </cell>
        </row>
        <row r="221">
          <cell r="J221">
            <v>405.60853561568399</v>
          </cell>
          <cell r="K221">
            <v>20482.610521708066</v>
          </cell>
          <cell r="L221">
            <v>0</v>
          </cell>
          <cell r="M221">
            <v>20888.219057323749</v>
          </cell>
          <cell r="O221" t="str">
            <v>may</v>
          </cell>
        </row>
        <row r="222">
          <cell r="J222">
            <v>436.36094648878009</v>
          </cell>
          <cell r="K222">
            <v>21281.690084272577</v>
          </cell>
          <cell r="L222">
            <v>0</v>
          </cell>
          <cell r="M222">
            <v>21718.051030761359</v>
          </cell>
          <cell r="O222" t="str">
            <v>jun</v>
          </cell>
        </row>
        <row r="223">
          <cell r="J223">
            <v>467.24497246457901</v>
          </cell>
          <cell r="K223">
            <v>20769.841215383389</v>
          </cell>
          <cell r="L223">
            <v>0</v>
          </cell>
          <cell r="M223">
            <v>21237.086187847966</v>
          </cell>
          <cell r="O223" t="str">
            <v>jul</v>
          </cell>
        </row>
        <row r="224">
          <cell r="J224">
            <v>434.08347837797913</v>
          </cell>
          <cell r="K224">
            <v>20356.260380192405</v>
          </cell>
          <cell r="L224">
            <v>0</v>
          </cell>
          <cell r="M224">
            <v>20790.343858570384</v>
          </cell>
          <cell r="O224" t="str">
            <v>ago</v>
          </cell>
        </row>
        <row r="225">
          <cell r="J225">
            <v>400.14973819179596</v>
          </cell>
          <cell r="K225">
            <v>19472.152511677064</v>
          </cell>
          <cell r="L225">
            <v>0</v>
          </cell>
          <cell r="M225">
            <v>19872.302249868859</v>
          </cell>
          <cell r="O225" t="str">
            <v>sep</v>
          </cell>
        </row>
        <row r="226"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64071.59836922968</v>
          </cell>
          <cell r="K235">
            <v>55032.584784807354</v>
          </cell>
          <cell r="L235">
            <v>47956.369405589408</v>
          </cell>
          <cell r="M235">
            <v>167060.55255962643</v>
          </cell>
          <cell r="N235">
            <v>2008</v>
          </cell>
          <cell r="O235" t="str">
            <v>ene</v>
          </cell>
        </row>
        <row r="236">
          <cell r="J236">
            <v>67158.337457554982</v>
          </cell>
          <cell r="K236">
            <v>56210.829858865356</v>
          </cell>
          <cell r="L236">
            <v>52031.513457867601</v>
          </cell>
          <cell r="M236">
            <v>175400.68077428796</v>
          </cell>
          <cell r="O236" t="str">
            <v>feb</v>
          </cell>
        </row>
        <row r="237">
          <cell r="J237">
            <v>70917.189471486854</v>
          </cell>
          <cell r="K237">
            <v>58442.080647696443</v>
          </cell>
          <cell r="L237">
            <v>53517.414548555738</v>
          </cell>
          <cell r="M237">
            <v>182876.68466773903</v>
          </cell>
          <cell r="O237" t="str">
            <v>mar</v>
          </cell>
        </row>
        <row r="238">
          <cell r="J238">
            <v>70076.975552843389</v>
          </cell>
          <cell r="K238">
            <v>57167.630434138293</v>
          </cell>
          <cell r="L238">
            <v>53669.60261136169</v>
          </cell>
          <cell r="M238">
            <v>180914.20859834336</v>
          </cell>
          <cell r="O238" t="str">
            <v>abr</v>
          </cell>
        </row>
        <row r="239">
          <cell r="J239">
            <v>60284.449416300558</v>
          </cell>
          <cell r="K239">
            <v>57199.254172407942</v>
          </cell>
          <cell r="L239">
            <v>51882.800295443776</v>
          </cell>
          <cell r="M239">
            <v>169366.50388415228</v>
          </cell>
          <cell r="O239" t="str">
            <v>may</v>
          </cell>
        </row>
        <row r="240">
          <cell r="J240">
            <v>55476.27454073642</v>
          </cell>
          <cell r="K240">
            <v>53551.711262084682</v>
          </cell>
          <cell r="L240">
            <v>47224.673961910179</v>
          </cell>
          <cell r="M240">
            <v>156252.65976473127</v>
          </cell>
          <cell r="O240" t="str">
            <v>jun</v>
          </cell>
        </row>
        <row r="241">
          <cell r="J241">
            <v>59312.951452043955</v>
          </cell>
          <cell r="K241">
            <v>58366.193911149807</v>
          </cell>
          <cell r="L241">
            <v>48849.128592671172</v>
          </cell>
          <cell r="M241">
            <v>166528.27395586495</v>
          </cell>
          <cell r="O241" t="str">
            <v>jul</v>
          </cell>
        </row>
        <row r="242">
          <cell r="J242">
            <v>57113.710567146147</v>
          </cell>
          <cell r="K242">
            <v>60748.124309578721</v>
          </cell>
          <cell r="L242">
            <v>47135.22486154089</v>
          </cell>
          <cell r="M242">
            <v>164997.05973826576</v>
          </cell>
          <cell r="O242" t="str">
            <v>ago</v>
          </cell>
        </row>
        <row r="243">
          <cell r="J243">
            <v>53588.642788613673</v>
          </cell>
          <cell r="K243">
            <v>58396.385564433353</v>
          </cell>
          <cell r="L243">
            <v>40030.47429854425</v>
          </cell>
          <cell r="M243">
            <v>152015.50265159129</v>
          </cell>
          <cell r="O243" t="str">
            <v>sep</v>
          </cell>
        </row>
        <row r="244">
          <cell r="J244">
            <v>42165.414487176524</v>
          </cell>
          <cell r="K244">
            <v>49023.824290993594</v>
          </cell>
          <cell r="L244">
            <v>29716.186545622262</v>
          </cell>
          <cell r="M244">
            <v>120905.42532379238</v>
          </cell>
          <cell r="O244" t="str">
            <v>oct</v>
          </cell>
        </row>
        <row r="245">
          <cell r="J245">
            <v>44299.668872033821</v>
          </cell>
          <cell r="K245">
            <v>50500.457126971269</v>
          </cell>
          <cell r="L245">
            <v>30549.981701798726</v>
          </cell>
          <cell r="M245">
            <v>125350.10770080381</v>
          </cell>
          <cell r="O245" t="str">
            <v>nov</v>
          </cell>
        </row>
        <row r="246">
          <cell r="J246">
            <v>46435.843398812474</v>
          </cell>
          <cell r="K246">
            <v>54049.046017181623</v>
          </cell>
          <cell r="L246">
            <v>30974.233673499341</v>
          </cell>
          <cell r="M246">
            <v>131459.12308949343</v>
          </cell>
          <cell r="O246" t="str">
            <v>dic</v>
          </cell>
        </row>
        <row r="247">
          <cell r="J247">
            <v>50016.895444553949</v>
          </cell>
          <cell r="K247">
            <v>56282.993146587905</v>
          </cell>
          <cell r="L247">
            <v>34078.774859763922</v>
          </cell>
          <cell r="M247">
            <v>140378.66345090576</v>
          </cell>
          <cell r="N247">
            <v>2009</v>
          </cell>
          <cell r="O247" t="str">
            <v>ene</v>
          </cell>
        </row>
        <row r="248">
          <cell r="J248">
            <v>52247.487357926781</v>
          </cell>
          <cell r="K248">
            <v>57593.432802863848</v>
          </cell>
          <cell r="L248">
            <v>34365.188435906755</v>
          </cell>
          <cell r="M248">
            <v>144206.10859669739</v>
          </cell>
          <cell r="O248" t="str">
            <v>feb</v>
          </cell>
        </row>
        <row r="249">
          <cell r="J249">
            <v>52107.068786366886</v>
          </cell>
          <cell r="K249">
            <v>59765.638205384173</v>
          </cell>
          <cell r="L249">
            <v>35402.384339792523</v>
          </cell>
          <cell r="M249">
            <v>147275.09133154358</v>
          </cell>
          <cell r="O249" t="str">
            <v>mar</v>
          </cell>
        </row>
        <row r="250">
          <cell r="J250">
            <v>51459.619991873551</v>
          </cell>
          <cell r="K250">
            <v>61346.199148447093</v>
          </cell>
          <cell r="L250">
            <v>37399.123035768833</v>
          </cell>
          <cell r="M250">
            <v>150204.94217608948</v>
          </cell>
          <cell r="O250" t="str">
            <v>abr</v>
          </cell>
        </row>
        <row r="251">
          <cell r="J251">
            <v>53007.451441570469</v>
          </cell>
          <cell r="K251">
            <v>63772.25022872175</v>
          </cell>
          <cell r="L251">
            <v>44027.181159158819</v>
          </cell>
          <cell r="M251">
            <v>160806.88282945103</v>
          </cell>
          <cell r="O251" t="str">
            <v>may</v>
          </cell>
        </row>
        <row r="252">
          <cell r="J252">
            <v>56137.205244249606</v>
          </cell>
          <cell r="K252">
            <v>66382.143862614554</v>
          </cell>
          <cell r="L252">
            <v>46943.011016594501</v>
          </cell>
          <cell r="M252">
            <v>169462.36012345867</v>
          </cell>
          <cell r="O252" t="str">
            <v>jun</v>
          </cell>
        </row>
        <row r="253">
          <cell r="J253">
            <v>55523.090100461297</v>
          </cell>
          <cell r="K253">
            <v>65395.210651275469</v>
          </cell>
          <cell r="L253">
            <v>48350.902708904207</v>
          </cell>
          <cell r="M253">
            <v>169269.20346064097</v>
          </cell>
          <cell r="O253" t="str">
            <v>jul</v>
          </cell>
        </row>
        <row r="254">
          <cell r="J254">
            <v>55527.670011523689</v>
          </cell>
          <cell r="K254">
            <v>63818.035511741989</v>
          </cell>
          <cell r="L254">
            <v>47216.518348577672</v>
          </cell>
          <cell r="M254">
            <v>166562.22387184334</v>
          </cell>
          <cell r="O254" t="str">
            <v>ago</v>
          </cell>
        </row>
        <row r="255">
          <cell r="J255">
            <v>55275.211818856609</v>
          </cell>
          <cell r="K255">
            <v>65397.783598500209</v>
          </cell>
          <cell r="L255">
            <v>48422.407685034821</v>
          </cell>
          <cell r="M255">
            <v>169095.40310239163</v>
          </cell>
          <cell r="O255" t="str">
            <v>sep</v>
          </cell>
        </row>
        <row r="256"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09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616.41422287779972</v>
          </cell>
          <cell r="K11">
            <v>3938.6233823894995</v>
          </cell>
          <cell r="L11">
            <v>4555.0376052672991</v>
          </cell>
          <cell r="M11">
            <v>2008</v>
          </cell>
          <cell r="N11" t="str">
            <v>ene</v>
          </cell>
        </row>
        <row r="12">
          <cell r="J12">
            <v>614.57962474429814</v>
          </cell>
          <cell r="K12">
            <v>4028.1962131535001</v>
          </cell>
          <cell r="L12">
            <v>4642.7758378977978</v>
          </cell>
          <cell r="N12" t="str">
            <v>feb</v>
          </cell>
        </row>
        <row r="13">
          <cell r="J13">
            <v>610.41507208790108</v>
          </cell>
          <cell r="K13">
            <v>4038.1804767563003</v>
          </cell>
          <cell r="L13">
            <v>4648.5955488442014</v>
          </cell>
          <cell r="N13" t="str">
            <v>mar</v>
          </cell>
        </row>
        <row r="14">
          <cell r="J14">
            <v>608.71410923719793</v>
          </cell>
          <cell r="K14">
            <v>4183.6000528172981</v>
          </cell>
          <cell r="L14">
            <v>4792.3141620544957</v>
          </cell>
          <cell r="N14" t="str">
            <v>abr</v>
          </cell>
        </row>
        <row r="15">
          <cell r="J15">
            <v>606.31513121160197</v>
          </cell>
          <cell r="K15">
            <v>4048.5465239126002</v>
          </cell>
          <cell r="L15">
            <v>4654.8616551242021</v>
          </cell>
          <cell r="N15" t="str">
            <v>may</v>
          </cell>
        </row>
        <row r="16">
          <cell r="J16">
            <v>601.11757717720116</v>
          </cell>
          <cell r="K16">
            <v>4058.5537278338006</v>
          </cell>
          <cell r="L16">
            <v>4659.671305011002</v>
          </cell>
          <cell r="N16" t="str">
            <v>jun</v>
          </cell>
        </row>
        <row r="17">
          <cell r="J17">
            <v>597.28709283070009</v>
          </cell>
          <cell r="K17">
            <v>4107.3473625458</v>
          </cell>
          <cell r="L17">
            <v>4704.6344553765002</v>
          </cell>
          <cell r="N17" t="str">
            <v>jul</v>
          </cell>
        </row>
        <row r="18">
          <cell r="J18">
            <v>594.92948995070083</v>
          </cell>
          <cell r="K18">
            <v>4069.6562742295005</v>
          </cell>
          <cell r="L18">
            <v>4664.5857641802013</v>
          </cell>
          <cell r="N18" t="str">
            <v>ago</v>
          </cell>
        </row>
        <row r="19">
          <cell r="J19">
            <v>587.64822584460171</v>
          </cell>
          <cell r="K19">
            <v>3993.0583727368994</v>
          </cell>
          <cell r="L19">
            <v>4580.7065985815007</v>
          </cell>
          <cell r="N19" t="str">
            <v>sep</v>
          </cell>
        </row>
        <row r="20">
          <cell r="J20">
            <v>590.30696101019885</v>
          </cell>
          <cell r="K20">
            <v>3819.1311948277003</v>
          </cell>
          <cell r="L20">
            <v>4409.4381558378991</v>
          </cell>
          <cell r="N20" t="str">
            <v>oct</v>
          </cell>
        </row>
        <row r="21">
          <cell r="J21">
            <v>588.56016885600002</v>
          </cell>
          <cell r="K21">
            <v>3890.8557085798989</v>
          </cell>
          <cell r="L21">
            <v>4479.4158774358984</v>
          </cell>
          <cell r="N21" t="str">
            <v>nov</v>
          </cell>
        </row>
        <row r="22">
          <cell r="J22">
            <v>580.56527415750008</v>
          </cell>
          <cell r="K22">
            <v>3900.0995633767002</v>
          </cell>
          <cell r="L22">
            <v>4480.6648375342002</v>
          </cell>
          <cell r="N22" t="str">
            <v>dic</v>
          </cell>
        </row>
        <row r="23">
          <cell r="J23">
            <v>573.96309540530081</v>
          </cell>
          <cell r="K23">
            <v>4074.0311848612005</v>
          </cell>
          <cell r="L23">
            <v>4647.9942802665009</v>
          </cell>
          <cell r="M23">
            <v>2009</v>
          </cell>
          <cell r="N23" t="str">
            <v>ene</v>
          </cell>
        </row>
        <row r="24">
          <cell r="J24">
            <v>570.69732409170012</v>
          </cell>
          <cell r="K24">
            <v>4099.1746292561993</v>
          </cell>
          <cell r="L24">
            <v>4669.8719533478998</v>
          </cell>
          <cell r="N24" t="str">
            <v>feb</v>
          </cell>
        </row>
        <row r="25">
          <cell r="J25">
            <v>561.30067835980014</v>
          </cell>
          <cell r="K25">
            <v>4098.3116594330995</v>
          </cell>
          <cell r="L25">
            <v>4659.6123377928998</v>
          </cell>
          <cell r="N25" t="str">
            <v>mar</v>
          </cell>
        </row>
        <row r="26">
          <cell r="J26">
            <v>560.00974469489881</v>
          </cell>
          <cell r="K26">
            <v>4150.4244769497864</v>
          </cell>
          <cell r="L26">
            <v>4710.4342216446848</v>
          </cell>
          <cell r="N26" t="str">
            <v>abr</v>
          </cell>
        </row>
        <row r="27">
          <cell r="J27">
            <v>557.88060668819901</v>
          </cell>
          <cell r="K27">
            <v>4294.8152308407598</v>
          </cell>
          <cell r="L27">
            <v>4852.6958375289587</v>
          </cell>
          <cell r="N27" t="str">
            <v>may</v>
          </cell>
        </row>
        <row r="28">
          <cell r="J28">
            <v>551.70261386889899</v>
          </cell>
          <cell r="K28">
            <v>4304.8442468471003</v>
          </cell>
          <cell r="L28">
            <v>4856.5468607159992</v>
          </cell>
          <cell r="N28" t="str">
            <v>jun</v>
          </cell>
        </row>
        <row r="29">
          <cell r="J29">
            <v>548.49066059449888</v>
          </cell>
          <cell r="K29">
            <v>4371.719189874404</v>
          </cell>
          <cell r="L29">
            <v>4920.2098504689029</v>
          </cell>
          <cell r="N29" t="str">
            <v>jul</v>
          </cell>
        </row>
        <row r="30">
          <cell r="J30">
            <v>549.99095362789888</v>
          </cell>
          <cell r="K30">
            <v>4406.2626846787498</v>
          </cell>
          <cell r="L30">
            <v>4956.253638306649</v>
          </cell>
          <cell r="N30" t="str">
            <v>ago</v>
          </cell>
        </row>
        <row r="31">
          <cell r="J31">
            <v>524.94403577909793</v>
          </cell>
          <cell r="K31">
            <v>4466.8011899249677</v>
          </cell>
          <cell r="L31">
            <v>4991.7452257040659</v>
          </cell>
          <cell r="N31" t="str">
            <v>sep</v>
          </cell>
        </row>
        <row r="32">
          <cell r="J32">
            <v>523.92393733270001</v>
          </cell>
          <cell r="K32">
            <v>4461.885809637176</v>
          </cell>
          <cell r="L32">
            <v>4985.809746969876</v>
          </cell>
          <cell r="N32" t="str">
            <v>oct</v>
          </cell>
        </row>
        <row r="33"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1522.6646336582</v>
          </cell>
          <cell r="K41">
            <v>1901.7525170409981</v>
          </cell>
          <cell r="L41">
            <v>1130.6204545681001</v>
          </cell>
          <cell r="M41">
            <v>4555.0376052672982</v>
          </cell>
          <cell r="N41">
            <v>2008</v>
          </cell>
          <cell r="O41" t="str">
            <v>ene</v>
          </cell>
        </row>
        <row r="42">
          <cell r="J42">
            <v>1553.8618179532998</v>
          </cell>
          <cell r="K42">
            <v>1893.9748409720983</v>
          </cell>
          <cell r="L42">
            <v>1194.9391789724</v>
          </cell>
          <cell r="M42">
            <v>4642.7758378977978</v>
          </cell>
          <cell r="O42" t="str">
            <v>feb</v>
          </cell>
        </row>
        <row r="43">
          <cell r="J43">
            <v>1578.7155009261999</v>
          </cell>
          <cell r="K43">
            <v>1888.1384880844012</v>
          </cell>
          <cell r="L43">
            <v>1181.7415598336001</v>
          </cell>
          <cell r="M43">
            <v>4648.5955488442014</v>
          </cell>
          <cell r="O43" t="str">
            <v>mar</v>
          </cell>
        </row>
        <row r="44">
          <cell r="J44">
            <v>1632.5355982909</v>
          </cell>
          <cell r="K44">
            <v>1918.681172579297</v>
          </cell>
          <cell r="L44">
            <v>1241.0973911843</v>
          </cell>
          <cell r="M44">
            <v>4792.3141620544975</v>
          </cell>
          <cell r="O44" t="str">
            <v>abr</v>
          </cell>
        </row>
        <row r="45">
          <cell r="J45">
            <v>1452.6543827574003</v>
          </cell>
          <cell r="K45">
            <v>1961.997868678302</v>
          </cell>
          <cell r="L45">
            <v>1240.2094036885001</v>
          </cell>
          <cell r="M45">
            <v>4654.8616551242021</v>
          </cell>
          <cell r="O45" t="str">
            <v>may</v>
          </cell>
        </row>
        <row r="46">
          <cell r="J46">
            <v>1454.7411163081001</v>
          </cell>
          <cell r="K46">
            <v>1978.3022590252017</v>
          </cell>
          <cell r="L46">
            <v>1226.6279296776997</v>
          </cell>
          <cell r="M46">
            <v>4659.6713050110011</v>
          </cell>
          <cell r="O46" t="str">
            <v>jun</v>
          </cell>
        </row>
        <row r="47">
          <cell r="J47">
            <v>1476.1632942983999</v>
          </cell>
          <cell r="K47">
            <v>2023.6286756456002</v>
          </cell>
          <cell r="L47">
            <v>1204.8424854324999</v>
          </cell>
          <cell r="M47">
            <v>4704.6344553764993</v>
          </cell>
          <cell r="O47" t="str">
            <v>jul</v>
          </cell>
        </row>
        <row r="48">
          <cell r="J48">
            <v>1420.6523615975998</v>
          </cell>
          <cell r="K48">
            <v>2081.3419970189011</v>
          </cell>
          <cell r="L48">
            <v>1162.5914055637002</v>
          </cell>
          <cell r="M48">
            <v>4664.5857641802013</v>
          </cell>
          <cell r="O48" t="str">
            <v>ago</v>
          </cell>
        </row>
        <row r="49">
          <cell r="J49">
            <v>1419.6844223454</v>
          </cell>
          <cell r="K49">
            <v>2109.5240212829021</v>
          </cell>
          <cell r="L49">
            <v>1051.498154953199</v>
          </cell>
          <cell r="M49">
            <v>4580.7065985815007</v>
          </cell>
          <cell r="O49" t="str">
            <v>sep</v>
          </cell>
        </row>
        <row r="50">
          <cell r="J50">
            <v>1348.95688737</v>
          </cell>
          <cell r="K50">
            <v>2121.813588967399</v>
          </cell>
          <cell r="L50">
            <v>938.66767950050007</v>
          </cell>
          <cell r="M50">
            <v>4409.4381558378991</v>
          </cell>
          <cell r="O50" t="str">
            <v>oct</v>
          </cell>
        </row>
        <row r="51">
          <cell r="J51">
            <v>1393.6925313467998</v>
          </cell>
          <cell r="K51">
            <v>2137.4547495820002</v>
          </cell>
          <cell r="L51">
            <v>948.26859650710003</v>
          </cell>
          <cell r="M51">
            <v>4479.4158774359003</v>
          </cell>
          <cell r="O51" t="str">
            <v>nov</v>
          </cell>
        </row>
        <row r="52">
          <cell r="J52">
            <v>1394.7147624126999</v>
          </cell>
          <cell r="K52">
            <v>2167.0135084771009</v>
          </cell>
          <cell r="L52">
            <v>918.93656664440005</v>
          </cell>
          <cell r="M52">
            <v>4480.6648375342011</v>
          </cell>
          <cell r="O52" t="str">
            <v>dic</v>
          </cell>
        </row>
        <row r="53">
          <cell r="J53">
            <v>1467.1216833132996</v>
          </cell>
          <cell r="K53">
            <v>2191.8477116358008</v>
          </cell>
          <cell r="L53">
            <v>989.02488531740107</v>
          </cell>
          <cell r="M53">
            <v>4647.9942802665009</v>
          </cell>
          <cell r="N53">
            <v>2009</v>
          </cell>
          <cell r="O53" t="str">
            <v>ene</v>
          </cell>
        </row>
        <row r="54">
          <cell r="J54">
            <v>1499.3949591844998</v>
          </cell>
          <cell r="K54">
            <v>2193.618871183</v>
          </cell>
          <cell r="L54">
            <v>976.85812298039991</v>
          </cell>
          <cell r="M54">
            <v>4669.8719533478998</v>
          </cell>
          <cell r="O54" t="str">
            <v>feb</v>
          </cell>
        </row>
        <row r="55">
          <cell r="J55">
            <v>1460.8995175603</v>
          </cell>
          <cell r="K55">
            <v>2213.5495913409004</v>
          </cell>
          <cell r="L55">
            <v>985.16322889169999</v>
          </cell>
          <cell r="M55">
            <v>4659.6123377929007</v>
          </cell>
          <cell r="O55" t="str">
            <v>mar</v>
          </cell>
        </row>
        <row r="56">
          <cell r="J56">
            <v>1432.4412801436902</v>
          </cell>
          <cell r="K56">
            <v>2244.5899561175966</v>
          </cell>
          <cell r="L56">
            <v>1033.4029853833981</v>
          </cell>
          <cell r="M56">
            <v>4710.4342216446848</v>
          </cell>
          <cell r="O56" t="str">
            <v>abr</v>
          </cell>
        </row>
        <row r="57">
          <cell r="J57">
            <v>1426.5510249279996</v>
          </cell>
          <cell r="K57">
            <v>2250.2709638809101</v>
          </cell>
          <cell r="L57">
            <v>1175.8738487200496</v>
          </cell>
          <cell r="M57">
            <v>4852.6958375289596</v>
          </cell>
          <cell r="O57" t="str">
            <v>may</v>
          </cell>
        </row>
        <row r="58">
          <cell r="J58">
            <v>1437.1356020439996</v>
          </cell>
          <cell r="K58">
            <v>2226.9201901111501</v>
          </cell>
          <cell r="L58">
            <v>1192.4910685608509</v>
          </cell>
          <cell r="M58">
            <v>4856.546860716001</v>
          </cell>
          <cell r="O58" t="str">
            <v>jun</v>
          </cell>
        </row>
        <row r="59">
          <cell r="J59">
            <v>1446.0635324175998</v>
          </cell>
          <cell r="K59">
            <v>2225.3865620014267</v>
          </cell>
          <cell r="L59">
            <v>1248.7597560498757</v>
          </cell>
          <cell r="M59">
            <v>4920.209850468902</v>
          </cell>
          <cell r="O59" t="str">
            <v>jul</v>
          </cell>
        </row>
        <row r="60">
          <cell r="J60">
            <v>1480.4208327662</v>
          </cell>
          <cell r="K60">
            <v>2226.7597680678932</v>
          </cell>
          <cell r="L60">
            <v>1249.0730374725565</v>
          </cell>
          <cell r="M60">
            <v>4956.2536383066499</v>
          </cell>
          <cell r="O60" t="str">
            <v>ago</v>
          </cell>
        </row>
        <row r="61">
          <cell r="J61">
            <v>1470.7127851484997</v>
          </cell>
          <cell r="K61">
            <v>2241.912699283982</v>
          </cell>
          <cell r="L61">
            <v>1279.1197412715844</v>
          </cell>
          <cell r="M61">
            <v>4991.7452257040659</v>
          </cell>
          <cell r="O61" t="str">
            <v>sep</v>
          </cell>
        </row>
        <row r="62">
          <cell r="J62">
            <v>1427.0050866908</v>
          </cell>
          <cell r="K62">
            <v>2270.5875725925316</v>
          </cell>
          <cell r="L62">
            <v>1288.2170876865455</v>
          </cell>
          <cell r="M62">
            <v>4985.8097469698769</v>
          </cell>
          <cell r="O62" t="str">
            <v>oct</v>
          </cell>
        </row>
        <row r="63"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12.1111749412</v>
          </cell>
          <cell r="K74">
            <v>604.30304793659968</v>
          </cell>
          <cell r="L74">
            <v>0</v>
          </cell>
          <cell r="M74">
            <v>616.41422287779972</v>
          </cell>
          <cell r="N74">
            <v>2008</v>
          </cell>
          <cell r="O74" t="str">
            <v>ene</v>
          </cell>
        </row>
        <row r="75">
          <cell r="J75">
            <v>11.524813136700001</v>
          </cell>
          <cell r="K75">
            <v>603.05481160759803</v>
          </cell>
          <cell r="L75">
            <v>0</v>
          </cell>
          <cell r="M75">
            <v>614.57962474429803</v>
          </cell>
          <cell r="O75" t="str">
            <v>feb</v>
          </cell>
        </row>
        <row r="76">
          <cell r="J76">
            <v>12.761861125199999</v>
          </cell>
          <cell r="K76">
            <v>597.65321096270111</v>
          </cell>
          <cell r="L76">
            <v>0</v>
          </cell>
          <cell r="M76">
            <v>610.41507208790108</v>
          </cell>
          <cell r="O76" t="str">
            <v>mar</v>
          </cell>
        </row>
        <row r="77">
          <cell r="J77">
            <v>12.021428090800001</v>
          </cell>
          <cell r="K77">
            <v>596.69268114639794</v>
          </cell>
          <cell r="L77">
            <v>0</v>
          </cell>
          <cell r="M77">
            <v>608.71410923719793</v>
          </cell>
          <cell r="O77" t="str">
            <v>abr</v>
          </cell>
        </row>
        <row r="78">
          <cell r="J78">
            <v>11.611481515900001</v>
          </cell>
          <cell r="K78">
            <v>594.70364969570198</v>
          </cell>
          <cell r="L78">
            <v>0</v>
          </cell>
          <cell r="M78">
            <v>606.31513121160197</v>
          </cell>
          <cell r="O78" t="str">
            <v>may</v>
          </cell>
        </row>
        <row r="79">
          <cell r="J79">
            <v>13.7836235995</v>
          </cell>
          <cell r="K79">
            <v>587.33395357770121</v>
          </cell>
          <cell r="L79">
            <v>0</v>
          </cell>
          <cell r="M79">
            <v>601.11757717720116</v>
          </cell>
          <cell r="O79" t="str">
            <v>jun</v>
          </cell>
        </row>
        <row r="80">
          <cell r="J80">
            <v>13.235174500999999</v>
          </cell>
          <cell r="K80">
            <v>584.05191832970013</v>
          </cell>
          <cell r="L80">
            <v>0</v>
          </cell>
          <cell r="M80">
            <v>597.28709283070009</v>
          </cell>
          <cell r="O80" t="str">
            <v>jul</v>
          </cell>
        </row>
        <row r="81">
          <cell r="J81">
            <v>11.941376548399999</v>
          </cell>
          <cell r="K81">
            <v>582.98811340230088</v>
          </cell>
          <cell r="L81">
            <v>0</v>
          </cell>
          <cell r="M81">
            <v>594.92948995070083</v>
          </cell>
          <cell r="O81" t="str">
            <v>ago</v>
          </cell>
        </row>
        <row r="82">
          <cell r="J82">
            <v>12.047865295599999</v>
          </cell>
          <cell r="K82">
            <v>575.60036054900183</v>
          </cell>
          <cell r="L82">
            <v>0</v>
          </cell>
          <cell r="M82">
            <v>587.64822584460182</v>
          </cell>
          <cell r="O82" t="str">
            <v>sep</v>
          </cell>
        </row>
        <row r="83">
          <cell r="J83">
            <v>17.046020843099999</v>
          </cell>
          <cell r="K83">
            <v>573.26094016709874</v>
          </cell>
          <cell r="L83">
            <v>0</v>
          </cell>
          <cell r="M83">
            <v>590.30696101019873</v>
          </cell>
          <cell r="O83" t="str">
            <v>oct</v>
          </cell>
        </row>
        <row r="84">
          <cell r="J84">
            <v>18.634921261900001</v>
          </cell>
          <cell r="K84">
            <v>569.92524759410003</v>
          </cell>
          <cell r="L84">
            <v>0</v>
          </cell>
          <cell r="M84">
            <v>588.56016885600002</v>
          </cell>
          <cell r="O84" t="str">
            <v>nov</v>
          </cell>
        </row>
        <row r="85">
          <cell r="J85">
            <v>17.066651665400002</v>
          </cell>
          <cell r="K85">
            <v>563.49862249210003</v>
          </cell>
          <cell r="L85">
            <v>0</v>
          </cell>
          <cell r="M85">
            <v>580.56527415749997</v>
          </cell>
          <cell r="O85" t="str">
            <v>dic</v>
          </cell>
        </row>
        <row r="86">
          <cell r="J86">
            <v>15.545020579800001</v>
          </cell>
          <cell r="K86">
            <v>558.41807482550087</v>
          </cell>
          <cell r="L86">
            <v>0</v>
          </cell>
          <cell r="M86">
            <v>573.96309540530092</v>
          </cell>
          <cell r="N86">
            <v>2009</v>
          </cell>
          <cell r="O86" t="str">
            <v>ene</v>
          </cell>
        </row>
        <row r="87">
          <cell r="J87">
            <v>14.2181056923</v>
          </cell>
          <cell r="K87">
            <v>556.47921839940022</v>
          </cell>
          <cell r="L87">
            <v>0</v>
          </cell>
          <cell r="M87">
            <v>570.69732409170024</v>
          </cell>
          <cell r="O87" t="str">
            <v>feb</v>
          </cell>
        </row>
        <row r="88">
          <cell r="J88">
            <v>10.885087996599999</v>
          </cell>
          <cell r="K88">
            <v>550.41559036320018</v>
          </cell>
          <cell r="L88">
            <v>0</v>
          </cell>
          <cell r="M88">
            <v>561.30067835980014</v>
          </cell>
          <cell r="O88" t="str">
            <v>mar</v>
          </cell>
        </row>
        <row r="89">
          <cell r="J89">
            <v>10.522245426299989</v>
          </cell>
          <cell r="K89">
            <v>549.48749926859875</v>
          </cell>
          <cell r="L89">
            <v>0</v>
          </cell>
          <cell r="M89">
            <v>560.0097446948987</v>
          </cell>
          <cell r="O89" t="str">
            <v>abr</v>
          </cell>
        </row>
        <row r="90">
          <cell r="J90">
            <v>10.832954944900001</v>
          </cell>
          <cell r="K90">
            <v>547.04765174329896</v>
          </cell>
          <cell r="L90">
            <v>0</v>
          </cell>
          <cell r="M90">
            <v>557.88060668819901</v>
          </cell>
          <cell r="O90" t="str">
            <v>may</v>
          </cell>
        </row>
        <row r="91">
          <cell r="J91">
            <v>11.0848562989</v>
          </cell>
          <cell r="K91">
            <v>540.61775756999884</v>
          </cell>
          <cell r="L91">
            <v>0</v>
          </cell>
          <cell r="M91">
            <v>551.70261386889888</v>
          </cell>
          <cell r="O91" t="str">
            <v>jun</v>
          </cell>
        </row>
        <row r="92">
          <cell r="J92">
            <v>12.06754548809999</v>
          </cell>
          <cell r="K92">
            <v>536.42311510639888</v>
          </cell>
          <cell r="L92">
            <v>0</v>
          </cell>
          <cell r="M92">
            <v>548.49066059449888</v>
          </cell>
          <cell r="O92" t="str">
            <v>jul</v>
          </cell>
        </row>
        <row r="93">
          <cell r="J93">
            <v>11.483311091499999</v>
          </cell>
          <cell r="K93">
            <v>538.50764253639898</v>
          </cell>
          <cell r="L93">
            <v>0</v>
          </cell>
          <cell r="M93">
            <v>549.99095362789899</v>
          </cell>
          <cell r="O93" t="str">
            <v>ago</v>
          </cell>
        </row>
        <row r="94">
          <cell r="J94">
            <v>10.570301107600001</v>
          </cell>
          <cell r="K94">
            <v>514.37373467149791</v>
          </cell>
          <cell r="L94">
            <v>0</v>
          </cell>
          <cell r="M94">
            <v>524.94403577909793</v>
          </cell>
          <cell r="O94" t="str">
            <v>sep</v>
          </cell>
        </row>
        <row r="95">
          <cell r="J95">
            <v>10.7560142762</v>
          </cell>
          <cell r="K95">
            <v>513.16792305650006</v>
          </cell>
          <cell r="L95">
            <v>0</v>
          </cell>
          <cell r="M95">
            <v>523.92393733270001</v>
          </cell>
          <cell r="O95" t="str">
            <v>oct</v>
          </cell>
        </row>
        <row r="96"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1510.553458717</v>
          </cell>
          <cell r="K105">
            <v>1297.4494691043985</v>
          </cell>
          <cell r="L105">
            <v>1130.6204545681001</v>
          </cell>
          <cell r="M105">
            <v>3938.6233823894991</v>
          </cell>
          <cell r="N105">
            <v>2008</v>
          </cell>
          <cell r="O105" t="str">
            <v>ene</v>
          </cell>
        </row>
        <row r="106">
          <cell r="J106">
            <v>1542.3370048165998</v>
          </cell>
          <cell r="K106">
            <v>1290.9200293645004</v>
          </cell>
          <cell r="L106">
            <v>1194.9391789724</v>
          </cell>
          <cell r="M106">
            <v>4028.1962131535001</v>
          </cell>
          <cell r="O106" t="str">
            <v>feb</v>
          </cell>
        </row>
        <row r="107">
          <cell r="J107">
            <v>1565.9536398009998</v>
          </cell>
          <cell r="K107">
            <v>1290.4852771216999</v>
          </cell>
          <cell r="L107">
            <v>1181.7415598336001</v>
          </cell>
          <cell r="M107">
            <v>4038.1804767562999</v>
          </cell>
          <cell r="O107" t="str">
            <v>mar</v>
          </cell>
        </row>
        <row r="108">
          <cell r="J108">
            <v>1620.5141702000999</v>
          </cell>
          <cell r="K108">
            <v>1321.9884914328991</v>
          </cell>
          <cell r="L108">
            <v>1241.0973911843</v>
          </cell>
          <cell r="M108">
            <v>4183.600052817299</v>
          </cell>
          <cell r="O108" t="str">
            <v>abr</v>
          </cell>
        </row>
        <row r="109">
          <cell r="J109">
            <v>1441.0429012415002</v>
          </cell>
          <cell r="K109">
            <v>1367.2942189825999</v>
          </cell>
          <cell r="L109">
            <v>1240.2094036885001</v>
          </cell>
          <cell r="M109">
            <v>4048.5465239126002</v>
          </cell>
          <cell r="O109" t="str">
            <v>may</v>
          </cell>
        </row>
        <row r="110">
          <cell r="J110">
            <v>1440.9574927086001</v>
          </cell>
          <cell r="K110">
            <v>1390.9683054475004</v>
          </cell>
          <cell r="L110">
            <v>1226.6279296776997</v>
          </cell>
          <cell r="M110">
            <v>4058.5537278338002</v>
          </cell>
          <cell r="O110" t="str">
            <v>jun</v>
          </cell>
        </row>
        <row r="111">
          <cell r="J111">
            <v>1462.9281197973999</v>
          </cell>
          <cell r="K111">
            <v>1439.5767573159001</v>
          </cell>
          <cell r="L111">
            <v>1204.8424854324999</v>
          </cell>
          <cell r="M111">
            <v>4107.3473625457991</v>
          </cell>
          <cell r="O111" t="str">
            <v>jul</v>
          </cell>
        </row>
        <row r="112">
          <cell r="J112">
            <v>1408.7109850491997</v>
          </cell>
          <cell r="K112">
            <v>1498.3538836166001</v>
          </cell>
          <cell r="L112">
            <v>1162.5914055637002</v>
          </cell>
          <cell r="M112">
            <v>4069.6562742295</v>
          </cell>
          <cell r="O112" t="str">
            <v>ago</v>
          </cell>
        </row>
        <row r="113">
          <cell r="J113">
            <v>1407.6365570497999</v>
          </cell>
          <cell r="K113">
            <v>1533.9236607339001</v>
          </cell>
          <cell r="L113">
            <v>1051.498154953199</v>
          </cell>
          <cell r="M113">
            <v>3993.0583727368989</v>
          </cell>
          <cell r="O113" t="str">
            <v>sep</v>
          </cell>
        </row>
        <row r="114">
          <cell r="J114">
            <v>1331.9108665269</v>
          </cell>
          <cell r="K114">
            <v>1548.5526488003004</v>
          </cell>
          <cell r="L114">
            <v>938.66767950050007</v>
          </cell>
          <cell r="M114">
            <v>3819.1311948277003</v>
          </cell>
          <cell r="O114" t="str">
            <v>oct</v>
          </cell>
        </row>
        <row r="115">
          <cell r="J115">
            <v>1375.0576100848998</v>
          </cell>
          <cell r="K115">
            <v>1567.5295019879002</v>
          </cell>
          <cell r="L115">
            <v>948.26859650710003</v>
          </cell>
          <cell r="M115">
            <v>3890.8557085798998</v>
          </cell>
          <cell r="O115" t="str">
            <v>nov</v>
          </cell>
        </row>
        <row r="116">
          <cell r="J116">
            <v>1377.6481107472998</v>
          </cell>
          <cell r="K116">
            <v>1603.5148859850008</v>
          </cell>
          <cell r="L116">
            <v>918.93656664440005</v>
          </cell>
          <cell r="M116">
            <v>3900.0995633767006</v>
          </cell>
          <cell r="O116" t="str">
            <v>dic</v>
          </cell>
        </row>
        <row r="117">
          <cell r="J117">
            <v>1451.5766627334997</v>
          </cell>
          <cell r="K117">
            <v>1633.4296368103001</v>
          </cell>
          <cell r="L117">
            <v>989.02488531740107</v>
          </cell>
          <cell r="M117">
            <v>4074.0311848612009</v>
          </cell>
          <cell r="N117">
            <v>2009</v>
          </cell>
          <cell r="O117" t="str">
            <v>ene</v>
          </cell>
        </row>
        <row r="118">
          <cell r="J118">
            <v>1485.1768534921998</v>
          </cell>
          <cell r="K118">
            <v>1637.1396527835998</v>
          </cell>
          <cell r="L118">
            <v>976.85812298039991</v>
          </cell>
          <cell r="M118">
            <v>4099.1746292562002</v>
          </cell>
          <cell r="O118" t="str">
            <v>feb</v>
          </cell>
        </row>
        <row r="119">
          <cell r="J119">
            <v>1450.0144295636999</v>
          </cell>
          <cell r="K119">
            <v>1663.1340009777005</v>
          </cell>
          <cell r="L119">
            <v>985.16322889169999</v>
          </cell>
          <cell r="M119">
            <v>4098.3116594331004</v>
          </cell>
          <cell r="O119" t="str">
            <v>mar</v>
          </cell>
        </row>
        <row r="120">
          <cell r="J120">
            <v>1421.9190347173901</v>
          </cell>
          <cell r="K120">
            <v>1695.1024568489979</v>
          </cell>
          <cell r="L120">
            <v>1033.4029853833981</v>
          </cell>
          <cell r="M120">
            <v>4150.4244769497864</v>
          </cell>
          <cell r="O120" t="str">
            <v>abr</v>
          </cell>
        </row>
        <row r="121">
          <cell r="J121">
            <v>1415.7180699830997</v>
          </cell>
          <cell r="K121">
            <v>1703.2233121376112</v>
          </cell>
          <cell r="L121">
            <v>1175.8738487200496</v>
          </cell>
          <cell r="M121">
            <v>4294.8152308407607</v>
          </cell>
          <cell r="O121" t="str">
            <v>may</v>
          </cell>
        </row>
        <row r="122">
          <cell r="J122">
            <v>1426.0507457450997</v>
          </cell>
          <cell r="K122">
            <v>1686.3024325411511</v>
          </cell>
          <cell r="L122">
            <v>1192.4910685608509</v>
          </cell>
          <cell r="M122">
            <v>4304.8442468471021</v>
          </cell>
          <cell r="O122" t="str">
            <v>jun</v>
          </cell>
        </row>
        <row r="123">
          <cell r="J123">
            <v>1433.9959869294998</v>
          </cell>
          <cell r="K123">
            <v>1688.9634468950278</v>
          </cell>
          <cell r="L123">
            <v>1248.7597560498757</v>
          </cell>
          <cell r="M123">
            <v>4371.719189874404</v>
          </cell>
          <cell r="O123" t="str">
            <v>jul</v>
          </cell>
        </row>
        <row r="124">
          <cell r="J124">
            <v>1468.9375216747001</v>
          </cell>
          <cell r="K124">
            <v>1688.2521255314941</v>
          </cell>
          <cell r="L124">
            <v>1249.0730374725565</v>
          </cell>
          <cell r="M124">
            <v>4406.2626846787507</v>
          </cell>
          <cell r="O124" t="str">
            <v>ago</v>
          </cell>
        </row>
        <row r="125">
          <cell r="J125">
            <v>1460.1424840408997</v>
          </cell>
          <cell r="K125">
            <v>1727.5389646124843</v>
          </cell>
          <cell r="L125">
            <v>1279.1197412715844</v>
          </cell>
          <cell r="M125">
            <v>4466.8011899249686</v>
          </cell>
          <cell r="O125" t="str">
            <v>sep</v>
          </cell>
        </row>
        <row r="126">
          <cell r="J126">
            <v>1416.2490724146001</v>
          </cell>
          <cell r="K126">
            <v>1757.4196495360313</v>
          </cell>
          <cell r="L126">
            <v>1288.2170876865455</v>
          </cell>
          <cell r="M126">
            <v>4461.8858096371769</v>
          </cell>
          <cell r="O126" t="str">
            <v>oct</v>
          </cell>
        </row>
        <row r="127"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26145.810523549619</v>
          </cell>
          <cell r="K142">
            <v>167060.55255962646</v>
          </cell>
          <cell r="L142">
            <v>193206.36308317608</v>
          </cell>
          <cell r="M142">
            <v>2008</v>
          </cell>
          <cell r="N142" t="str">
            <v>ene</v>
          </cell>
        </row>
        <row r="143">
          <cell r="J143">
            <v>26760.78295743349</v>
          </cell>
          <cell r="K143">
            <v>175400.68077428793</v>
          </cell>
          <cell r="L143">
            <v>202161.46373172142</v>
          </cell>
          <cell r="N143" t="str">
            <v>feb</v>
          </cell>
        </row>
        <row r="144">
          <cell r="J144">
            <v>27643.807724097191</v>
          </cell>
          <cell r="K144">
            <v>182876.68466773906</v>
          </cell>
          <cell r="L144">
            <v>210520.49239183625</v>
          </cell>
          <cell r="N144" t="str">
            <v>mar</v>
          </cell>
        </row>
        <row r="145">
          <cell r="J145">
            <v>26323.030391285458</v>
          </cell>
          <cell r="K145">
            <v>180914.20859834334</v>
          </cell>
          <cell r="L145">
            <v>207237.23898962879</v>
          </cell>
          <cell r="N145" t="str">
            <v>abr</v>
          </cell>
        </row>
        <row r="146">
          <cell r="J146">
            <v>25364.528582995961</v>
          </cell>
          <cell r="K146">
            <v>169366.50388415228</v>
          </cell>
          <cell r="L146">
            <v>194731.03246714824</v>
          </cell>
          <cell r="N146" t="str">
            <v>may</v>
          </cell>
        </row>
        <row r="147">
          <cell r="J147">
            <v>23142.781040723268</v>
          </cell>
          <cell r="K147">
            <v>156252.6597647313</v>
          </cell>
          <cell r="L147">
            <v>179395.44080545456</v>
          </cell>
          <cell r="N147" t="str">
            <v>jun</v>
          </cell>
        </row>
        <row r="148">
          <cell r="J148">
            <v>24216.405345264695</v>
          </cell>
          <cell r="K148">
            <v>166528.27395586495</v>
          </cell>
          <cell r="L148">
            <v>190744.67930112965</v>
          </cell>
          <cell r="N148" t="str">
            <v>jul</v>
          </cell>
        </row>
        <row r="149">
          <cell r="J149">
            <v>24120.370365194172</v>
          </cell>
          <cell r="K149">
            <v>164997.05973826579</v>
          </cell>
          <cell r="L149">
            <v>189117.43010345995</v>
          </cell>
          <cell r="N149" t="str">
            <v>ago</v>
          </cell>
        </row>
        <row r="150">
          <cell r="J150">
            <v>22371.734168477426</v>
          </cell>
          <cell r="K150">
            <v>152015.50265159129</v>
          </cell>
          <cell r="L150">
            <v>174387.23682006871</v>
          </cell>
          <cell r="N150" t="str">
            <v>sep</v>
          </cell>
        </row>
        <row r="151">
          <cell r="J151">
            <v>18687.8403887231</v>
          </cell>
          <cell r="K151">
            <v>120905.42532379237</v>
          </cell>
          <cell r="L151">
            <v>139593.26571251548</v>
          </cell>
          <cell r="N151" t="str">
            <v>oct</v>
          </cell>
        </row>
        <row r="152">
          <cell r="J152">
            <v>18961.402344429258</v>
          </cell>
          <cell r="K152">
            <v>125350.10770080378</v>
          </cell>
          <cell r="L152">
            <v>144311.51004523304</v>
          </cell>
          <cell r="N152" t="str">
            <v>nov</v>
          </cell>
        </row>
        <row r="153">
          <cell r="J153">
            <v>19568.885510932454</v>
          </cell>
          <cell r="K153">
            <v>131459.12308949343</v>
          </cell>
          <cell r="L153">
            <v>151028.00860042588</v>
          </cell>
          <cell r="N153" t="str">
            <v>dic</v>
          </cell>
        </row>
        <row r="154">
          <cell r="J154">
            <v>19777.014104001239</v>
          </cell>
          <cell r="K154">
            <v>140378.66345090576</v>
          </cell>
          <cell r="L154">
            <v>160155.67755490699</v>
          </cell>
          <cell r="M154">
            <v>2009</v>
          </cell>
          <cell r="N154" t="str">
            <v>ene</v>
          </cell>
        </row>
        <row r="155">
          <cell r="J155">
            <v>20076.734400736033</v>
          </cell>
          <cell r="K155">
            <v>144206.10859669739</v>
          </cell>
          <cell r="L155">
            <v>164282.84299743341</v>
          </cell>
          <cell r="N155" t="str">
            <v>feb</v>
          </cell>
        </row>
        <row r="156">
          <cell r="J156">
            <v>20170.649657554757</v>
          </cell>
          <cell r="K156">
            <v>147275.09133154355</v>
          </cell>
          <cell r="L156">
            <v>167445.7409890983</v>
          </cell>
          <cell r="N156" t="str">
            <v>mar</v>
          </cell>
        </row>
        <row r="157">
          <cell r="J157">
            <v>20266.898431015972</v>
          </cell>
          <cell r="K157">
            <v>150204.94217608948</v>
          </cell>
          <cell r="L157">
            <v>170471.84060710546</v>
          </cell>
          <cell r="N157" t="str">
            <v>abr</v>
          </cell>
        </row>
        <row r="158">
          <cell r="J158">
            <v>20888.219057323749</v>
          </cell>
          <cell r="K158">
            <v>160806.882829451</v>
          </cell>
          <cell r="L158">
            <v>181695.10188677476</v>
          </cell>
          <cell r="N158" t="str">
            <v>may</v>
          </cell>
        </row>
        <row r="159">
          <cell r="J159">
            <v>21718.051030761362</v>
          </cell>
          <cell r="K159">
            <v>169462.36012345861</v>
          </cell>
          <cell r="L159">
            <v>191180.41115421997</v>
          </cell>
          <cell r="N159" t="str">
            <v>jun</v>
          </cell>
        </row>
        <row r="160">
          <cell r="J160">
            <v>21237.08618784797</v>
          </cell>
          <cell r="K160">
            <v>169269.203460641</v>
          </cell>
          <cell r="L160">
            <v>190506.28964848898</v>
          </cell>
          <cell r="N160" t="str">
            <v>jul</v>
          </cell>
        </row>
        <row r="161">
          <cell r="J161">
            <v>20790.343858570381</v>
          </cell>
          <cell r="K161">
            <v>166562.22387184331</v>
          </cell>
          <cell r="L161">
            <v>187352.56773041369</v>
          </cell>
          <cell r="N161" t="str">
            <v>ago</v>
          </cell>
        </row>
        <row r="162">
          <cell r="J162">
            <v>19872.302249868862</v>
          </cell>
          <cell r="K162">
            <v>169095.4031023916</v>
          </cell>
          <cell r="L162">
            <v>188967.70535226047</v>
          </cell>
          <cell r="N162" t="str">
            <v>sep</v>
          </cell>
        </row>
        <row r="163">
          <cell r="J163">
            <v>20645.349685140525</v>
          </cell>
          <cell r="K163">
            <v>175821.69133957697</v>
          </cell>
          <cell r="L163">
            <v>196467.0410247175</v>
          </cell>
          <cell r="N163" t="str">
            <v>oct</v>
          </cell>
        </row>
        <row r="164"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64585.305667792374</v>
          </cell>
          <cell r="K172">
            <v>80664.688009794263</v>
          </cell>
          <cell r="L172">
            <v>47956.369405589408</v>
          </cell>
          <cell r="M172">
            <v>193206.36308317605</v>
          </cell>
          <cell r="N172">
            <v>2008</v>
          </cell>
          <cell r="O172" t="str">
            <v>ene</v>
          </cell>
        </row>
        <row r="173">
          <cell r="J173">
            <v>67660.165065498411</v>
          </cell>
          <cell r="K173">
            <v>82469.785208355403</v>
          </cell>
          <cell r="L173">
            <v>52031.513457867601</v>
          </cell>
          <cell r="M173">
            <v>202161.46373172142</v>
          </cell>
          <cell r="O173" t="str">
            <v>feb</v>
          </cell>
        </row>
        <row r="174">
          <cell r="J174">
            <v>71495.1346292628</v>
          </cell>
          <cell r="K174">
            <v>85507.94321401768</v>
          </cell>
          <cell r="L174">
            <v>53517.414548555738</v>
          </cell>
          <cell r="M174">
            <v>210520.49239183622</v>
          </cell>
          <cell r="O174" t="str">
            <v>mar</v>
          </cell>
        </row>
        <row r="175">
          <cell r="J175">
            <v>70596.826189092535</v>
          </cell>
          <cell r="K175">
            <v>82970.810189174619</v>
          </cell>
          <cell r="L175">
            <v>53669.60261136169</v>
          </cell>
          <cell r="M175">
            <v>207237.23898962882</v>
          </cell>
          <cell r="O175" t="str">
            <v>abr</v>
          </cell>
        </row>
        <row r="176">
          <cell r="J176">
            <v>60770.203011485355</v>
          </cell>
          <cell r="K176">
            <v>82078.029160219114</v>
          </cell>
          <cell r="L176">
            <v>51882.800295443776</v>
          </cell>
          <cell r="M176">
            <v>194731.03246714824</v>
          </cell>
          <cell r="O176" t="str">
            <v>may</v>
          </cell>
        </row>
        <row r="177">
          <cell r="J177">
            <v>56006.938415862038</v>
          </cell>
          <cell r="K177">
            <v>76163.82842768234</v>
          </cell>
          <cell r="L177">
            <v>47224.673961910179</v>
          </cell>
          <cell r="M177">
            <v>179395.44080545456</v>
          </cell>
          <cell r="O177" t="str">
            <v>jun</v>
          </cell>
        </row>
        <row r="178">
          <cell r="J178">
            <v>59849.55831058589</v>
          </cell>
          <cell r="K178">
            <v>82045.992397872571</v>
          </cell>
          <cell r="L178">
            <v>48849.128592671172</v>
          </cell>
          <cell r="M178">
            <v>190744.67930112965</v>
          </cell>
          <cell r="O178" t="str">
            <v>jul</v>
          </cell>
        </row>
        <row r="179">
          <cell r="J179">
            <v>57597.85268799062</v>
          </cell>
          <cell r="K179">
            <v>84384.352553928431</v>
          </cell>
          <cell r="L179">
            <v>47135.22486154089</v>
          </cell>
          <cell r="M179">
            <v>189117.43010345995</v>
          </cell>
          <cell r="O179" t="str">
            <v>ago</v>
          </cell>
        </row>
        <row r="180">
          <cell r="J180">
            <v>54047.304327672013</v>
          </cell>
          <cell r="K180">
            <v>80309.45819385245</v>
          </cell>
          <cell r="L180">
            <v>40030.47429854425</v>
          </cell>
          <cell r="M180">
            <v>174387.23682006871</v>
          </cell>
          <cell r="O180" t="str">
            <v>sep</v>
          </cell>
        </row>
        <row r="181">
          <cell r="J181">
            <v>42705.054602945369</v>
          </cell>
          <cell r="K181">
            <v>67172.024563947838</v>
          </cell>
          <cell r="L181">
            <v>29716.186545622262</v>
          </cell>
          <cell r="M181">
            <v>139593.26571251548</v>
          </cell>
          <cell r="O181" t="str">
            <v>oct</v>
          </cell>
        </row>
        <row r="182">
          <cell r="J182">
            <v>44900.022511986128</v>
          </cell>
          <cell r="K182">
            <v>68861.505831448216</v>
          </cell>
          <cell r="L182">
            <v>30549.981701798726</v>
          </cell>
          <cell r="M182">
            <v>144311.51004523307</v>
          </cell>
          <cell r="O182" t="str">
            <v>nov</v>
          </cell>
        </row>
        <row r="183">
          <cell r="J183">
            <v>47011.102318629601</v>
          </cell>
          <cell r="K183">
            <v>73042.672608296954</v>
          </cell>
          <cell r="L183">
            <v>30974.233673499341</v>
          </cell>
          <cell r="M183">
            <v>151028.00860042591</v>
          </cell>
          <cell r="O183" t="str">
            <v>dic</v>
          </cell>
        </row>
        <row r="184">
          <cell r="J184">
            <v>50552.529344563838</v>
          </cell>
          <cell r="K184">
            <v>75524.373350579248</v>
          </cell>
          <cell r="L184">
            <v>34078.774859763922</v>
          </cell>
          <cell r="M184">
            <v>160155.67755490702</v>
          </cell>
          <cell r="N184">
            <v>2009</v>
          </cell>
          <cell r="O184" t="str">
            <v>ene</v>
          </cell>
        </row>
        <row r="185">
          <cell r="J185">
            <v>52747.670414015607</v>
          </cell>
          <cell r="K185">
            <v>77169.984147511059</v>
          </cell>
          <cell r="L185">
            <v>34365.188435906755</v>
          </cell>
          <cell r="M185">
            <v>164282.84299743341</v>
          </cell>
          <cell r="O185" t="str">
            <v>feb</v>
          </cell>
        </row>
        <row r="186">
          <cell r="J186">
            <v>52498.23043098249</v>
          </cell>
          <cell r="K186">
            <v>79545.126218323319</v>
          </cell>
          <cell r="L186">
            <v>35402.384339792523</v>
          </cell>
          <cell r="M186">
            <v>167445.74098909833</v>
          </cell>
          <cell r="O186" t="str">
            <v>mar</v>
          </cell>
        </row>
        <row r="187">
          <cell r="J187">
            <v>51840.422792791287</v>
          </cell>
          <cell r="K187">
            <v>81232.294778545314</v>
          </cell>
          <cell r="L187">
            <v>37399.123035768833</v>
          </cell>
          <cell r="M187">
            <v>170471.84060710543</v>
          </cell>
          <cell r="O187" t="str">
            <v>abr</v>
          </cell>
        </row>
        <row r="188">
          <cell r="J188">
            <v>53413.059977186145</v>
          </cell>
          <cell r="K188">
            <v>84254.860750429812</v>
          </cell>
          <cell r="L188">
            <v>44027.181159158819</v>
          </cell>
          <cell r="M188">
            <v>181695.10188677476</v>
          </cell>
          <cell r="O188" t="str">
            <v>may</v>
          </cell>
        </row>
        <row r="189">
          <cell r="J189">
            <v>56573.566190738384</v>
          </cell>
          <cell r="K189">
            <v>87663.833946887142</v>
          </cell>
          <cell r="L189">
            <v>46943.011016594501</v>
          </cell>
          <cell r="M189">
            <v>191180.41115422003</v>
          </cell>
          <cell r="O189" t="str">
            <v>jun</v>
          </cell>
        </row>
        <row r="190">
          <cell r="J190">
            <v>55990.335072925875</v>
          </cell>
          <cell r="K190">
            <v>86165.051866658861</v>
          </cell>
          <cell r="L190">
            <v>48350.902708904207</v>
          </cell>
          <cell r="M190">
            <v>190506.28964848895</v>
          </cell>
          <cell r="O190" t="str">
            <v>jul</v>
          </cell>
        </row>
        <row r="191">
          <cell r="J191">
            <v>55961.753489901668</v>
          </cell>
          <cell r="K191">
            <v>84174.295891934395</v>
          </cell>
          <cell r="L191">
            <v>47216.518348577672</v>
          </cell>
          <cell r="M191">
            <v>187352.56773041372</v>
          </cell>
          <cell r="O191" t="str">
            <v>ago</v>
          </cell>
        </row>
        <row r="192">
          <cell r="J192">
            <v>55675.361557048403</v>
          </cell>
          <cell r="K192">
            <v>84869.936110177267</v>
          </cell>
          <cell r="L192">
            <v>48422.407685034821</v>
          </cell>
          <cell r="M192">
            <v>188967.7053522605</v>
          </cell>
          <cell r="O192" t="str">
            <v>sep</v>
          </cell>
        </row>
        <row r="193">
          <cell r="J193">
            <v>56231.481171087675</v>
          </cell>
          <cell r="K193">
            <v>89473.05340839873</v>
          </cell>
          <cell r="L193">
            <v>50762.506445231156</v>
          </cell>
          <cell r="M193">
            <v>196467.04102471756</v>
          </cell>
          <cell r="O193" t="str">
            <v>oct</v>
          </cell>
        </row>
        <row r="194"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513.70729856269486</v>
          </cell>
          <cell r="K205">
            <v>25632.10322498692</v>
          </cell>
          <cell r="L205">
            <v>0</v>
          </cell>
          <cell r="M205">
            <v>26145.810523549615</v>
          </cell>
          <cell r="N205">
            <v>2008</v>
          </cell>
          <cell r="O205" t="str">
            <v>ene</v>
          </cell>
        </row>
        <row r="206">
          <cell r="J206">
            <v>501.82760794343812</v>
          </cell>
          <cell r="K206">
            <v>26258.955349490047</v>
          </cell>
          <cell r="L206">
            <v>0</v>
          </cell>
          <cell r="M206">
            <v>26760.782957433483</v>
          </cell>
          <cell r="O206" t="str">
            <v>feb</v>
          </cell>
        </row>
        <row r="207">
          <cell r="J207">
            <v>577.94515777594916</v>
          </cell>
          <cell r="K207">
            <v>27065.862566321241</v>
          </cell>
          <cell r="L207">
            <v>0</v>
          </cell>
          <cell r="M207">
            <v>27643.807724097191</v>
          </cell>
          <cell r="O207" t="str">
            <v>mar</v>
          </cell>
        </row>
        <row r="208">
          <cell r="J208">
            <v>519.85063624913221</v>
          </cell>
          <cell r="K208">
            <v>25803.179755036326</v>
          </cell>
          <cell r="L208">
            <v>0</v>
          </cell>
          <cell r="M208">
            <v>26323.030391285458</v>
          </cell>
          <cell r="O208" t="str">
            <v>abr</v>
          </cell>
        </row>
        <row r="209">
          <cell r="J209">
            <v>485.75359518479246</v>
          </cell>
          <cell r="K209">
            <v>24878.774987811168</v>
          </cell>
          <cell r="L209">
            <v>0</v>
          </cell>
          <cell r="M209">
            <v>25364.528582995961</v>
          </cell>
          <cell r="O209" t="str">
            <v>may</v>
          </cell>
        </row>
        <row r="210">
          <cell r="J210">
            <v>530.66387512561482</v>
          </cell>
          <cell r="K210">
            <v>22612.117165597654</v>
          </cell>
          <cell r="L210">
            <v>0</v>
          </cell>
          <cell r="M210">
            <v>23142.781040723268</v>
          </cell>
          <cell r="O210" t="str">
            <v>jun</v>
          </cell>
        </row>
        <row r="211">
          <cell r="J211">
            <v>536.60685854193548</v>
          </cell>
          <cell r="K211">
            <v>23679.798486722761</v>
          </cell>
          <cell r="L211">
            <v>0</v>
          </cell>
          <cell r="M211">
            <v>24216.405345264695</v>
          </cell>
          <cell r="O211" t="str">
            <v>jul</v>
          </cell>
        </row>
        <row r="212">
          <cell r="J212">
            <v>484.14212084447155</v>
          </cell>
          <cell r="K212">
            <v>23636.228244349702</v>
          </cell>
          <cell r="L212">
            <v>0</v>
          </cell>
          <cell r="M212">
            <v>24120.370365194172</v>
          </cell>
          <cell r="O212" t="str">
            <v>ago</v>
          </cell>
        </row>
        <row r="213">
          <cell r="J213">
            <v>458.66153905833983</v>
          </cell>
          <cell r="K213">
            <v>21913.07262941909</v>
          </cell>
          <cell r="L213">
            <v>0</v>
          </cell>
          <cell r="M213">
            <v>22371.734168477429</v>
          </cell>
          <cell r="O213" t="str">
            <v>sep</v>
          </cell>
        </row>
        <row r="214">
          <cell r="J214">
            <v>539.64011576884707</v>
          </cell>
          <cell r="K214">
            <v>18148.200272954251</v>
          </cell>
          <cell r="L214">
            <v>0</v>
          </cell>
          <cell r="M214">
            <v>18687.8403887231</v>
          </cell>
          <cell r="O214" t="str">
            <v>oct</v>
          </cell>
        </row>
        <row r="215">
          <cell r="J215">
            <v>600.35363995230909</v>
          </cell>
          <cell r="K215">
            <v>18361.048704476951</v>
          </cell>
          <cell r="L215">
            <v>0</v>
          </cell>
          <cell r="M215">
            <v>18961.402344429262</v>
          </cell>
          <cell r="O215" t="str">
            <v>nov</v>
          </cell>
        </row>
        <row r="216">
          <cell r="J216">
            <v>575.25891981712641</v>
          </cell>
          <cell r="K216">
            <v>18993.626591115324</v>
          </cell>
          <cell r="L216">
            <v>0</v>
          </cell>
          <cell r="M216">
            <v>19568.88551093245</v>
          </cell>
          <cell r="O216" t="str">
            <v>dic</v>
          </cell>
        </row>
        <row r="217">
          <cell r="J217">
            <v>535.6339000098975</v>
          </cell>
          <cell r="K217">
            <v>19241.380203991343</v>
          </cell>
          <cell r="L217">
            <v>0</v>
          </cell>
          <cell r="M217">
            <v>19777.014104001239</v>
          </cell>
          <cell r="N217">
            <v>2009</v>
          </cell>
          <cell r="O217" t="str">
            <v>ene</v>
          </cell>
        </row>
        <row r="218">
          <cell r="J218">
            <v>500.18305608882332</v>
          </cell>
          <cell r="K218">
            <v>19576.551344647214</v>
          </cell>
          <cell r="L218">
            <v>0</v>
          </cell>
          <cell r="M218">
            <v>20076.734400736037</v>
          </cell>
          <cell r="O218" t="str">
            <v>feb</v>
          </cell>
        </row>
        <row r="219">
          <cell r="J219">
            <v>391.16164461560328</v>
          </cell>
          <cell r="K219">
            <v>19779.488012939157</v>
          </cell>
          <cell r="L219">
            <v>0</v>
          </cell>
          <cell r="M219">
            <v>20170.649657554761</v>
          </cell>
          <cell r="O219" t="str">
            <v>mar</v>
          </cell>
        </row>
        <row r="220">
          <cell r="J220">
            <v>380.80280091773693</v>
          </cell>
          <cell r="K220">
            <v>19886.095630098233</v>
          </cell>
          <cell r="L220">
            <v>0</v>
          </cell>
          <cell r="M220">
            <v>20266.898431015969</v>
          </cell>
          <cell r="O220" t="str">
            <v>abr</v>
          </cell>
        </row>
        <row r="221">
          <cell r="J221">
            <v>405.60853561568399</v>
          </cell>
          <cell r="K221">
            <v>20482.610521708066</v>
          </cell>
          <cell r="L221">
            <v>0</v>
          </cell>
          <cell r="M221">
            <v>20888.219057323749</v>
          </cell>
          <cell r="O221" t="str">
            <v>may</v>
          </cell>
        </row>
        <row r="222">
          <cell r="J222">
            <v>436.36094648878009</v>
          </cell>
          <cell r="K222">
            <v>21281.690084272577</v>
          </cell>
          <cell r="L222">
            <v>0</v>
          </cell>
          <cell r="M222">
            <v>21718.051030761359</v>
          </cell>
          <cell r="O222" t="str">
            <v>jun</v>
          </cell>
        </row>
        <row r="223">
          <cell r="J223">
            <v>467.24497246457901</v>
          </cell>
          <cell r="K223">
            <v>20769.841215383389</v>
          </cell>
          <cell r="L223">
            <v>0</v>
          </cell>
          <cell r="M223">
            <v>21237.086187847966</v>
          </cell>
          <cell r="O223" t="str">
            <v>jul</v>
          </cell>
        </row>
        <row r="224">
          <cell r="J224">
            <v>434.08347837797913</v>
          </cell>
          <cell r="K224">
            <v>20356.260380192405</v>
          </cell>
          <cell r="L224">
            <v>0</v>
          </cell>
          <cell r="M224">
            <v>20790.343858570384</v>
          </cell>
          <cell r="O224" t="str">
            <v>ago</v>
          </cell>
        </row>
        <row r="225">
          <cell r="J225">
            <v>400.14973819179596</v>
          </cell>
          <cell r="K225">
            <v>19472.152511677064</v>
          </cell>
          <cell r="L225">
            <v>0</v>
          </cell>
          <cell r="M225">
            <v>19872.302249868859</v>
          </cell>
          <cell r="O225" t="str">
            <v>sep</v>
          </cell>
        </row>
        <row r="226">
          <cell r="J226">
            <v>423.84334848495382</v>
          </cell>
          <cell r="K226">
            <v>20221.506336655573</v>
          </cell>
          <cell r="L226">
            <v>0</v>
          </cell>
          <cell r="M226">
            <v>20645.349685140529</v>
          </cell>
          <cell r="O226" t="str">
            <v>oct</v>
          </cell>
        </row>
        <row r="227"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64071.59836922968</v>
          </cell>
          <cell r="K235">
            <v>55032.584784807354</v>
          </cell>
          <cell r="L235">
            <v>47956.369405589408</v>
          </cell>
          <cell r="M235">
            <v>167060.55255962643</v>
          </cell>
          <cell r="N235">
            <v>2008</v>
          </cell>
          <cell r="O235" t="str">
            <v>ene</v>
          </cell>
        </row>
        <row r="236">
          <cell r="J236">
            <v>67158.337457554982</v>
          </cell>
          <cell r="K236">
            <v>56210.829858865356</v>
          </cell>
          <cell r="L236">
            <v>52031.513457867601</v>
          </cell>
          <cell r="M236">
            <v>175400.68077428796</v>
          </cell>
          <cell r="O236" t="str">
            <v>feb</v>
          </cell>
        </row>
        <row r="237">
          <cell r="J237">
            <v>70917.189471486854</v>
          </cell>
          <cell r="K237">
            <v>58442.080647696443</v>
          </cell>
          <cell r="L237">
            <v>53517.414548555738</v>
          </cell>
          <cell r="M237">
            <v>182876.68466773903</v>
          </cell>
          <cell r="O237" t="str">
            <v>mar</v>
          </cell>
        </row>
        <row r="238">
          <cell r="J238">
            <v>70076.975552843389</v>
          </cell>
          <cell r="K238">
            <v>57167.630434138293</v>
          </cell>
          <cell r="L238">
            <v>53669.60261136169</v>
          </cell>
          <cell r="M238">
            <v>180914.20859834336</v>
          </cell>
          <cell r="O238" t="str">
            <v>abr</v>
          </cell>
        </row>
        <row r="239">
          <cell r="J239">
            <v>60284.449416300558</v>
          </cell>
          <cell r="K239">
            <v>57199.254172407942</v>
          </cell>
          <cell r="L239">
            <v>51882.800295443776</v>
          </cell>
          <cell r="M239">
            <v>169366.50388415228</v>
          </cell>
          <cell r="O239" t="str">
            <v>may</v>
          </cell>
        </row>
        <row r="240">
          <cell r="J240">
            <v>55476.27454073642</v>
          </cell>
          <cell r="K240">
            <v>53551.711262084682</v>
          </cell>
          <cell r="L240">
            <v>47224.673961910179</v>
          </cell>
          <cell r="M240">
            <v>156252.65976473127</v>
          </cell>
          <cell r="O240" t="str">
            <v>jun</v>
          </cell>
        </row>
        <row r="241">
          <cell r="J241">
            <v>59312.951452043955</v>
          </cell>
          <cell r="K241">
            <v>58366.193911149807</v>
          </cell>
          <cell r="L241">
            <v>48849.128592671172</v>
          </cell>
          <cell r="M241">
            <v>166528.27395586495</v>
          </cell>
          <cell r="O241" t="str">
            <v>jul</v>
          </cell>
        </row>
        <row r="242">
          <cell r="J242">
            <v>57113.710567146147</v>
          </cell>
          <cell r="K242">
            <v>60748.124309578721</v>
          </cell>
          <cell r="L242">
            <v>47135.22486154089</v>
          </cell>
          <cell r="M242">
            <v>164997.05973826576</v>
          </cell>
          <cell r="O242" t="str">
            <v>ago</v>
          </cell>
        </row>
        <row r="243">
          <cell r="J243">
            <v>53588.642788613673</v>
          </cell>
          <cell r="K243">
            <v>58396.385564433353</v>
          </cell>
          <cell r="L243">
            <v>40030.47429854425</v>
          </cell>
          <cell r="M243">
            <v>152015.50265159129</v>
          </cell>
          <cell r="O243" t="str">
            <v>sep</v>
          </cell>
        </row>
        <row r="244">
          <cell r="J244">
            <v>42165.414487176524</v>
          </cell>
          <cell r="K244">
            <v>49023.824290993594</v>
          </cell>
          <cell r="L244">
            <v>29716.186545622262</v>
          </cell>
          <cell r="M244">
            <v>120905.42532379238</v>
          </cell>
          <cell r="O244" t="str">
            <v>oct</v>
          </cell>
        </row>
        <row r="245">
          <cell r="J245">
            <v>44299.668872033821</v>
          </cell>
          <cell r="K245">
            <v>50500.457126971269</v>
          </cell>
          <cell r="L245">
            <v>30549.981701798726</v>
          </cell>
          <cell r="M245">
            <v>125350.10770080381</v>
          </cell>
          <cell r="O245" t="str">
            <v>nov</v>
          </cell>
        </row>
        <row r="246">
          <cell r="J246">
            <v>46435.843398812474</v>
          </cell>
          <cell r="K246">
            <v>54049.046017181623</v>
          </cell>
          <cell r="L246">
            <v>30974.233673499341</v>
          </cell>
          <cell r="M246">
            <v>131459.12308949343</v>
          </cell>
          <cell r="O246" t="str">
            <v>dic</v>
          </cell>
        </row>
        <row r="247">
          <cell r="J247">
            <v>50016.895444553949</v>
          </cell>
          <cell r="K247">
            <v>56282.993146587905</v>
          </cell>
          <cell r="L247">
            <v>34078.774859763922</v>
          </cell>
          <cell r="M247">
            <v>140378.66345090576</v>
          </cell>
          <cell r="N247">
            <v>2009</v>
          </cell>
          <cell r="O247" t="str">
            <v>ene</v>
          </cell>
        </row>
        <row r="248">
          <cell r="J248">
            <v>52247.487357926781</v>
          </cell>
          <cell r="K248">
            <v>57593.432802863848</v>
          </cell>
          <cell r="L248">
            <v>34365.188435906755</v>
          </cell>
          <cell r="M248">
            <v>144206.10859669739</v>
          </cell>
          <cell r="O248" t="str">
            <v>feb</v>
          </cell>
        </row>
        <row r="249">
          <cell r="J249">
            <v>52107.068786366886</v>
          </cell>
          <cell r="K249">
            <v>59765.638205384173</v>
          </cell>
          <cell r="L249">
            <v>35402.384339792523</v>
          </cell>
          <cell r="M249">
            <v>147275.09133154358</v>
          </cell>
          <cell r="O249" t="str">
            <v>mar</v>
          </cell>
        </row>
        <row r="250">
          <cell r="J250">
            <v>51459.619991873551</v>
          </cell>
          <cell r="K250">
            <v>61346.199148447093</v>
          </cell>
          <cell r="L250">
            <v>37399.123035768833</v>
          </cell>
          <cell r="M250">
            <v>150204.94217608948</v>
          </cell>
          <cell r="O250" t="str">
            <v>abr</v>
          </cell>
        </row>
        <row r="251">
          <cell r="J251">
            <v>53007.451441570469</v>
          </cell>
          <cell r="K251">
            <v>63772.25022872175</v>
          </cell>
          <cell r="L251">
            <v>44027.181159158819</v>
          </cell>
          <cell r="M251">
            <v>160806.88282945103</v>
          </cell>
          <cell r="O251" t="str">
            <v>may</v>
          </cell>
        </row>
        <row r="252">
          <cell r="J252">
            <v>56137.205244249606</v>
          </cell>
          <cell r="K252">
            <v>66382.143862614554</v>
          </cell>
          <cell r="L252">
            <v>46943.011016594501</v>
          </cell>
          <cell r="M252">
            <v>169462.36012345867</v>
          </cell>
          <cell r="O252" t="str">
            <v>jun</v>
          </cell>
        </row>
        <row r="253">
          <cell r="J253">
            <v>55523.090100461297</v>
          </cell>
          <cell r="K253">
            <v>65395.210651275469</v>
          </cell>
          <cell r="L253">
            <v>48350.902708904207</v>
          </cell>
          <cell r="M253">
            <v>169269.20346064097</v>
          </cell>
          <cell r="O253" t="str">
            <v>jul</v>
          </cell>
        </row>
        <row r="254">
          <cell r="J254">
            <v>55527.670011523689</v>
          </cell>
          <cell r="K254">
            <v>63818.035511741989</v>
          </cell>
          <cell r="L254">
            <v>47216.518348577672</v>
          </cell>
          <cell r="M254">
            <v>166562.22387184334</v>
          </cell>
          <cell r="O254" t="str">
            <v>ago</v>
          </cell>
        </row>
        <row r="255">
          <cell r="J255">
            <v>55275.211818856609</v>
          </cell>
          <cell r="K255">
            <v>65397.783598500209</v>
          </cell>
          <cell r="L255">
            <v>48422.407685034821</v>
          </cell>
          <cell r="M255">
            <v>169095.40310239163</v>
          </cell>
          <cell r="O255" t="str">
            <v>sep</v>
          </cell>
        </row>
        <row r="256">
          <cell r="J256">
            <v>55807.637822602723</v>
          </cell>
          <cell r="K256">
            <v>69251.547071743145</v>
          </cell>
          <cell r="L256">
            <v>50762.506445231156</v>
          </cell>
          <cell r="M256">
            <v>175821.69133957702</v>
          </cell>
          <cell r="O256" t="str">
            <v>oct</v>
          </cell>
        </row>
        <row r="257"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09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616.41422287779972</v>
          </cell>
          <cell r="K11">
            <v>3938.6233823894995</v>
          </cell>
          <cell r="L11">
            <v>4555.0376052672991</v>
          </cell>
          <cell r="M11">
            <v>2008</v>
          </cell>
          <cell r="N11" t="str">
            <v>ene</v>
          </cell>
        </row>
        <row r="12">
          <cell r="J12">
            <v>614.57962474429814</v>
          </cell>
          <cell r="K12">
            <v>4028.1962131535001</v>
          </cell>
          <cell r="L12">
            <v>4642.7758378977978</v>
          </cell>
          <cell r="N12" t="str">
            <v>feb</v>
          </cell>
        </row>
        <row r="13">
          <cell r="J13">
            <v>610.41507208790108</v>
          </cell>
          <cell r="K13">
            <v>4038.1804767563003</v>
          </cell>
          <cell r="L13">
            <v>4648.5955488442014</v>
          </cell>
          <cell r="N13" t="str">
            <v>mar</v>
          </cell>
        </row>
        <row r="14">
          <cell r="J14">
            <v>608.71410923719793</v>
          </cell>
          <cell r="K14">
            <v>4183.6000528172981</v>
          </cell>
          <cell r="L14">
            <v>4792.3141620544957</v>
          </cell>
          <cell r="N14" t="str">
            <v>abr</v>
          </cell>
        </row>
        <row r="15">
          <cell r="J15">
            <v>606.31513121160197</v>
          </cell>
          <cell r="K15">
            <v>4048.5465239126002</v>
          </cell>
          <cell r="L15">
            <v>4654.8616551242021</v>
          </cell>
          <cell r="N15" t="str">
            <v>may</v>
          </cell>
        </row>
        <row r="16">
          <cell r="J16">
            <v>601.11757717720116</v>
          </cell>
          <cell r="K16">
            <v>4058.5537278338006</v>
          </cell>
          <cell r="L16">
            <v>4659.671305011002</v>
          </cell>
          <cell r="N16" t="str">
            <v>jun</v>
          </cell>
        </row>
        <row r="17">
          <cell r="J17">
            <v>597.28709283070009</v>
          </cell>
          <cell r="K17">
            <v>4107.3473625458</v>
          </cell>
          <cell r="L17">
            <v>4704.6344553765002</v>
          </cell>
          <cell r="N17" t="str">
            <v>jul</v>
          </cell>
        </row>
        <row r="18">
          <cell r="J18">
            <v>594.92948995070083</v>
          </cell>
          <cell r="K18">
            <v>4069.6562742295005</v>
          </cell>
          <cell r="L18">
            <v>4664.5857641802013</v>
          </cell>
          <cell r="N18" t="str">
            <v>ago</v>
          </cell>
        </row>
        <row r="19">
          <cell r="J19">
            <v>587.64822584460171</v>
          </cell>
          <cell r="K19">
            <v>3993.0583727368994</v>
          </cell>
          <cell r="L19">
            <v>4580.7065985815007</v>
          </cell>
          <cell r="N19" t="str">
            <v>sep</v>
          </cell>
        </row>
        <row r="20">
          <cell r="J20">
            <v>590.30696101019885</v>
          </cell>
          <cell r="K20">
            <v>3819.1311948277003</v>
          </cell>
          <cell r="L20">
            <v>4409.4381558378991</v>
          </cell>
          <cell r="N20" t="str">
            <v>oct</v>
          </cell>
        </row>
        <row r="21">
          <cell r="J21">
            <v>588.56016885600002</v>
          </cell>
          <cell r="K21">
            <v>3890.8557085798989</v>
          </cell>
          <cell r="L21">
            <v>4479.4158774358984</v>
          </cell>
          <cell r="N21" t="str">
            <v>nov</v>
          </cell>
        </row>
        <row r="22">
          <cell r="J22">
            <v>580.56527415750008</v>
          </cell>
          <cell r="K22">
            <v>3900.0995633767002</v>
          </cell>
          <cell r="L22">
            <v>4480.6648375342002</v>
          </cell>
          <cell r="N22" t="str">
            <v>dic</v>
          </cell>
        </row>
        <row r="23">
          <cell r="J23">
            <v>573.96309540530081</v>
          </cell>
          <cell r="K23">
            <v>4074.0311848612005</v>
          </cell>
          <cell r="L23">
            <v>4647.9942802665009</v>
          </cell>
          <cell r="M23">
            <v>2009</v>
          </cell>
          <cell r="N23" t="str">
            <v>ene</v>
          </cell>
        </row>
        <row r="24">
          <cell r="J24">
            <v>570.69732409170012</v>
          </cell>
          <cell r="K24">
            <v>4099.1746292561993</v>
          </cell>
          <cell r="L24">
            <v>4669.8719533478998</v>
          </cell>
          <cell r="N24" t="str">
            <v>feb</v>
          </cell>
        </row>
        <row r="25">
          <cell r="J25">
            <v>561.30067835980014</v>
          </cell>
          <cell r="K25">
            <v>4098.3116594330995</v>
          </cell>
          <cell r="L25">
            <v>4659.6123377928998</v>
          </cell>
          <cell r="N25" t="str">
            <v>mar</v>
          </cell>
        </row>
        <row r="26">
          <cell r="J26">
            <v>560.00974469489881</v>
          </cell>
          <cell r="K26">
            <v>4150.4244769497864</v>
          </cell>
          <cell r="L26">
            <v>4710.4342216446848</v>
          </cell>
          <cell r="N26" t="str">
            <v>abr</v>
          </cell>
        </row>
        <row r="27">
          <cell r="J27">
            <v>557.88060668819901</v>
          </cell>
          <cell r="K27">
            <v>4294.8152308407598</v>
          </cell>
          <cell r="L27">
            <v>4852.6958375289587</v>
          </cell>
          <cell r="N27" t="str">
            <v>may</v>
          </cell>
        </row>
        <row r="28">
          <cell r="J28">
            <v>551.70261386889899</v>
          </cell>
          <cell r="K28">
            <v>4304.8442468471003</v>
          </cell>
          <cell r="L28">
            <v>4856.5468607159992</v>
          </cell>
          <cell r="N28" t="str">
            <v>jun</v>
          </cell>
        </row>
        <row r="29">
          <cell r="J29">
            <v>548.49066059449888</v>
          </cell>
          <cell r="K29">
            <v>4371.719189874404</v>
          </cell>
          <cell r="L29">
            <v>4920.2098504689029</v>
          </cell>
          <cell r="N29" t="str">
            <v>jul</v>
          </cell>
        </row>
        <row r="30">
          <cell r="J30">
            <v>549.99095362789888</v>
          </cell>
          <cell r="K30">
            <v>4406.2626846787498</v>
          </cell>
          <cell r="L30">
            <v>4956.253638306649</v>
          </cell>
          <cell r="N30" t="str">
            <v>ago</v>
          </cell>
        </row>
        <row r="31">
          <cell r="J31">
            <v>524.94403577909793</v>
          </cell>
          <cell r="K31">
            <v>4466.8011899249677</v>
          </cell>
          <cell r="L31">
            <v>4991.7452257040659</v>
          </cell>
          <cell r="N31" t="str">
            <v>sep</v>
          </cell>
        </row>
        <row r="32">
          <cell r="J32">
            <v>523.92393733270001</v>
          </cell>
          <cell r="K32">
            <v>4461.885809637176</v>
          </cell>
          <cell r="L32">
            <v>4985.809746969876</v>
          </cell>
          <cell r="N32" t="str">
            <v>oct</v>
          </cell>
        </row>
        <row r="33">
          <cell r="J33">
            <v>511.62693496199989</v>
          </cell>
          <cell r="K33">
            <v>4450.5099948484885</v>
          </cell>
          <cell r="L33">
            <v>4962.1369298104883</v>
          </cell>
          <cell r="N33" t="str">
            <v>nov</v>
          </cell>
        </row>
        <row r="34"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1522.6646336582</v>
          </cell>
          <cell r="K41">
            <v>1901.7525170409981</v>
          </cell>
          <cell r="L41">
            <v>1130.6204545681001</v>
          </cell>
          <cell r="M41">
            <v>4555.0376052672982</v>
          </cell>
          <cell r="N41">
            <v>2008</v>
          </cell>
          <cell r="O41" t="str">
            <v>ene</v>
          </cell>
        </row>
        <row r="42">
          <cell r="J42">
            <v>1553.8618179532998</v>
          </cell>
          <cell r="K42">
            <v>1893.9748409720983</v>
          </cell>
          <cell r="L42">
            <v>1194.9391789724</v>
          </cell>
          <cell r="M42">
            <v>4642.7758378977978</v>
          </cell>
          <cell r="O42" t="str">
            <v>feb</v>
          </cell>
        </row>
        <row r="43">
          <cell r="J43">
            <v>1578.7155009261999</v>
          </cell>
          <cell r="K43">
            <v>1888.1384880844012</v>
          </cell>
          <cell r="L43">
            <v>1181.7415598336001</v>
          </cell>
          <cell r="M43">
            <v>4648.5955488442014</v>
          </cell>
          <cell r="O43" t="str">
            <v>mar</v>
          </cell>
        </row>
        <row r="44">
          <cell r="J44">
            <v>1632.5355982909</v>
          </cell>
          <cell r="K44">
            <v>1918.681172579297</v>
          </cell>
          <cell r="L44">
            <v>1241.0973911843</v>
          </cell>
          <cell r="M44">
            <v>4792.3141620544975</v>
          </cell>
          <cell r="O44" t="str">
            <v>abr</v>
          </cell>
        </row>
        <row r="45">
          <cell r="J45">
            <v>1452.6543827574003</v>
          </cell>
          <cell r="K45">
            <v>1961.997868678302</v>
          </cell>
          <cell r="L45">
            <v>1240.2094036885001</v>
          </cell>
          <cell r="M45">
            <v>4654.8616551242021</v>
          </cell>
          <cell r="O45" t="str">
            <v>may</v>
          </cell>
        </row>
        <row r="46">
          <cell r="J46">
            <v>1454.7411163081001</v>
          </cell>
          <cell r="K46">
            <v>1978.3022590252017</v>
          </cell>
          <cell r="L46">
            <v>1226.6279296776997</v>
          </cell>
          <cell r="M46">
            <v>4659.6713050110011</v>
          </cell>
          <cell r="O46" t="str">
            <v>jun</v>
          </cell>
        </row>
        <row r="47">
          <cell r="J47">
            <v>1476.1632942983999</v>
          </cell>
          <cell r="K47">
            <v>2023.6286756456002</v>
          </cell>
          <cell r="L47">
            <v>1204.8424854324999</v>
          </cell>
          <cell r="M47">
            <v>4704.6344553764993</v>
          </cell>
          <cell r="O47" t="str">
            <v>jul</v>
          </cell>
        </row>
        <row r="48">
          <cell r="J48">
            <v>1420.6523615975998</v>
          </cell>
          <cell r="K48">
            <v>2081.3419970189011</v>
          </cell>
          <cell r="L48">
            <v>1162.5914055637002</v>
          </cell>
          <cell r="M48">
            <v>4664.5857641802013</v>
          </cell>
          <cell r="O48" t="str">
            <v>ago</v>
          </cell>
        </row>
        <row r="49">
          <cell r="J49">
            <v>1419.6844223454</v>
          </cell>
          <cell r="K49">
            <v>2109.5240212829021</v>
          </cell>
          <cell r="L49">
            <v>1051.498154953199</v>
          </cell>
          <cell r="M49">
            <v>4580.7065985815007</v>
          </cell>
          <cell r="O49" t="str">
            <v>sep</v>
          </cell>
        </row>
        <row r="50">
          <cell r="J50">
            <v>1348.95688737</v>
          </cell>
          <cell r="K50">
            <v>2121.813588967399</v>
          </cell>
          <cell r="L50">
            <v>938.66767950050007</v>
          </cell>
          <cell r="M50">
            <v>4409.4381558378991</v>
          </cell>
          <cell r="O50" t="str">
            <v>oct</v>
          </cell>
        </row>
        <row r="51">
          <cell r="J51">
            <v>1393.6925313467998</v>
          </cell>
          <cell r="K51">
            <v>2137.4547495820002</v>
          </cell>
          <cell r="L51">
            <v>948.26859650710003</v>
          </cell>
          <cell r="M51">
            <v>4479.4158774359003</v>
          </cell>
          <cell r="O51" t="str">
            <v>nov</v>
          </cell>
        </row>
        <row r="52">
          <cell r="J52">
            <v>1394.7147624126999</v>
          </cell>
          <cell r="K52">
            <v>2167.0135084771009</v>
          </cell>
          <cell r="L52">
            <v>918.93656664440005</v>
          </cell>
          <cell r="M52">
            <v>4480.6648375342011</v>
          </cell>
          <cell r="O52" t="str">
            <v>dic</v>
          </cell>
        </row>
        <row r="53">
          <cell r="J53">
            <v>1467.1216833132996</v>
          </cell>
          <cell r="K53">
            <v>2191.8477116358008</v>
          </cell>
          <cell r="L53">
            <v>989.02488531740107</v>
          </cell>
          <cell r="M53">
            <v>4647.9942802665009</v>
          </cell>
          <cell r="N53">
            <v>2009</v>
          </cell>
          <cell r="O53" t="str">
            <v>ene</v>
          </cell>
        </row>
        <row r="54">
          <cell r="J54">
            <v>1499.3949591844998</v>
          </cell>
          <cell r="K54">
            <v>2193.618871183</v>
          </cell>
          <cell r="L54">
            <v>976.85812298039991</v>
          </cell>
          <cell r="M54">
            <v>4669.8719533478998</v>
          </cell>
          <cell r="O54" t="str">
            <v>feb</v>
          </cell>
        </row>
        <row r="55">
          <cell r="J55">
            <v>1460.8995175603</v>
          </cell>
          <cell r="K55">
            <v>2213.5495913409004</v>
          </cell>
          <cell r="L55">
            <v>985.16322889169999</v>
          </cell>
          <cell r="M55">
            <v>4659.6123377929007</v>
          </cell>
          <cell r="O55" t="str">
            <v>mar</v>
          </cell>
        </row>
        <row r="56">
          <cell r="J56">
            <v>1432.4412801436902</v>
          </cell>
          <cell r="K56">
            <v>2244.5899561175966</v>
          </cell>
          <cell r="L56">
            <v>1033.4029853833981</v>
          </cell>
          <cell r="M56">
            <v>4710.4342216446848</v>
          </cell>
          <cell r="O56" t="str">
            <v>abr</v>
          </cell>
        </row>
        <row r="57">
          <cell r="J57">
            <v>1426.5510249279996</v>
          </cell>
          <cell r="K57">
            <v>2250.2709638809101</v>
          </cell>
          <cell r="L57">
            <v>1175.8738487200496</v>
          </cell>
          <cell r="M57">
            <v>4852.6958375289596</v>
          </cell>
          <cell r="O57" t="str">
            <v>may</v>
          </cell>
        </row>
        <row r="58">
          <cell r="J58">
            <v>1437.1356020439996</v>
          </cell>
          <cell r="K58">
            <v>2226.9201901111501</v>
          </cell>
          <cell r="L58">
            <v>1192.4910685608509</v>
          </cell>
          <cell r="M58">
            <v>4856.546860716001</v>
          </cell>
          <cell r="O58" t="str">
            <v>jun</v>
          </cell>
        </row>
        <row r="59">
          <cell r="J59">
            <v>1446.0635324175998</v>
          </cell>
          <cell r="K59">
            <v>2225.3865620014267</v>
          </cell>
          <cell r="L59">
            <v>1248.7597560498757</v>
          </cell>
          <cell r="M59">
            <v>4920.209850468902</v>
          </cell>
          <cell r="O59" t="str">
            <v>jul</v>
          </cell>
        </row>
        <row r="60">
          <cell r="J60">
            <v>1480.4208327662</v>
          </cell>
          <cell r="K60">
            <v>2226.7597680678932</v>
          </cell>
          <cell r="L60">
            <v>1249.0730374725565</v>
          </cell>
          <cell r="M60">
            <v>4956.2536383066499</v>
          </cell>
          <cell r="O60" t="str">
            <v>ago</v>
          </cell>
        </row>
        <row r="61">
          <cell r="J61">
            <v>1470.7127851484997</v>
          </cell>
          <cell r="K61">
            <v>2241.912699283982</v>
          </cell>
          <cell r="L61">
            <v>1279.1197412715844</v>
          </cell>
          <cell r="M61">
            <v>4991.7452257040659</v>
          </cell>
          <cell r="O61" t="str">
            <v>sep</v>
          </cell>
        </row>
        <row r="62">
          <cell r="J62">
            <v>1427.0050866908</v>
          </cell>
          <cell r="K62">
            <v>2270.5875725925316</v>
          </cell>
          <cell r="L62">
            <v>1288.2170876865455</v>
          </cell>
          <cell r="M62">
            <v>4985.8097469698769</v>
          </cell>
          <cell r="O62" t="str">
            <v>oct</v>
          </cell>
        </row>
        <row r="63">
          <cell r="J63">
            <v>1439.6523782054999</v>
          </cell>
          <cell r="K63">
            <v>2269.4543600218644</v>
          </cell>
          <cell r="L63">
            <v>1253.030191583123</v>
          </cell>
          <cell r="M63">
            <v>4962.1369298104873</v>
          </cell>
          <cell r="O63" t="str">
            <v>nov</v>
          </cell>
        </row>
        <row r="64"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12.1111749412</v>
          </cell>
          <cell r="K74">
            <v>604.30304793659968</v>
          </cell>
          <cell r="L74">
            <v>0</v>
          </cell>
          <cell r="M74">
            <v>616.41422287779972</v>
          </cell>
          <cell r="N74">
            <v>2008</v>
          </cell>
          <cell r="O74" t="str">
            <v>ene</v>
          </cell>
        </row>
        <row r="75">
          <cell r="J75">
            <v>11.524813136700001</v>
          </cell>
          <cell r="K75">
            <v>603.05481160759803</v>
          </cell>
          <cell r="L75">
            <v>0</v>
          </cell>
          <cell r="M75">
            <v>614.57962474429803</v>
          </cell>
          <cell r="O75" t="str">
            <v>feb</v>
          </cell>
        </row>
        <row r="76">
          <cell r="J76">
            <v>12.761861125199999</v>
          </cell>
          <cell r="K76">
            <v>597.65321096270111</v>
          </cell>
          <cell r="L76">
            <v>0</v>
          </cell>
          <cell r="M76">
            <v>610.41507208790108</v>
          </cell>
          <cell r="O76" t="str">
            <v>mar</v>
          </cell>
        </row>
        <row r="77">
          <cell r="J77">
            <v>12.021428090800001</v>
          </cell>
          <cell r="K77">
            <v>596.69268114639794</v>
          </cell>
          <cell r="L77">
            <v>0</v>
          </cell>
          <cell r="M77">
            <v>608.71410923719793</v>
          </cell>
          <cell r="O77" t="str">
            <v>abr</v>
          </cell>
        </row>
        <row r="78">
          <cell r="J78">
            <v>11.611481515900001</v>
          </cell>
          <cell r="K78">
            <v>594.70364969570198</v>
          </cell>
          <cell r="L78">
            <v>0</v>
          </cell>
          <cell r="M78">
            <v>606.31513121160197</v>
          </cell>
          <cell r="O78" t="str">
            <v>may</v>
          </cell>
        </row>
        <row r="79">
          <cell r="J79">
            <v>13.7836235995</v>
          </cell>
          <cell r="K79">
            <v>587.33395357770121</v>
          </cell>
          <cell r="L79">
            <v>0</v>
          </cell>
          <cell r="M79">
            <v>601.11757717720116</v>
          </cell>
          <cell r="O79" t="str">
            <v>jun</v>
          </cell>
        </row>
        <row r="80">
          <cell r="J80">
            <v>13.235174500999999</v>
          </cell>
          <cell r="K80">
            <v>584.05191832970013</v>
          </cell>
          <cell r="L80">
            <v>0</v>
          </cell>
          <cell r="M80">
            <v>597.28709283070009</v>
          </cell>
          <cell r="O80" t="str">
            <v>jul</v>
          </cell>
        </row>
        <row r="81">
          <cell r="J81">
            <v>11.941376548399999</v>
          </cell>
          <cell r="K81">
            <v>582.98811340230088</v>
          </cell>
          <cell r="L81">
            <v>0</v>
          </cell>
          <cell r="M81">
            <v>594.92948995070083</v>
          </cell>
          <cell r="O81" t="str">
            <v>ago</v>
          </cell>
        </row>
        <row r="82">
          <cell r="J82">
            <v>12.047865295599999</v>
          </cell>
          <cell r="K82">
            <v>575.60036054900183</v>
          </cell>
          <cell r="L82">
            <v>0</v>
          </cell>
          <cell r="M82">
            <v>587.64822584460182</v>
          </cell>
          <cell r="O82" t="str">
            <v>sep</v>
          </cell>
        </row>
        <row r="83">
          <cell r="J83">
            <v>17.046020843099999</v>
          </cell>
          <cell r="K83">
            <v>573.26094016709874</v>
          </cell>
          <cell r="L83">
            <v>0</v>
          </cell>
          <cell r="M83">
            <v>590.30696101019873</v>
          </cell>
          <cell r="O83" t="str">
            <v>oct</v>
          </cell>
        </row>
        <row r="84">
          <cell r="J84">
            <v>18.634921261900001</v>
          </cell>
          <cell r="K84">
            <v>569.92524759410003</v>
          </cell>
          <cell r="L84">
            <v>0</v>
          </cell>
          <cell r="M84">
            <v>588.56016885600002</v>
          </cell>
          <cell r="O84" t="str">
            <v>nov</v>
          </cell>
        </row>
        <row r="85">
          <cell r="J85">
            <v>17.066651665400002</v>
          </cell>
          <cell r="K85">
            <v>563.49862249210003</v>
          </cell>
          <cell r="L85">
            <v>0</v>
          </cell>
          <cell r="M85">
            <v>580.56527415749997</v>
          </cell>
          <cell r="O85" t="str">
            <v>dic</v>
          </cell>
        </row>
        <row r="86">
          <cell r="J86">
            <v>15.545020579800001</v>
          </cell>
          <cell r="K86">
            <v>558.41807482550087</v>
          </cell>
          <cell r="L86">
            <v>0</v>
          </cell>
          <cell r="M86">
            <v>573.96309540530092</v>
          </cell>
          <cell r="N86">
            <v>2009</v>
          </cell>
          <cell r="O86" t="str">
            <v>ene</v>
          </cell>
        </row>
        <row r="87">
          <cell r="J87">
            <v>14.2181056923</v>
          </cell>
          <cell r="K87">
            <v>556.47921839940022</v>
          </cell>
          <cell r="L87">
            <v>0</v>
          </cell>
          <cell r="M87">
            <v>570.69732409170024</v>
          </cell>
          <cell r="O87" t="str">
            <v>feb</v>
          </cell>
        </row>
        <row r="88">
          <cell r="J88">
            <v>10.885087996599999</v>
          </cell>
          <cell r="K88">
            <v>550.41559036320018</v>
          </cell>
          <cell r="L88">
            <v>0</v>
          </cell>
          <cell r="M88">
            <v>561.30067835980014</v>
          </cell>
          <cell r="O88" t="str">
            <v>mar</v>
          </cell>
        </row>
        <row r="89">
          <cell r="J89">
            <v>10.522245426299989</v>
          </cell>
          <cell r="K89">
            <v>549.48749926859875</v>
          </cell>
          <cell r="L89">
            <v>0</v>
          </cell>
          <cell r="M89">
            <v>560.0097446948987</v>
          </cell>
          <cell r="O89" t="str">
            <v>abr</v>
          </cell>
        </row>
        <row r="90">
          <cell r="J90">
            <v>10.832954944900001</v>
          </cell>
          <cell r="K90">
            <v>547.04765174329896</v>
          </cell>
          <cell r="L90">
            <v>0</v>
          </cell>
          <cell r="M90">
            <v>557.88060668819901</v>
          </cell>
          <cell r="O90" t="str">
            <v>may</v>
          </cell>
        </row>
        <row r="91">
          <cell r="J91">
            <v>11.0848562989</v>
          </cell>
          <cell r="K91">
            <v>540.61775756999884</v>
          </cell>
          <cell r="L91">
            <v>0</v>
          </cell>
          <cell r="M91">
            <v>551.70261386889888</v>
          </cell>
          <cell r="O91" t="str">
            <v>jun</v>
          </cell>
        </row>
        <row r="92">
          <cell r="J92">
            <v>12.06754548809999</v>
          </cell>
          <cell r="K92">
            <v>536.42311510639888</v>
          </cell>
          <cell r="L92">
            <v>0</v>
          </cell>
          <cell r="M92">
            <v>548.49066059449888</v>
          </cell>
          <cell r="O92" t="str">
            <v>jul</v>
          </cell>
        </row>
        <row r="93">
          <cell r="J93">
            <v>11.483311091499999</v>
          </cell>
          <cell r="K93">
            <v>538.50764253639898</v>
          </cell>
          <cell r="L93">
            <v>0</v>
          </cell>
          <cell r="M93">
            <v>549.99095362789899</v>
          </cell>
          <cell r="O93" t="str">
            <v>ago</v>
          </cell>
        </row>
        <row r="94">
          <cell r="J94">
            <v>10.570301107600001</v>
          </cell>
          <cell r="K94">
            <v>514.37373467149791</v>
          </cell>
          <cell r="L94">
            <v>0</v>
          </cell>
          <cell r="M94">
            <v>524.94403577909793</v>
          </cell>
          <cell r="O94" t="str">
            <v>sep</v>
          </cell>
        </row>
        <row r="95">
          <cell r="J95">
            <v>10.7560142762</v>
          </cell>
          <cell r="K95">
            <v>513.16792305650006</v>
          </cell>
          <cell r="L95">
            <v>0</v>
          </cell>
          <cell r="M95">
            <v>523.92393733270001</v>
          </cell>
          <cell r="O95" t="str">
            <v>oct</v>
          </cell>
        </row>
        <row r="96">
          <cell r="J96">
            <v>11.437017727199999</v>
          </cell>
          <cell r="K96">
            <v>500.18991723479996</v>
          </cell>
          <cell r="L96">
            <v>0</v>
          </cell>
          <cell r="M96">
            <v>511.62693496199995</v>
          </cell>
          <cell r="O96" t="str">
            <v>nov</v>
          </cell>
        </row>
        <row r="97"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1510.553458717</v>
          </cell>
          <cell r="K105">
            <v>1297.4494691043985</v>
          </cell>
          <cell r="L105">
            <v>1130.6204545681001</v>
          </cell>
          <cell r="M105">
            <v>3938.6233823894991</v>
          </cell>
          <cell r="N105">
            <v>2008</v>
          </cell>
          <cell r="O105" t="str">
            <v>ene</v>
          </cell>
        </row>
        <row r="106">
          <cell r="J106">
            <v>1542.3370048165998</v>
          </cell>
          <cell r="K106">
            <v>1290.9200293645004</v>
          </cell>
          <cell r="L106">
            <v>1194.9391789724</v>
          </cell>
          <cell r="M106">
            <v>4028.1962131535001</v>
          </cell>
          <cell r="O106" t="str">
            <v>feb</v>
          </cell>
        </row>
        <row r="107">
          <cell r="J107">
            <v>1565.9536398009998</v>
          </cell>
          <cell r="K107">
            <v>1290.4852771216999</v>
          </cell>
          <cell r="L107">
            <v>1181.7415598336001</v>
          </cell>
          <cell r="M107">
            <v>4038.1804767562999</v>
          </cell>
          <cell r="O107" t="str">
            <v>mar</v>
          </cell>
        </row>
        <row r="108">
          <cell r="J108">
            <v>1620.5141702000999</v>
          </cell>
          <cell r="K108">
            <v>1321.9884914328991</v>
          </cell>
          <cell r="L108">
            <v>1241.0973911843</v>
          </cell>
          <cell r="M108">
            <v>4183.600052817299</v>
          </cell>
          <cell r="O108" t="str">
            <v>abr</v>
          </cell>
        </row>
        <row r="109">
          <cell r="J109">
            <v>1441.0429012415002</v>
          </cell>
          <cell r="K109">
            <v>1367.2942189825999</v>
          </cell>
          <cell r="L109">
            <v>1240.2094036885001</v>
          </cell>
          <cell r="M109">
            <v>4048.5465239126002</v>
          </cell>
          <cell r="O109" t="str">
            <v>may</v>
          </cell>
        </row>
        <row r="110">
          <cell r="J110">
            <v>1440.9574927086001</v>
          </cell>
          <cell r="K110">
            <v>1390.9683054475004</v>
          </cell>
          <cell r="L110">
            <v>1226.6279296776997</v>
          </cell>
          <cell r="M110">
            <v>4058.5537278338002</v>
          </cell>
          <cell r="O110" t="str">
            <v>jun</v>
          </cell>
        </row>
        <row r="111">
          <cell r="J111">
            <v>1462.9281197973999</v>
          </cell>
          <cell r="K111">
            <v>1439.5767573159001</v>
          </cell>
          <cell r="L111">
            <v>1204.8424854324999</v>
          </cell>
          <cell r="M111">
            <v>4107.3473625457991</v>
          </cell>
          <cell r="O111" t="str">
            <v>jul</v>
          </cell>
        </row>
        <row r="112">
          <cell r="J112">
            <v>1408.7109850491997</v>
          </cell>
          <cell r="K112">
            <v>1498.3538836166001</v>
          </cell>
          <cell r="L112">
            <v>1162.5914055637002</v>
          </cell>
          <cell r="M112">
            <v>4069.6562742295</v>
          </cell>
          <cell r="O112" t="str">
            <v>ago</v>
          </cell>
        </row>
        <row r="113">
          <cell r="J113">
            <v>1407.6365570497999</v>
          </cell>
          <cell r="K113">
            <v>1533.9236607339001</v>
          </cell>
          <cell r="L113">
            <v>1051.498154953199</v>
          </cell>
          <cell r="M113">
            <v>3993.0583727368989</v>
          </cell>
          <cell r="O113" t="str">
            <v>sep</v>
          </cell>
        </row>
        <row r="114">
          <cell r="J114">
            <v>1331.9108665269</v>
          </cell>
          <cell r="K114">
            <v>1548.5526488003004</v>
          </cell>
          <cell r="L114">
            <v>938.66767950050007</v>
          </cell>
          <cell r="M114">
            <v>3819.1311948277003</v>
          </cell>
          <cell r="O114" t="str">
            <v>oct</v>
          </cell>
        </row>
        <row r="115">
          <cell r="J115">
            <v>1375.0576100848998</v>
          </cell>
          <cell r="K115">
            <v>1567.5295019879002</v>
          </cell>
          <cell r="L115">
            <v>948.26859650710003</v>
          </cell>
          <cell r="M115">
            <v>3890.8557085798998</v>
          </cell>
          <cell r="O115" t="str">
            <v>nov</v>
          </cell>
        </row>
        <row r="116">
          <cell r="J116">
            <v>1377.6481107472998</v>
          </cell>
          <cell r="K116">
            <v>1603.5148859850008</v>
          </cell>
          <cell r="L116">
            <v>918.93656664440005</v>
          </cell>
          <cell r="M116">
            <v>3900.0995633767006</v>
          </cell>
          <cell r="O116" t="str">
            <v>dic</v>
          </cell>
        </row>
        <row r="117">
          <cell r="J117">
            <v>1451.5766627334997</v>
          </cell>
          <cell r="K117">
            <v>1633.4296368103001</v>
          </cell>
          <cell r="L117">
            <v>989.02488531740107</v>
          </cell>
          <cell r="M117">
            <v>4074.0311848612009</v>
          </cell>
          <cell r="N117">
            <v>2009</v>
          </cell>
          <cell r="O117" t="str">
            <v>ene</v>
          </cell>
        </row>
        <row r="118">
          <cell r="J118">
            <v>1485.1768534921998</v>
          </cell>
          <cell r="K118">
            <v>1637.1396527835998</v>
          </cell>
          <cell r="L118">
            <v>976.85812298039991</v>
          </cell>
          <cell r="M118">
            <v>4099.1746292562002</v>
          </cell>
          <cell r="O118" t="str">
            <v>feb</v>
          </cell>
        </row>
        <row r="119">
          <cell r="J119">
            <v>1450.0144295636999</v>
          </cell>
          <cell r="K119">
            <v>1663.1340009777005</v>
          </cell>
          <cell r="L119">
            <v>985.16322889169999</v>
          </cell>
          <cell r="M119">
            <v>4098.3116594331004</v>
          </cell>
          <cell r="O119" t="str">
            <v>mar</v>
          </cell>
        </row>
        <row r="120">
          <cell r="J120">
            <v>1421.9190347173901</v>
          </cell>
          <cell r="K120">
            <v>1695.1024568489979</v>
          </cell>
          <cell r="L120">
            <v>1033.4029853833981</v>
          </cell>
          <cell r="M120">
            <v>4150.4244769497864</v>
          </cell>
          <cell r="O120" t="str">
            <v>abr</v>
          </cell>
        </row>
        <row r="121">
          <cell r="J121">
            <v>1415.7180699830997</v>
          </cell>
          <cell r="K121">
            <v>1703.2233121376112</v>
          </cell>
          <cell r="L121">
            <v>1175.8738487200496</v>
          </cell>
          <cell r="M121">
            <v>4294.8152308407607</v>
          </cell>
          <cell r="O121" t="str">
            <v>may</v>
          </cell>
        </row>
        <row r="122">
          <cell r="J122">
            <v>1426.0507457450997</v>
          </cell>
          <cell r="K122">
            <v>1686.3024325411511</v>
          </cell>
          <cell r="L122">
            <v>1192.4910685608509</v>
          </cell>
          <cell r="M122">
            <v>4304.8442468471021</v>
          </cell>
          <cell r="O122" t="str">
            <v>jun</v>
          </cell>
        </row>
        <row r="123">
          <cell r="J123">
            <v>1433.9959869294998</v>
          </cell>
          <cell r="K123">
            <v>1688.9634468950278</v>
          </cell>
          <cell r="L123">
            <v>1248.7597560498757</v>
          </cell>
          <cell r="M123">
            <v>4371.719189874404</v>
          </cell>
          <cell r="O123" t="str">
            <v>jul</v>
          </cell>
        </row>
        <row r="124">
          <cell r="J124">
            <v>1468.9375216747001</v>
          </cell>
          <cell r="K124">
            <v>1688.2521255314941</v>
          </cell>
          <cell r="L124">
            <v>1249.0730374725565</v>
          </cell>
          <cell r="M124">
            <v>4406.2626846787507</v>
          </cell>
          <cell r="O124" t="str">
            <v>ago</v>
          </cell>
        </row>
        <row r="125">
          <cell r="J125">
            <v>1460.1424840408997</v>
          </cell>
          <cell r="K125">
            <v>1727.5389646124843</v>
          </cell>
          <cell r="L125">
            <v>1279.1197412715844</v>
          </cell>
          <cell r="M125">
            <v>4466.8011899249686</v>
          </cell>
          <cell r="O125" t="str">
            <v>sep</v>
          </cell>
        </row>
        <row r="126">
          <cell r="J126">
            <v>1416.2490724146001</v>
          </cell>
          <cell r="K126">
            <v>1757.4196495360313</v>
          </cell>
          <cell r="L126">
            <v>1288.2170876865455</v>
          </cell>
          <cell r="M126">
            <v>4461.8858096371769</v>
          </cell>
          <cell r="O126" t="str">
            <v>oct</v>
          </cell>
        </row>
        <row r="127">
          <cell r="J127">
            <v>1428.2153604782998</v>
          </cell>
          <cell r="K127">
            <v>1769.2644427870646</v>
          </cell>
          <cell r="L127">
            <v>1253.030191583123</v>
          </cell>
          <cell r="M127">
            <v>4450.5099948484876</v>
          </cell>
          <cell r="O127" t="str">
            <v>nov</v>
          </cell>
        </row>
        <row r="128"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26145.810523549619</v>
          </cell>
          <cell r="K142">
            <v>167060.55255962646</v>
          </cell>
          <cell r="L142">
            <v>193206.36308317608</v>
          </cell>
          <cell r="M142">
            <v>2008</v>
          </cell>
          <cell r="N142" t="str">
            <v>ene</v>
          </cell>
        </row>
        <row r="143">
          <cell r="J143">
            <v>26760.78295743349</v>
          </cell>
          <cell r="K143">
            <v>175400.68077428793</v>
          </cell>
          <cell r="L143">
            <v>202161.46373172142</v>
          </cell>
          <cell r="N143" t="str">
            <v>feb</v>
          </cell>
        </row>
        <row r="144">
          <cell r="J144">
            <v>27643.807724097191</v>
          </cell>
          <cell r="K144">
            <v>182876.68466773906</v>
          </cell>
          <cell r="L144">
            <v>210520.49239183625</v>
          </cell>
          <cell r="N144" t="str">
            <v>mar</v>
          </cell>
        </row>
        <row r="145">
          <cell r="J145">
            <v>26323.030391285458</v>
          </cell>
          <cell r="K145">
            <v>180914.20859834334</v>
          </cell>
          <cell r="L145">
            <v>207237.23898962879</v>
          </cell>
          <cell r="N145" t="str">
            <v>abr</v>
          </cell>
        </row>
        <row r="146">
          <cell r="J146">
            <v>25364.528582995961</v>
          </cell>
          <cell r="K146">
            <v>169366.50388415228</v>
          </cell>
          <cell r="L146">
            <v>194731.03246714824</v>
          </cell>
          <cell r="N146" t="str">
            <v>may</v>
          </cell>
        </row>
        <row r="147">
          <cell r="J147">
            <v>23142.781040723268</v>
          </cell>
          <cell r="K147">
            <v>156252.6597647313</v>
          </cell>
          <cell r="L147">
            <v>179395.44080545456</v>
          </cell>
          <cell r="N147" t="str">
            <v>jun</v>
          </cell>
        </row>
        <row r="148">
          <cell r="J148">
            <v>24216.405345264695</v>
          </cell>
          <cell r="K148">
            <v>166528.27395586495</v>
          </cell>
          <cell r="L148">
            <v>190744.67930112965</v>
          </cell>
          <cell r="N148" t="str">
            <v>jul</v>
          </cell>
        </row>
        <row r="149">
          <cell r="J149">
            <v>24120.370365194172</v>
          </cell>
          <cell r="K149">
            <v>164997.05973826579</v>
          </cell>
          <cell r="L149">
            <v>189117.43010345995</v>
          </cell>
          <cell r="N149" t="str">
            <v>ago</v>
          </cell>
        </row>
        <row r="150">
          <cell r="J150">
            <v>22371.734168477426</v>
          </cell>
          <cell r="K150">
            <v>152015.50265159129</v>
          </cell>
          <cell r="L150">
            <v>174387.23682006871</v>
          </cell>
          <cell r="N150" t="str">
            <v>sep</v>
          </cell>
        </row>
        <row r="151">
          <cell r="J151">
            <v>18687.8403887231</v>
          </cell>
          <cell r="K151">
            <v>120905.42532379237</v>
          </cell>
          <cell r="L151">
            <v>139593.26571251548</v>
          </cell>
          <cell r="N151" t="str">
            <v>oct</v>
          </cell>
        </row>
        <row r="152">
          <cell r="J152">
            <v>18961.402344429258</v>
          </cell>
          <cell r="K152">
            <v>125350.10770080378</v>
          </cell>
          <cell r="L152">
            <v>144311.51004523304</v>
          </cell>
          <cell r="N152" t="str">
            <v>nov</v>
          </cell>
        </row>
        <row r="153">
          <cell r="J153">
            <v>19568.885510932454</v>
          </cell>
          <cell r="K153">
            <v>131459.12308949343</v>
          </cell>
          <cell r="L153">
            <v>151028.00860042588</v>
          </cell>
          <cell r="N153" t="str">
            <v>dic</v>
          </cell>
        </row>
        <row r="154">
          <cell r="J154">
            <v>19777.014104001239</v>
          </cell>
          <cell r="K154">
            <v>140378.66345090576</v>
          </cell>
          <cell r="L154">
            <v>160155.67755490699</v>
          </cell>
          <cell r="M154">
            <v>2009</v>
          </cell>
          <cell r="N154" t="str">
            <v>ene</v>
          </cell>
        </row>
        <row r="155">
          <cell r="J155">
            <v>20076.734400736033</v>
          </cell>
          <cell r="K155">
            <v>144206.10859669739</v>
          </cell>
          <cell r="L155">
            <v>164282.84299743341</v>
          </cell>
          <cell r="N155" t="str">
            <v>feb</v>
          </cell>
        </row>
        <row r="156">
          <cell r="J156">
            <v>20170.649657554757</v>
          </cell>
          <cell r="K156">
            <v>147275.09133154355</v>
          </cell>
          <cell r="L156">
            <v>167445.7409890983</v>
          </cell>
          <cell r="N156" t="str">
            <v>mar</v>
          </cell>
        </row>
        <row r="157">
          <cell r="J157">
            <v>20266.898431015972</v>
          </cell>
          <cell r="K157">
            <v>150204.94217608948</v>
          </cell>
          <cell r="L157">
            <v>170471.84060710546</v>
          </cell>
          <cell r="N157" t="str">
            <v>abr</v>
          </cell>
        </row>
        <row r="158">
          <cell r="J158">
            <v>20888.219057323749</v>
          </cell>
          <cell r="K158">
            <v>160806.882829451</v>
          </cell>
          <cell r="L158">
            <v>181695.10188677476</v>
          </cell>
          <cell r="N158" t="str">
            <v>may</v>
          </cell>
        </row>
        <row r="159">
          <cell r="J159">
            <v>21718.051030761362</v>
          </cell>
          <cell r="K159">
            <v>169462.36012345861</v>
          </cell>
          <cell r="L159">
            <v>191180.41115421997</v>
          </cell>
          <cell r="N159" t="str">
            <v>jun</v>
          </cell>
        </row>
        <row r="160">
          <cell r="J160">
            <v>21237.08618784797</v>
          </cell>
          <cell r="K160">
            <v>169269.203460641</v>
          </cell>
          <cell r="L160">
            <v>190506.28964848898</v>
          </cell>
          <cell r="N160" t="str">
            <v>jul</v>
          </cell>
        </row>
        <row r="161">
          <cell r="J161">
            <v>20790.343858570381</v>
          </cell>
          <cell r="K161">
            <v>166562.22387184331</v>
          </cell>
          <cell r="L161">
            <v>187352.56773041369</v>
          </cell>
          <cell r="N161" t="str">
            <v>ago</v>
          </cell>
        </row>
        <row r="162">
          <cell r="J162">
            <v>19872.302249868862</v>
          </cell>
          <cell r="K162">
            <v>169095.4031023916</v>
          </cell>
          <cell r="L162">
            <v>188967.70535226047</v>
          </cell>
          <cell r="N162" t="str">
            <v>sep</v>
          </cell>
        </row>
        <row r="163">
          <cell r="J163">
            <v>20645.349685140525</v>
          </cell>
          <cell r="K163">
            <v>175821.69133957697</v>
          </cell>
          <cell r="L163">
            <v>196467.0410247175</v>
          </cell>
          <cell r="N163" t="str">
            <v>oct</v>
          </cell>
        </row>
        <row r="164">
          <cell r="J164">
            <v>21731.385598466473</v>
          </cell>
          <cell r="K164">
            <v>189035.6863542865</v>
          </cell>
          <cell r="L164">
            <v>210767.07195275297</v>
          </cell>
          <cell r="N164" t="str">
            <v>nov</v>
          </cell>
        </row>
        <row r="165"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64585.305667792374</v>
          </cell>
          <cell r="K172">
            <v>80664.688009794263</v>
          </cell>
          <cell r="L172">
            <v>47956.369405589408</v>
          </cell>
          <cell r="M172">
            <v>193206.36308317605</v>
          </cell>
          <cell r="N172">
            <v>2008</v>
          </cell>
          <cell r="O172" t="str">
            <v>ene</v>
          </cell>
        </row>
        <row r="173">
          <cell r="J173">
            <v>67660.165065498411</v>
          </cell>
          <cell r="K173">
            <v>82469.785208355403</v>
          </cell>
          <cell r="L173">
            <v>52031.513457867601</v>
          </cell>
          <cell r="M173">
            <v>202161.46373172142</v>
          </cell>
          <cell r="O173" t="str">
            <v>feb</v>
          </cell>
        </row>
        <row r="174">
          <cell r="J174">
            <v>71495.1346292628</v>
          </cell>
          <cell r="K174">
            <v>85507.94321401768</v>
          </cell>
          <cell r="L174">
            <v>53517.414548555738</v>
          </cell>
          <cell r="M174">
            <v>210520.49239183622</v>
          </cell>
          <cell r="O174" t="str">
            <v>mar</v>
          </cell>
        </row>
        <row r="175">
          <cell r="J175">
            <v>70596.826189092535</v>
          </cell>
          <cell r="K175">
            <v>82970.810189174619</v>
          </cell>
          <cell r="L175">
            <v>53669.60261136169</v>
          </cell>
          <cell r="M175">
            <v>207237.23898962882</v>
          </cell>
          <cell r="O175" t="str">
            <v>abr</v>
          </cell>
        </row>
        <row r="176">
          <cell r="J176">
            <v>60770.203011485355</v>
          </cell>
          <cell r="K176">
            <v>82078.029160219114</v>
          </cell>
          <cell r="L176">
            <v>51882.800295443776</v>
          </cell>
          <cell r="M176">
            <v>194731.03246714824</v>
          </cell>
          <cell r="O176" t="str">
            <v>may</v>
          </cell>
        </row>
        <row r="177">
          <cell r="J177">
            <v>56006.938415862038</v>
          </cell>
          <cell r="K177">
            <v>76163.82842768234</v>
          </cell>
          <cell r="L177">
            <v>47224.673961910179</v>
          </cell>
          <cell r="M177">
            <v>179395.44080545456</v>
          </cell>
          <cell r="O177" t="str">
            <v>jun</v>
          </cell>
        </row>
        <row r="178">
          <cell r="J178">
            <v>59849.55831058589</v>
          </cell>
          <cell r="K178">
            <v>82045.992397872571</v>
          </cell>
          <cell r="L178">
            <v>48849.128592671172</v>
          </cell>
          <cell r="M178">
            <v>190744.67930112965</v>
          </cell>
          <cell r="O178" t="str">
            <v>jul</v>
          </cell>
        </row>
        <row r="179">
          <cell r="J179">
            <v>57597.85268799062</v>
          </cell>
          <cell r="K179">
            <v>84384.352553928431</v>
          </cell>
          <cell r="L179">
            <v>47135.22486154089</v>
          </cell>
          <cell r="M179">
            <v>189117.43010345995</v>
          </cell>
          <cell r="O179" t="str">
            <v>ago</v>
          </cell>
        </row>
        <row r="180">
          <cell r="J180">
            <v>54047.304327672013</v>
          </cell>
          <cell r="K180">
            <v>80309.45819385245</v>
          </cell>
          <cell r="L180">
            <v>40030.47429854425</v>
          </cell>
          <cell r="M180">
            <v>174387.23682006871</v>
          </cell>
          <cell r="O180" t="str">
            <v>sep</v>
          </cell>
        </row>
        <row r="181">
          <cell r="J181">
            <v>42705.054602945369</v>
          </cell>
          <cell r="K181">
            <v>67172.024563947838</v>
          </cell>
          <cell r="L181">
            <v>29716.186545622262</v>
          </cell>
          <cell r="M181">
            <v>139593.26571251548</v>
          </cell>
          <cell r="O181" t="str">
            <v>oct</v>
          </cell>
        </row>
        <row r="182">
          <cell r="J182">
            <v>44900.022511986128</v>
          </cell>
          <cell r="K182">
            <v>68861.505831448216</v>
          </cell>
          <cell r="L182">
            <v>30549.981701798726</v>
          </cell>
          <cell r="M182">
            <v>144311.51004523307</v>
          </cell>
          <cell r="O182" t="str">
            <v>nov</v>
          </cell>
        </row>
        <row r="183">
          <cell r="J183">
            <v>47011.102318629601</v>
          </cell>
          <cell r="K183">
            <v>73042.672608296954</v>
          </cell>
          <cell r="L183">
            <v>30974.233673499341</v>
          </cell>
          <cell r="M183">
            <v>151028.00860042591</v>
          </cell>
          <cell r="O183" t="str">
            <v>dic</v>
          </cell>
        </row>
        <row r="184">
          <cell r="J184">
            <v>50552.529344563838</v>
          </cell>
          <cell r="K184">
            <v>75524.373350579248</v>
          </cell>
          <cell r="L184">
            <v>34078.774859763922</v>
          </cell>
          <cell r="M184">
            <v>160155.67755490702</v>
          </cell>
          <cell r="N184">
            <v>2009</v>
          </cell>
          <cell r="O184" t="str">
            <v>ene</v>
          </cell>
        </row>
        <row r="185">
          <cell r="J185">
            <v>52747.670414015607</v>
          </cell>
          <cell r="K185">
            <v>77169.984147511059</v>
          </cell>
          <cell r="L185">
            <v>34365.188435906755</v>
          </cell>
          <cell r="M185">
            <v>164282.84299743341</v>
          </cell>
          <cell r="O185" t="str">
            <v>feb</v>
          </cell>
        </row>
        <row r="186">
          <cell r="J186">
            <v>52498.23043098249</v>
          </cell>
          <cell r="K186">
            <v>79545.126218323319</v>
          </cell>
          <cell r="L186">
            <v>35402.384339792523</v>
          </cell>
          <cell r="M186">
            <v>167445.74098909833</v>
          </cell>
          <cell r="O186" t="str">
            <v>mar</v>
          </cell>
        </row>
        <row r="187">
          <cell r="J187">
            <v>51840.422792791287</v>
          </cell>
          <cell r="K187">
            <v>81232.294778545314</v>
          </cell>
          <cell r="L187">
            <v>37399.123035768833</v>
          </cell>
          <cell r="M187">
            <v>170471.84060710543</v>
          </cell>
          <cell r="O187" t="str">
            <v>abr</v>
          </cell>
        </row>
        <row r="188">
          <cell r="J188">
            <v>53413.059977186145</v>
          </cell>
          <cell r="K188">
            <v>84254.860750429812</v>
          </cell>
          <cell r="L188">
            <v>44027.181159158819</v>
          </cell>
          <cell r="M188">
            <v>181695.10188677476</v>
          </cell>
          <cell r="O188" t="str">
            <v>may</v>
          </cell>
        </row>
        <row r="189">
          <cell r="J189">
            <v>56573.566190738384</v>
          </cell>
          <cell r="K189">
            <v>87663.833946887142</v>
          </cell>
          <cell r="L189">
            <v>46943.011016594501</v>
          </cell>
          <cell r="M189">
            <v>191180.41115422003</v>
          </cell>
          <cell r="O189" t="str">
            <v>jun</v>
          </cell>
        </row>
        <row r="190">
          <cell r="J190">
            <v>55990.335072925875</v>
          </cell>
          <cell r="K190">
            <v>86165.051866658861</v>
          </cell>
          <cell r="L190">
            <v>48350.902708904207</v>
          </cell>
          <cell r="M190">
            <v>190506.28964848895</v>
          </cell>
          <cell r="O190" t="str">
            <v>jul</v>
          </cell>
        </row>
        <row r="191">
          <cell r="J191">
            <v>55961.753489901668</v>
          </cell>
          <cell r="K191">
            <v>84174.295891934395</v>
          </cell>
          <cell r="L191">
            <v>47216.518348577672</v>
          </cell>
          <cell r="M191">
            <v>187352.56773041372</v>
          </cell>
          <cell r="O191" t="str">
            <v>ago</v>
          </cell>
        </row>
        <row r="192">
          <cell r="J192">
            <v>55675.361557048403</v>
          </cell>
          <cell r="K192">
            <v>84869.936110177267</v>
          </cell>
          <cell r="L192">
            <v>48422.407685034821</v>
          </cell>
          <cell r="M192">
            <v>188967.7053522605</v>
          </cell>
          <cell r="O192" t="str">
            <v>sep</v>
          </cell>
        </row>
        <row r="193">
          <cell r="J193">
            <v>56231.481171087675</v>
          </cell>
          <cell r="K193">
            <v>89473.05340839873</v>
          </cell>
          <cell r="L193">
            <v>50762.506445231156</v>
          </cell>
          <cell r="M193">
            <v>196467.04102471756</v>
          </cell>
          <cell r="O193" t="str">
            <v>oct</v>
          </cell>
        </row>
        <row r="194">
          <cell r="J194">
            <v>61149.323502400614</v>
          </cell>
          <cell r="K194">
            <v>96395.213827862914</v>
          </cell>
          <cell r="L194">
            <v>53222.534622489395</v>
          </cell>
          <cell r="M194">
            <v>210767.07195275291</v>
          </cell>
          <cell r="O194" t="str">
            <v>nov</v>
          </cell>
        </row>
        <row r="195"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513.70729856269486</v>
          </cell>
          <cell r="K205">
            <v>25632.10322498692</v>
          </cell>
          <cell r="L205">
            <v>0</v>
          </cell>
          <cell r="M205">
            <v>26145.810523549615</v>
          </cell>
          <cell r="N205">
            <v>2008</v>
          </cell>
          <cell r="O205" t="str">
            <v>ene</v>
          </cell>
        </row>
        <row r="206">
          <cell r="J206">
            <v>501.82760794343812</v>
          </cell>
          <cell r="K206">
            <v>26258.955349490047</v>
          </cell>
          <cell r="L206">
            <v>0</v>
          </cell>
          <cell r="M206">
            <v>26760.782957433483</v>
          </cell>
          <cell r="O206" t="str">
            <v>feb</v>
          </cell>
        </row>
        <row r="207">
          <cell r="J207">
            <v>577.94515777594916</v>
          </cell>
          <cell r="K207">
            <v>27065.862566321241</v>
          </cell>
          <cell r="L207">
            <v>0</v>
          </cell>
          <cell r="M207">
            <v>27643.807724097191</v>
          </cell>
          <cell r="O207" t="str">
            <v>mar</v>
          </cell>
        </row>
        <row r="208">
          <cell r="J208">
            <v>519.85063624913221</v>
          </cell>
          <cell r="K208">
            <v>25803.179755036326</v>
          </cell>
          <cell r="L208">
            <v>0</v>
          </cell>
          <cell r="M208">
            <v>26323.030391285458</v>
          </cell>
          <cell r="O208" t="str">
            <v>abr</v>
          </cell>
        </row>
        <row r="209">
          <cell r="J209">
            <v>485.75359518479246</v>
          </cell>
          <cell r="K209">
            <v>24878.774987811168</v>
          </cell>
          <cell r="L209">
            <v>0</v>
          </cell>
          <cell r="M209">
            <v>25364.528582995961</v>
          </cell>
          <cell r="O209" t="str">
            <v>may</v>
          </cell>
        </row>
        <row r="210">
          <cell r="J210">
            <v>530.66387512561482</v>
          </cell>
          <cell r="K210">
            <v>22612.117165597654</v>
          </cell>
          <cell r="L210">
            <v>0</v>
          </cell>
          <cell r="M210">
            <v>23142.781040723268</v>
          </cell>
          <cell r="O210" t="str">
            <v>jun</v>
          </cell>
        </row>
        <row r="211">
          <cell r="J211">
            <v>536.60685854193548</v>
          </cell>
          <cell r="K211">
            <v>23679.798486722761</v>
          </cell>
          <cell r="L211">
            <v>0</v>
          </cell>
          <cell r="M211">
            <v>24216.405345264695</v>
          </cell>
          <cell r="O211" t="str">
            <v>jul</v>
          </cell>
        </row>
        <row r="212">
          <cell r="J212">
            <v>484.14212084447155</v>
          </cell>
          <cell r="K212">
            <v>23636.228244349702</v>
          </cell>
          <cell r="L212">
            <v>0</v>
          </cell>
          <cell r="M212">
            <v>24120.370365194172</v>
          </cell>
          <cell r="O212" t="str">
            <v>ago</v>
          </cell>
        </row>
        <row r="213">
          <cell r="J213">
            <v>458.66153905833983</v>
          </cell>
          <cell r="K213">
            <v>21913.07262941909</v>
          </cell>
          <cell r="L213">
            <v>0</v>
          </cell>
          <cell r="M213">
            <v>22371.734168477429</v>
          </cell>
          <cell r="O213" t="str">
            <v>sep</v>
          </cell>
        </row>
        <row r="214">
          <cell r="J214">
            <v>539.64011576884707</v>
          </cell>
          <cell r="K214">
            <v>18148.200272954251</v>
          </cell>
          <cell r="L214">
            <v>0</v>
          </cell>
          <cell r="M214">
            <v>18687.8403887231</v>
          </cell>
          <cell r="O214" t="str">
            <v>oct</v>
          </cell>
        </row>
        <row r="215">
          <cell r="J215">
            <v>600.35363995230909</v>
          </cell>
          <cell r="K215">
            <v>18361.048704476951</v>
          </cell>
          <cell r="L215">
            <v>0</v>
          </cell>
          <cell r="M215">
            <v>18961.402344429262</v>
          </cell>
          <cell r="O215" t="str">
            <v>nov</v>
          </cell>
        </row>
        <row r="216">
          <cell r="J216">
            <v>575.25891981712641</v>
          </cell>
          <cell r="K216">
            <v>18993.626591115324</v>
          </cell>
          <cell r="L216">
            <v>0</v>
          </cell>
          <cell r="M216">
            <v>19568.88551093245</v>
          </cell>
          <cell r="O216" t="str">
            <v>dic</v>
          </cell>
        </row>
        <row r="217">
          <cell r="J217">
            <v>535.6339000098975</v>
          </cell>
          <cell r="K217">
            <v>19241.380203991343</v>
          </cell>
          <cell r="L217">
            <v>0</v>
          </cell>
          <cell r="M217">
            <v>19777.014104001239</v>
          </cell>
          <cell r="N217">
            <v>2009</v>
          </cell>
          <cell r="O217" t="str">
            <v>ene</v>
          </cell>
        </row>
        <row r="218">
          <cell r="J218">
            <v>500.18305608882332</v>
          </cell>
          <cell r="K218">
            <v>19576.551344647214</v>
          </cell>
          <cell r="L218">
            <v>0</v>
          </cell>
          <cell r="M218">
            <v>20076.734400736037</v>
          </cell>
          <cell r="O218" t="str">
            <v>feb</v>
          </cell>
        </row>
        <row r="219">
          <cell r="J219">
            <v>391.16164461560328</v>
          </cell>
          <cell r="K219">
            <v>19779.488012939157</v>
          </cell>
          <cell r="L219">
            <v>0</v>
          </cell>
          <cell r="M219">
            <v>20170.649657554761</v>
          </cell>
          <cell r="O219" t="str">
            <v>mar</v>
          </cell>
        </row>
        <row r="220">
          <cell r="J220">
            <v>380.80280091773693</v>
          </cell>
          <cell r="K220">
            <v>19886.095630098233</v>
          </cell>
          <cell r="L220">
            <v>0</v>
          </cell>
          <cell r="M220">
            <v>20266.898431015969</v>
          </cell>
          <cell r="O220" t="str">
            <v>abr</v>
          </cell>
        </row>
        <row r="221">
          <cell r="J221">
            <v>405.60853561568399</v>
          </cell>
          <cell r="K221">
            <v>20482.610521708066</v>
          </cell>
          <cell r="L221">
            <v>0</v>
          </cell>
          <cell r="M221">
            <v>20888.219057323749</v>
          </cell>
          <cell r="O221" t="str">
            <v>may</v>
          </cell>
        </row>
        <row r="222">
          <cell r="J222">
            <v>436.36094648878009</v>
          </cell>
          <cell r="K222">
            <v>21281.690084272577</v>
          </cell>
          <cell r="L222">
            <v>0</v>
          </cell>
          <cell r="M222">
            <v>21718.051030761359</v>
          </cell>
          <cell r="O222" t="str">
            <v>jun</v>
          </cell>
        </row>
        <row r="223">
          <cell r="J223">
            <v>467.24497246457901</v>
          </cell>
          <cell r="K223">
            <v>20769.841215383389</v>
          </cell>
          <cell r="L223">
            <v>0</v>
          </cell>
          <cell r="M223">
            <v>21237.086187847966</v>
          </cell>
          <cell r="O223" t="str">
            <v>jul</v>
          </cell>
        </row>
        <row r="224">
          <cell r="J224">
            <v>434.08347837797913</v>
          </cell>
          <cell r="K224">
            <v>20356.260380192405</v>
          </cell>
          <cell r="L224">
            <v>0</v>
          </cell>
          <cell r="M224">
            <v>20790.343858570384</v>
          </cell>
          <cell r="O224" t="str">
            <v>ago</v>
          </cell>
        </row>
        <row r="225">
          <cell r="J225">
            <v>400.14973819179596</v>
          </cell>
          <cell r="K225">
            <v>19472.152511677064</v>
          </cell>
          <cell r="L225">
            <v>0</v>
          </cell>
          <cell r="M225">
            <v>19872.302249868859</v>
          </cell>
          <cell r="O225" t="str">
            <v>sep</v>
          </cell>
        </row>
        <row r="226">
          <cell r="J226">
            <v>423.84334848495382</v>
          </cell>
          <cell r="K226">
            <v>20221.506336655573</v>
          </cell>
          <cell r="L226">
            <v>0</v>
          </cell>
          <cell r="M226">
            <v>20645.349685140529</v>
          </cell>
          <cell r="O226" t="str">
            <v>oct</v>
          </cell>
        </row>
        <row r="227">
          <cell r="J227">
            <v>485.78803292430223</v>
          </cell>
          <cell r="K227">
            <v>21245.597565542175</v>
          </cell>
          <cell r="L227">
            <v>0</v>
          </cell>
          <cell r="M227">
            <v>21731.385598466477</v>
          </cell>
          <cell r="O227" t="str">
            <v>nov</v>
          </cell>
        </row>
        <row r="228"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64071.59836922968</v>
          </cell>
          <cell r="K235">
            <v>55032.584784807354</v>
          </cell>
          <cell r="L235">
            <v>47956.369405589408</v>
          </cell>
          <cell r="M235">
            <v>167060.55255962643</v>
          </cell>
          <cell r="N235">
            <v>2008</v>
          </cell>
          <cell r="O235" t="str">
            <v>ene</v>
          </cell>
        </row>
        <row r="236">
          <cell r="J236">
            <v>67158.337457554982</v>
          </cell>
          <cell r="K236">
            <v>56210.829858865356</v>
          </cell>
          <cell r="L236">
            <v>52031.513457867601</v>
          </cell>
          <cell r="M236">
            <v>175400.68077428796</v>
          </cell>
          <cell r="O236" t="str">
            <v>feb</v>
          </cell>
        </row>
        <row r="237">
          <cell r="J237">
            <v>70917.189471486854</v>
          </cell>
          <cell r="K237">
            <v>58442.080647696443</v>
          </cell>
          <cell r="L237">
            <v>53517.414548555738</v>
          </cell>
          <cell r="M237">
            <v>182876.68466773903</v>
          </cell>
          <cell r="O237" t="str">
            <v>mar</v>
          </cell>
        </row>
        <row r="238">
          <cell r="J238">
            <v>70076.975552843389</v>
          </cell>
          <cell r="K238">
            <v>57167.630434138293</v>
          </cell>
          <cell r="L238">
            <v>53669.60261136169</v>
          </cell>
          <cell r="M238">
            <v>180914.20859834336</v>
          </cell>
          <cell r="O238" t="str">
            <v>abr</v>
          </cell>
        </row>
        <row r="239">
          <cell r="J239">
            <v>60284.449416300558</v>
          </cell>
          <cell r="K239">
            <v>57199.254172407942</v>
          </cell>
          <cell r="L239">
            <v>51882.800295443776</v>
          </cell>
          <cell r="M239">
            <v>169366.50388415228</v>
          </cell>
          <cell r="O239" t="str">
            <v>may</v>
          </cell>
        </row>
        <row r="240">
          <cell r="J240">
            <v>55476.27454073642</v>
          </cell>
          <cell r="K240">
            <v>53551.711262084682</v>
          </cell>
          <cell r="L240">
            <v>47224.673961910179</v>
          </cell>
          <cell r="M240">
            <v>156252.65976473127</v>
          </cell>
          <cell r="O240" t="str">
            <v>jun</v>
          </cell>
        </row>
        <row r="241">
          <cell r="J241">
            <v>59312.951452043955</v>
          </cell>
          <cell r="K241">
            <v>58366.193911149807</v>
          </cell>
          <cell r="L241">
            <v>48849.128592671172</v>
          </cell>
          <cell r="M241">
            <v>166528.27395586495</v>
          </cell>
          <cell r="O241" t="str">
            <v>jul</v>
          </cell>
        </row>
        <row r="242">
          <cell r="J242">
            <v>57113.710567146147</v>
          </cell>
          <cell r="K242">
            <v>60748.124309578721</v>
          </cell>
          <cell r="L242">
            <v>47135.22486154089</v>
          </cell>
          <cell r="M242">
            <v>164997.05973826576</v>
          </cell>
          <cell r="O242" t="str">
            <v>ago</v>
          </cell>
        </row>
        <row r="243">
          <cell r="J243">
            <v>53588.642788613673</v>
          </cell>
          <cell r="K243">
            <v>58396.385564433353</v>
          </cell>
          <cell r="L243">
            <v>40030.47429854425</v>
          </cell>
          <cell r="M243">
            <v>152015.50265159129</v>
          </cell>
          <cell r="O243" t="str">
            <v>sep</v>
          </cell>
        </row>
        <row r="244">
          <cell r="J244">
            <v>42165.414487176524</v>
          </cell>
          <cell r="K244">
            <v>49023.824290993594</v>
          </cell>
          <cell r="L244">
            <v>29716.186545622262</v>
          </cell>
          <cell r="M244">
            <v>120905.42532379238</v>
          </cell>
          <cell r="O244" t="str">
            <v>oct</v>
          </cell>
        </row>
        <row r="245">
          <cell r="J245">
            <v>44299.668872033821</v>
          </cell>
          <cell r="K245">
            <v>50500.457126971269</v>
          </cell>
          <cell r="L245">
            <v>30549.981701798726</v>
          </cell>
          <cell r="M245">
            <v>125350.10770080381</v>
          </cell>
          <cell r="O245" t="str">
            <v>nov</v>
          </cell>
        </row>
        <row r="246">
          <cell r="J246">
            <v>46435.843398812474</v>
          </cell>
          <cell r="K246">
            <v>54049.046017181623</v>
          </cell>
          <cell r="L246">
            <v>30974.233673499341</v>
          </cell>
          <cell r="M246">
            <v>131459.12308949343</v>
          </cell>
          <cell r="O246" t="str">
            <v>dic</v>
          </cell>
        </row>
        <row r="247">
          <cell r="J247">
            <v>50016.895444553949</v>
          </cell>
          <cell r="K247">
            <v>56282.993146587905</v>
          </cell>
          <cell r="L247">
            <v>34078.774859763922</v>
          </cell>
          <cell r="M247">
            <v>140378.66345090576</v>
          </cell>
          <cell r="N247">
            <v>2009</v>
          </cell>
          <cell r="O247" t="str">
            <v>ene</v>
          </cell>
        </row>
        <row r="248">
          <cell r="J248">
            <v>52247.487357926781</v>
          </cell>
          <cell r="K248">
            <v>57593.432802863848</v>
          </cell>
          <cell r="L248">
            <v>34365.188435906755</v>
          </cell>
          <cell r="M248">
            <v>144206.10859669739</v>
          </cell>
          <cell r="O248" t="str">
            <v>feb</v>
          </cell>
        </row>
        <row r="249">
          <cell r="J249">
            <v>52107.068786366886</v>
          </cell>
          <cell r="K249">
            <v>59765.638205384173</v>
          </cell>
          <cell r="L249">
            <v>35402.384339792523</v>
          </cell>
          <cell r="M249">
            <v>147275.09133154358</v>
          </cell>
          <cell r="O249" t="str">
            <v>mar</v>
          </cell>
        </row>
        <row r="250">
          <cell r="J250">
            <v>51459.619991873551</v>
          </cell>
          <cell r="K250">
            <v>61346.199148447093</v>
          </cell>
          <cell r="L250">
            <v>37399.123035768833</v>
          </cell>
          <cell r="M250">
            <v>150204.94217608948</v>
          </cell>
          <cell r="O250" t="str">
            <v>abr</v>
          </cell>
        </row>
        <row r="251">
          <cell r="J251">
            <v>53007.451441570469</v>
          </cell>
          <cell r="K251">
            <v>63772.25022872175</v>
          </cell>
          <cell r="L251">
            <v>44027.181159158819</v>
          </cell>
          <cell r="M251">
            <v>160806.88282945103</v>
          </cell>
          <cell r="O251" t="str">
            <v>may</v>
          </cell>
        </row>
        <row r="252">
          <cell r="J252">
            <v>56137.205244249606</v>
          </cell>
          <cell r="K252">
            <v>66382.143862614554</v>
          </cell>
          <cell r="L252">
            <v>46943.011016594501</v>
          </cell>
          <cell r="M252">
            <v>169462.36012345867</v>
          </cell>
          <cell r="O252" t="str">
            <v>jun</v>
          </cell>
        </row>
        <row r="253">
          <cell r="J253">
            <v>55523.090100461297</v>
          </cell>
          <cell r="K253">
            <v>65395.210651275469</v>
          </cell>
          <cell r="L253">
            <v>48350.902708904207</v>
          </cell>
          <cell r="M253">
            <v>169269.20346064097</v>
          </cell>
          <cell r="O253" t="str">
            <v>jul</v>
          </cell>
        </row>
        <row r="254">
          <cell r="J254">
            <v>55527.670011523689</v>
          </cell>
          <cell r="K254">
            <v>63818.035511741989</v>
          </cell>
          <cell r="L254">
            <v>47216.518348577672</v>
          </cell>
          <cell r="M254">
            <v>166562.22387184334</v>
          </cell>
          <cell r="O254" t="str">
            <v>ago</v>
          </cell>
        </row>
        <row r="255">
          <cell r="J255">
            <v>55275.211818856609</v>
          </cell>
          <cell r="K255">
            <v>65397.783598500209</v>
          </cell>
          <cell r="L255">
            <v>48422.407685034821</v>
          </cell>
          <cell r="M255">
            <v>169095.40310239163</v>
          </cell>
          <cell r="O255" t="str">
            <v>sep</v>
          </cell>
        </row>
        <row r="256">
          <cell r="J256">
            <v>55807.637822602723</v>
          </cell>
          <cell r="K256">
            <v>69251.547071743145</v>
          </cell>
          <cell r="L256">
            <v>50762.506445231156</v>
          </cell>
          <cell r="M256">
            <v>175821.69133957702</v>
          </cell>
          <cell r="O256" t="str">
            <v>oct</v>
          </cell>
        </row>
        <row r="257">
          <cell r="J257">
            <v>60663.535469476308</v>
          </cell>
          <cell r="K257">
            <v>75149.616262320749</v>
          </cell>
          <cell r="L257">
            <v>53222.534622489395</v>
          </cell>
          <cell r="M257">
            <v>189035.68635428644</v>
          </cell>
          <cell r="O257" t="str">
            <v>nov</v>
          </cell>
        </row>
        <row r="258">
          <cell r="O258" t="str">
            <v>dic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09"/>
    </sheetNames>
    <sheetDataSet>
      <sheetData sheetId="0">
        <row r="10">
          <cell r="J10" t="str">
            <v>Físico</v>
          </cell>
          <cell r="K10" t="str">
            <v>Desmaterializado</v>
          </cell>
          <cell r="L10" t="str">
            <v>Total</v>
          </cell>
        </row>
        <row r="11">
          <cell r="J11">
            <v>616.41422287779972</v>
          </cell>
          <cell r="K11">
            <v>3938.6233823894995</v>
          </cell>
          <cell r="L11">
            <v>4555.0376052672991</v>
          </cell>
          <cell r="M11">
            <v>2008</v>
          </cell>
          <cell r="N11" t="str">
            <v>ene</v>
          </cell>
        </row>
        <row r="12">
          <cell r="J12">
            <v>614.57962474429814</v>
          </cell>
          <cell r="K12">
            <v>4028.1962131535001</v>
          </cell>
          <cell r="L12">
            <v>4642.7758378977978</v>
          </cell>
          <cell r="N12" t="str">
            <v>feb</v>
          </cell>
        </row>
        <row r="13">
          <cell r="J13">
            <v>610.41507208790108</v>
          </cell>
          <cell r="K13">
            <v>4038.1804767563003</v>
          </cell>
          <cell r="L13">
            <v>4648.5955488442014</v>
          </cell>
          <cell r="N13" t="str">
            <v>mar</v>
          </cell>
        </row>
        <row r="14">
          <cell r="J14">
            <v>608.71410923719793</v>
          </cell>
          <cell r="K14">
            <v>4183.6000528172981</v>
          </cell>
          <cell r="L14">
            <v>4792.3141620544957</v>
          </cell>
          <cell r="N14" t="str">
            <v>abr</v>
          </cell>
        </row>
        <row r="15">
          <cell r="J15">
            <v>606.31513121160197</v>
          </cell>
          <cell r="K15">
            <v>4048.5465239126002</v>
          </cell>
          <cell r="L15">
            <v>4654.8616551242021</v>
          </cell>
          <cell r="N15" t="str">
            <v>may</v>
          </cell>
        </row>
        <row r="16">
          <cell r="J16">
            <v>601.11757717720116</v>
          </cell>
          <cell r="K16">
            <v>4058.5537278338006</v>
          </cell>
          <cell r="L16">
            <v>4659.671305011002</v>
          </cell>
          <cell r="N16" t="str">
            <v>jun</v>
          </cell>
        </row>
        <row r="17">
          <cell r="J17">
            <v>597.28709283070009</v>
          </cell>
          <cell r="K17">
            <v>4107.3473625458</v>
          </cell>
          <cell r="L17">
            <v>4704.6344553765002</v>
          </cell>
          <cell r="N17" t="str">
            <v>jul</v>
          </cell>
        </row>
        <row r="18">
          <cell r="J18">
            <v>594.92948995070083</v>
          </cell>
          <cell r="K18">
            <v>4069.6562742295005</v>
          </cell>
          <cell r="L18">
            <v>4664.5857641802013</v>
          </cell>
          <cell r="N18" t="str">
            <v>ago</v>
          </cell>
        </row>
        <row r="19">
          <cell r="J19">
            <v>587.64822584460171</v>
          </cell>
          <cell r="K19">
            <v>3993.0583727368994</v>
          </cell>
          <cell r="L19">
            <v>4580.7065985815007</v>
          </cell>
          <cell r="N19" t="str">
            <v>sep</v>
          </cell>
        </row>
        <row r="20">
          <cell r="J20">
            <v>590.30696101019885</v>
          </cell>
          <cell r="K20">
            <v>3819.1311948277003</v>
          </cell>
          <cell r="L20">
            <v>4409.4381558378991</v>
          </cell>
          <cell r="N20" t="str">
            <v>oct</v>
          </cell>
        </row>
        <row r="21">
          <cell r="J21">
            <v>588.56016885600002</v>
          </cell>
          <cell r="K21">
            <v>3890.8557085798989</v>
          </cell>
          <cell r="L21">
            <v>4479.4158774358984</v>
          </cell>
          <cell r="N21" t="str">
            <v>nov</v>
          </cell>
        </row>
        <row r="22">
          <cell r="J22">
            <v>580.56527415750008</v>
          </cell>
          <cell r="K22">
            <v>3900.0995633767002</v>
          </cell>
          <cell r="L22">
            <v>4480.6648375342002</v>
          </cell>
          <cell r="N22" t="str">
            <v>dic</v>
          </cell>
        </row>
        <row r="23">
          <cell r="J23">
            <v>573.96309540530081</v>
          </cell>
          <cell r="K23">
            <v>4074.0311848612005</v>
          </cell>
          <cell r="L23">
            <v>4647.9942802665009</v>
          </cell>
          <cell r="M23">
            <v>2009</v>
          </cell>
          <cell r="N23" t="str">
            <v>ene</v>
          </cell>
        </row>
        <row r="24">
          <cell r="J24">
            <v>570.69732409170012</v>
          </cell>
          <cell r="K24">
            <v>4099.1746292561993</v>
          </cell>
          <cell r="L24">
            <v>4669.8719533478998</v>
          </cell>
          <cell r="N24" t="str">
            <v>feb</v>
          </cell>
        </row>
        <row r="25">
          <cell r="J25">
            <v>561.30067835980014</v>
          </cell>
          <cell r="K25">
            <v>4098.3116594330995</v>
          </cell>
          <cell r="L25">
            <v>4659.6123377928998</v>
          </cell>
          <cell r="N25" t="str">
            <v>mar</v>
          </cell>
        </row>
        <row r="26">
          <cell r="J26">
            <v>560.00974469489881</v>
          </cell>
          <cell r="K26">
            <v>4150.4244769497864</v>
          </cell>
          <cell r="L26">
            <v>4710.4342216446848</v>
          </cell>
          <cell r="N26" t="str">
            <v>abr</v>
          </cell>
        </row>
        <row r="27">
          <cell r="J27">
            <v>557.88060668819901</v>
          </cell>
          <cell r="K27">
            <v>4294.8152308407598</v>
          </cell>
          <cell r="L27">
            <v>4852.6958375289587</v>
          </cell>
          <cell r="N27" t="str">
            <v>may</v>
          </cell>
        </row>
        <row r="28">
          <cell r="J28">
            <v>551.70261386889899</v>
          </cell>
          <cell r="K28">
            <v>4304.8442468471003</v>
          </cell>
          <cell r="L28">
            <v>4856.5468607159992</v>
          </cell>
          <cell r="N28" t="str">
            <v>jun</v>
          </cell>
        </row>
        <row r="29">
          <cell r="J29">
            <v>548.49066059449888</v>
          </cell>
          <cell r="K29">
            <v>4371.719189874404</v>
          </cell>
          <cell r="L29">
            <v>4920.2098504689029</v>
          </cell>
          <cell r="N29" t="str">
            <v>jul</v>
          </cell>
        </row>
        <row r="30">
          <cell r="J30">
            <v>549.99095362789888</v>
          </cell>
          <cell r="K30">
            <v>4406.2626846787498</v>
          </cell>
          <cell r="L30">
            <v>4956.253638306649</v>
          </cell>
          <cell r="N30" t="str">
            <v>ago</v>
          </cell>
        </row>
        <row r="31">
          <cell r="J31">
            <v>524.94403577909793</v>
          </cell>
          <cell r="K31">
            <v>4466.8011899249677</v>
          </cell>
          <cell r="L31">
            <v>4991.7452257040659</v>
          </cell>
          <cell r="N31" t="str">
            <v>sep</v>
          </cell>
        </row>
        <row r="32">
          <cell r="J32">
            <v>523.92393733270001</v>
          </cell>
          <cell r="K32">
            <v>4461.885809637176</v>
          </cell>
          <cell r="L32">
            <v>4985.809746969876</v>
          </cell>
          <cell r="N32" t="str">
            <v>oct</v>
          </cell>
        </row>
        <row r="33">
          <cell r="J33">
            <v>511.62693496199989</v>
          </cell>
          <cell r="K33">
            <v>4450.5099948484885</v>
          </cell>
          <cell r="L33">
            <v>4962.1369298104883</v>
          </cell>
          <cell r="N33" t="str">
            <v>nov</v>
          </cell>
        </row>
        <row r="34">
          <cell r="J34">
            <v>504.58354046129995</v>
          </cell>
          <cell r="K34">
            <v>4559.8122828570758</v>
          </cell>
          <cell r="L34">
            <v>5064.3958233183757</v>
          </cell>
          <cell r="N34" t="str">
            <v>dic</v>
          </cell>
        </row>
        <row r="40">
          <cell r="J40" t="str">
            <v>IIF</v>
          </cell>
          <cell r="K40" t="str">
            <v>IRF</v>
          </cell>
          <cell r="L40" t="str">
            <v>IRV</v>
          </cell>
          <cell r="M40" t="str">
            <v>Total</v>
          </cell>
        </row>
        <row r="41">
          <cell r="J41">
            <v>1522.6646336582</v>
          </cell>
          <cell r="K41">
            <v>1901.7525170409981</v>
          </cell>
          <cell r="L41">
            <v>1130.6204545681001</v>
          </cell>
          <cell r="M41">
            <v>4555.0376052672982</v>
          </cell>
          <cell r="N41">
            <v>2008</v>
          </cell>
          <cell r="O41" t="str">
            <v>ene</v>
          </cell>
        </row>
        <row r="42">
          <cell r="J42">
            <v>1553.8618179532998</v>
          </cell>
          <cell r="K42">
            <v>1893.9748409720983</v>
          </cell>
          <cell r="L42">
            <v>1194.9391789724</v>
          </cell>
          <cell r="M42">
            <v>4642.7758378977978</v>
          </cell>
          <cell r="O42" t="str">
            <v>feb</v>
          </cell>
        </row>
        <row r="43">
          <cell r="J43">
            <v>1578.7155009261999</v>
          </cell>
          <cell r="K43">
            <v>1888.1384880844012</v>
          </cell>
          <cell r="L43">
            <v>1181.7415598336001</v>
          </cell>
          <cell r="M43">
            <v>4648.5955488442014</v>
          </cell>
          <cell r="O43" t="str">
            <v>mar</v>
          </cell>
        </row>
        <row r="44">
          <cell r="J44">
            <v>1632.5355982909</v>
          </cell>
          <cell r="K44">
            <v>1918.681172579297</v>
          </cell>
          <cell r="L44">
            <v>1241.0973911843</v>
          </cell>
          <cell r="M44">
            <v>4792.3141620544975</v>
          </cell>
          <cell r="O44" t="str">
            <v>abr</v>
          </cell>
        </row>
        <row r="45">
          <cell r="J45">
            <v>1452.6543827574003</v>
          </cell>
          <cell r="K45">
            <v>1961.997868678302</v>
          </cell>
          <cell r="L45">
            <v>1240.2094036885001</v>
          </cell>
          <cell r="M45">
            <v>4654.8616551242021</v>
          </cell>
          <cell r="O45" t="str">
            <v>may</v>
          </cell>
        </row>
        <row r="46">
          <cell r="J46">
            <v>1454.7411163081001</v>
          </cell>
          <cell r="K46">
            <v>1978.3022590252017</v>
          </cell>
          <cell r="L46">
            <v>1226.6279296776997</v>
          </cell>
          <cell r="M46">
            <v>4659.6713050110011</v>
          </cell>
          <cell r="O46" t="str">
            <v>jun</v>
          </cell>
        </row>
        <row r="47">
          <cell r="J47">
            <v>1476.1632942983999</v>
          </cell>
          <cell r="K47">
            <v>2023.6286756456002</v>
          </cell>
          <cell r="L47">
            <v>1204.8424854324999</v>
          </cell>
          <cell r="M47">
            <v>4704.6344553764993</v>
          </cell>
          <cell r="O47" t="str">
            <v>jul</v>
          </cell>
        </row>
        <row r="48">
          <cell r="J48">
            <v>1420.6523615975998</v>
          </cell>
          <cell r="K48">
            <v>2081.3419970189011</v>
          </cell>
          <cell r="L48">
            <v>1162.5914055637002</v>
          </cell>
          <cell r="M48">
            <v>4664.5857641802013</v>
          </cell>
          <cell r="O48" t="str">
            <v>ago</v>
          </cell>
        </row>
        <row r="49">
          <cell r="J49">
            <v>1419.6844223454</v>
          </cell>
          <cell r="K49">
            <v>2109.5240212829021</v>
          </cell>
          <cell r="L49">
            <v>1051.498154953199</v>
          </cell>
          <cell r="M49">
            <v>4580.7065985815007</v>
          </cell>
          <cell r="O49" t="str">
            <v>sep</v>
          </cell>
        </row>
        <row r="50">
          <cell r="J50">
            <v>1348.95688737</v>
          </cell>
          <cell r="K50">
            <v>2121.813588967399</v>
          </cell>
          <cell r="L50">
            <v>938.66767950050007</v>
          </cell>
          <cell r="M50">
            <v>4409.4381558378991</v>
          </cell>
          <cell r="O50" t="str">
            <v>oct</v>
          </cell>
        </row>
        <row r="51">
          <cell r="J51">
            <v>1393.6925313467998</v>
          </cell>
          <cell r="K51">
            <v>2137.4547495820002</v>
          </cell>
          <cell r="L51">
            <v>948.26859650710003</v>
          </cell>
          <cell r="M51">
            <v>4479.4158774359003</v>
          </cell>
          <cell r="O51" t="str">
            <v>nov</v>
          </cell>
        </row>
        <row r="52">
          <cell r="J52">
            <v>1394.7147624126999</v>
          </cell>
          <cell r="K52">
            <v>2167.0135084771009</v>
          </cell>
          <cell r="L52">
            <v>918.93656664440005</v>
          </cell>
          <cell r="M52">
            <v>4480.6648375342011</v>
          </cell>
          <cell r="O52" t="str">
            <v>dic</v>
          </cell>
        </row>
        <row r="53">
          <cell r="J53">
            <v>1467.1216833132996</v>
          </cell>
          <cell r="K53">
            <v>2191.8477116358008</v>
          </cell>
          <cell r="L53">
            <v>989.02488531740107</v>
          </cell>
          <cell r="M53">
            <v>4647.9942802665009</v>
          </cell>
          <cell r="N53">
            <v>2009</v>
          </cell>
          <cell r="O53" t="str">
            <v>ene</v>
          </cell>
        </row>
        <row r="54">
          <cell r="J54">
            <v>1499.3949591844998</v>
          </cell>
          <cell r="K54">
            <v>2193.618871183</v>
          </cell>
          <cell r="L54">
            <v>976.85812298039991</v>
          </cell>
          <cell r="M54">
            <v>4669.8719533478998</v>
          </cell>
          <cell r="O54" t="str">
            <v>feb</v>
          </cell>
        </row>
        <row r="55">
          <cell r="J55">
            <v>1460.8995175603</v>
          </cell>
          <cell r="K55">
            <v>2213.5495913409004</v>
          </cell>
          <cell r="L55">
            <v>985.16322889169999</v>
          </cell>
          <cell r="M55">
            <v>4659.6123377929007</v>
          </cell>
          <cell r="O55" t="str">
            <v>mar</v>
          </cell>
        </row>
        <row r="56">
          <cell r="J56">
            <v>1432.4412801436902</v>
          </cell>
          <cell r="K56">
            <v>2244.5899561175966</v>
          </cell>
          <cell r="L56">
            <v>1033.4029853833981</v>
          </cell>
          <cell r="M56">
            <v>4710.4342216446848</v>
          </cell>
          <cell r="O56" t="str">
            <v>abr</v>
          </cell>
        </row>
        <row r="57">
          <cell r="J57">
            <v>1426.5510249279996</v>
          </cell>
          <cell r="K57">
            <v>2250.2709638809101</v>
          </cell>
          <cell r="L57">
            <v>1175.8738487200496</v>
          </cell>
          <cell r="M57">
            <v>4852.6958375289596</v>
          </cell>
          <cell r="O57" t="str">
            <v>may</v>
          </cell>
        </row>
        <row r="58">
          <cell r="J58">
            <v>1437.1356020439996</v>
          </cell>
          <cell r="K58">
            <v>2226.9201901111501</v>
          </cell>
          <cell r="L58">
            <v>1192.4910685608509</v>
          </cell>
          <cell r="M58">
            <v>4856.546860716001</v>
          </cell>
          <cell r="O58" t="str">
            <v>jun</v>
          </cell>
        </row>
        <row r="59">
          <cell r="J59">
            <v>1446.0635324175998</v>
          </cell>
          <cell r="K59">
            <v>2225.3865620014267</v>
          </cell>
          <cell r="L59">
            <v>1248.7597560498757</v>
          </cell>
          <cell r="M59">
            <v>4920.209850468902</v>
          </cell>
          <cell r="O59" t="str">
            <v>jul</v>
          </cell>
        </row>
        <row r="60">
          <cell r="J60">
            <v>1480.4208327662</v>
          </cell>
          <cell r="K60">
            <v>2226.7597680678932</v>
          </cell>
          <cell r="L60">
            <v>1249.0730374725565</v>
          </cell>
          <cell r="M60">
            <v>4956.2536383066499</v>
          </cell>
          <cell r="O60" t="str">
            <v>ago</v>
          </cell>
        </row>
        <row r="61">
          <cell r="J61">
            <v>1470.7127851484997</v>
          </cell>
          <cell r="K61">
            <v>2241.912699283982</v>
          </cell>
          <cell r="L61">
            <v>1279.1197412715844</v>
          </cell>
          <cell r="M61">
            <v>4991.7452257040659</v>
          </cell>
          <cell r="O61" t="str">
            <v>sep</v>
          </cell>
        </row>
        <row r="62">
          <cell r="J62">
            <v>1427.0050866908</v>
          </cell>
          <cell r="K62">
            <v>2270.5875725925316</v>
          </cell>
          <cell r="L62">
            <v>1288.2170876865455</v>
          </cell>
          <cell r="M62">
            <v>4985.8097469698769</v>
          </cell>
          <cell r="O62" t="str">
            <v>oct</v>
          </cell>
        </row>
        <row r="63">
          <cell r="J63">
            <v>1439.6523782054999</v>
          </cell>
          <cell r="K63">
            <v>2269.4543600218644</v>
          </cell>
          <cell r="L63">
            <v>1253.030191583123</v>
          </cell>
          <cell r="M63">
            <v>4962.1369298104873</v>
          </cell>
          <cell r="O63" t="str">
            <v>nov</v>
          </cell>
        </row>
        <row r="64">
          <cell r="J64">
            <v>1402.5938339966451</v>
          </cell>
          <cell r="K64">
            <v>2292.2073365266792</v>
          </cell>
          <cell r="L64">
            <v>1369.5946527950523</v>
          </cell>
          <cell r="M64">
            <v>5064.3958233183766</v>
          </cell>
          <cell r="O64" t="str">
            <v>dic</v>
          </cell>
        </row>
        <row r="73">
          <cell r="J73" t="str">
            <v>IIF</v>
          </cell>
          <cell r="K73" t="str">
            <v>IRF</v>
          </cell>
          <cell r="L73" t="str">
            <v>IRV</v>
          </cell>
          <cell r="M73" t="str">
            <v>Total</v>
          </cell>
        </row>
        <row r="74">
          <cell r="J74">
            <v>12.1111749412</v>
          </cell>
          <cell r="K74">
            <v>604.30304793659968</v>
          </cell>
          <cell r="L74" t="str">
            <v/>
          </cell>
          <cell r="M74">
            <v>616.41422287779972</v>
          </cell>
          <cell r="N74">
            <v>2008</v>
          </cell>
          <cell r="O74" t="str">
            <v>ene</v>
          </cell>
        </row>
        <row r="75">
          <cell r="J75">
            <v>11.524813136700001</v>
          </cell>
          <cell r="K75">
            <v>603.05481160759803</v>
          </cell>
          <cell r="L75" t="str">
            <v/>
          </cell>
          <cell r="M75">
            <v>614.57962474429803</v>
          </cell>
          <cell r="O75" t="str">
            <v>feb</v>
          </cell>
        </row>
        <row r="76">
          <cell r="J76">
            <v>12.761861125199999</v>
          </cell>
          <cell r="K76">
            <v>597.65321096270111</v>
          </cell>
          <cell r="L76" t="str">
            <v/>
          </cell>
          <cell r="M76">
            <v>610.41507208790108</v>
          </cell>
          <cell r="O76" t="str">
            <v>mar</v>
          </cell>
        </row>
        <row r="77">
          <cell r="J77">
            <v>12.021428090800001</v>
          </cell>
          <cell r="K77">
            <v>596.69268114639794</v>
          </cell>
          <cell r="L77" t="str">
            <v/>
          </cell>
          <cell r="M77">
            <v>608.71410923719793</v>
          </cell>
          <cell r="O77" t="str">
            <v>abr</v>
          </cell>
        </row>
        <row r="78">
          <cell r="J78">
            <v>11.611481515900001</v>
          </cell>
          <cell r="K78">
            <v>594.70364969570198</v>
          </cell>
          <cell r="L78" t="str">
            <v/>
          </cell>
          <cell r="M78">
            <v>606.31513121160197</v>
          </cell>
          <cell r="O78" t="str">
            <v>may</v>
          </cell>
        </row>
        <row r="79">
          <cell r="J79">
            <v>13.7836235995</v>
          </cell>
          <cell r="K79">
            <v>587.33395357770121</v>
          </cell>
          <cell r="L79" t="str">
            <v/>
          </cell>
          <cell r="M79">
            <v>601.11757717720116</v>
          </cell>
          <cell r="O79" t="str">
            <v>jun</v>
          </cell>
        </row>
        <row r="80">
          <cell r="J80">
            <v>13.235174500999999</v>
          </cell>
          <cell r="K80">
            <v>584.05191832970013</v>
          </cell>
          <cell r="L80" t="str">
            <v/>
          </cell>
          <cell r="M80">
            <v>597.28709283070009</v>
          </cell>
          <cell r="O80" t="str">
            <v>jul</v>
          </cell>
        </row>
        <row r="81">
          <cell r="J81">
            <v>11.941376548399999</v>
          </cell>
          <cell r="K81">
            <v>582.98811340230088</v>
          </cell>
          <cell r="L81" t="str">
            <v/>
          </cell>
          <cell r="M81">
            <v>594.92948995070083</v>
          </cell>
          <cell r="O81" t="str">
            <v>ago</v>
          </cell>
        </row>
        <row r="82">
          <cell r="J82">
            <v>12.047865295599999</v>
          </cell>
          <cell r="K82">
            <v>575.60036054900183</v>
          </cell>
          <cell r="L82" t="str">
            <v/>
          </cell>
          <cell r="M82">
            <v>587.64822584460182</v>
          </cell>
          <cell r="O82" t="str">
            <v>sep</v>
          </cell>
        </row>
        <row r="83">
          <cell r="J83">
            <v>17.046020843099999</v>
          </cell>
          <cell r="K83">
            <v>573.26094016709874</v>
          </cell>
          <cell r="L83" t="str">
            <v/>
          </cell>
          <cell r="M83">
            <v>590.30696101019873</v>
          </cell>
          <cell r="O83" t="str">
            <v>oct</v>
          </cell>
        </row>
        <row r="84">
          <cell r="J84">
            <v>18.634921261900001</v>
          </cell>
          <cell r="K84">
            <v>569.92524759410003</v>
          </cell>
          <cell r="L84" t="str">
            <v/>
          </cell>
          <cell r="M84">
            <v>588.56016885600002</v>
          </cell>
          <cell r="O84" t="str">
            <v>nov</v>
          </cell>
        </row>
        <row r="85">
          <cell r="J85">
            <v>17.066651665400002</v>
          </cell>
          <cell r="K85">
            <v>563.49862249210003</v>
          </cell>
          <cell r="L85" t="str">
            <v/>
          </cell>
          <cell r="M85">
            <v>580.56527415749997</v>
          </cell>
          <cell r="O85" t="str">
            <v>dic</v>
          </cell>
        </row>
        <row r="86">
          <cell r="J86">
            <v>15.545020579800001</v>
          </cell>
          <cell r="K86">
            <v>558.41807482550087</v>
          </cell>
          <cell r="L86" t="str">
            <v/>
          </cell>
          <cell r="M86">
            <v>573.96309540530092</v>
          </cell>
          <cell r="N86">
            <v>2009</v>
          </cell>
          <cell r="O86" t="str">
            <v>ene</v>
          </cell>
        </row>
        <row r="87">
          <cell r="J87">
            <v>14.2181056923</v>
          </cell>
          <cell r="K87">
            <v>556.47921839940022</v>
          </cell>
          <cell r="L87" t="str">
            <v/>
          </cell>
          <cell r="M87">
            <v>570.69732409170024</v>
          </cell>
          <cell r="O87" t="str">
            <v>feb</v>
          </cell>
        </row>
        <row r="88">
          <cell r="J88">
            <v>10.885087996599999</v>
          </cell>
          <cell r="K88">
            <v>550.41559036320018</v>
          </cell>
          <cell r="L88" t="str">
            <v/>
          </cell>
          <cell r="M88">
            <v>561.30067835980014</v>
          </cell>
          <cell r="O88" t="str">
            <v>mar</v>
          </cell>
        </row>
        <row r="89">
          <cell r="J89">
            <v>10.522245426299989</v>
          </cell>
          <cell r="K89">
            <v>549.48749926859875</v>
          </cell>
          <cell r="L89" t="str">
            <v/>
          </cell>
          <cell r="M89">
            <v>560.0097446948987</v>
          </cell>
          <cell r="O89" t="str">
            <v>abr</v>
          </cell>
        </row>
        <row r="90">
          <cell r="J90">
            <v>10.832954944900001</v>
          </cell>
          <cell r="K90">
            <v>547.04765174329896</v>
          </cell>
          <cell r="L90" t="str">
            <v/>
          </cell>
          <cell r="M90">
            <v>557.88060668819901</v>
          </cell>
          <cell r="O90" t="str">
            <v>may</v>
          </cell>
        </row>
        <row r="91">
          <cell r="J91">
            <v>11.0848562989</v>
          </cell>
          <cell r="K91">
            <v>540.61775756999884</v>
          </cell>
          <cell r="L91" t="str">
            <v/>
          </cell>
          <cell r="M91">
            <v>551.70261386889888</v>
          </cell>
          <cell r="O91" t="str">
            <v>jun</v>
          </cell>
        </row>
        <row r="92">
          <cell r="J92">
            <v>12.06754548809999</v>
          </cell>
          <cell r="K92">
            <v>536.42311510639888</v>
          </cell>
          <cell r="L92" t="str">
            <v/>
          </cell>
          <cell r="M92">
            <v>548.49066059449888</v>
          </cell>
          <cell r="O92" t="str">
            <v>jul</v>
          </cell>
        </row>
        <row r="93">
          <cell r="J93">
            <v>11.483311091499999</v>
          </cell>
          <cell r="K93">
            <v>538.50764253639898</v>
          </cell>
          <cell r="L93" t="str">
            <v/>
          </cell>
          <cell r="M93">
            <v>549.99095362789899</v>
          </cell>
          <cell r="O93" t="str">
            <v>ago</v>
          </cell>
        </row>
        <row r="94">
          <cell r="J94">
            <v>10.570301107600001</v>
          </cell>
          <cell r="K94">
            <v>514.37373467149791</v>
          </cell>
          <cell r="L94" t="str">
            <v/>
          </cell>
          <cell r="M94">
            <v>524.94403577909793</v>
          </cell>
          <cell r="O94" t="str">
            <v>sep</v>
          </cell>
        </row>
        <row r="95">
          <cell r="J95">
            <v>10.7560142762</v>
          </cell>
          <cell r="K95">
            <v>513.16792305650006</v>
          </cell>
          <cell r="L95" t="str">
            <v/>
          </cell>
          <cell r="M95">
            <v>523.92393733270001</v>
          </cell>
          <cell r="O95" t="str">
            <v>oct</v>
          </cell>
        </row>
        <row r="96">
          <cell r="J96">
            <v>11.437017727199999</v>
          </cell>
          <cell r="K96">
            <v>500.18991723479996</v>
          </cell>
          <cell r="L96" t="str">
            <v/>
          </cell>
          <cell r="M96">
            <v>511.62693496199995</v>
          </cell>
          <cell r="O96" t="str">
            <v>nov</v>
          </cell>
        </row>
        <row r="97">
          <cell r="J97">
            <v>10.3219720579</v>
          </cell>
          <cell r="K97">
            <v>494.26156840339996</v>
          </cell>
          <cell r="L97" t="str">
            <v/>
          </cell>
          <cell r="M97">
            <v>504.58354046129995</v>
          </cell>
          <cell r="O97" t="str">
            <v>dic</v>
          </cell>
        </row>
        <row r="104">
          <cell r="J104" t="str">
            <v>IIF</v>
          </cell>
          <cell r="K104" t="str">
            <v>IRF</v>
          </cell>
          <cell r="L104" t="str">
            <v>IRV</v>
          </cell>
          <cell r="M104" t="str">
            <v>Total</v>
          </cell>
        </row>
        <row r="105">
          <cell r="J105">
            <v>1510.553458717</v>
          </cell>
          <cell r="K105">
            <v>1297.4494691043985</v>
          </cell>
          <cell r="L105">
            <v>1130.6204545681001</v>
          </cell>
          <cell r="M105">
            <v>3938.6233823894991</v>
          </cell>
          <cell r="N105">
            <v>2008</v>
          </cell>
          <cell r="O105" t="str">
            <v>ene</v>
          </cell>
        </row>
        <row r="106">
          <cell r="J106">
            <v>1542.3370048165998</v>
          </cell>
          <cell r="K106">
            <v>1290.9200293645004</v>
          </cell>
          <cell r="L106">
            <v>1194.9391789724</v>
          </cell>
          <cell r="M106">
            <v>4028.1962131535001</v>
          </cell>
          <cell r="O106" t="str">
            <v>feb</v>
          </cell>
        </row>
        <row r="107">
          <cell r="J107">
            <v>1565.9536398009998</v>
          </cell>
          <cell r="K107">
            <v>1290.4852771216999</v>
          </cell>
          <cell r="L107">
            <v>1181.7415598336001</v>
          </cell>
          <cell r="M107">
            <v>4038.1804767562999</v>
          </cell>
          <cell r="O107" t="str">
            <v>mar</v>
          </cell>
        </row>
        <row r="108">
          <cell r="J108">
            <v>1620.5141702000999</v>
          </cell>
          <cell r="K108">
            <v>1321.9884914328991</v>
          </cell>
          <cell r="L108">
            <v>1241.0973911843</v>
          </cell>
          <cell r="M108">
            <v>4183.600052817299</v>
          </cell>
          <cell r="O108" t="str">
            <v>abr</v>
          </cell>
        </row>
        <row r="109">
          <cell r="J109">
            <v>1441.0429012415002</v>
          </cell>
          <cell r="K109">
            <v>1367.2942189825999</v>
          </cell>
          <cell r="L109">
            <v>1240.2094036885001</v>
          </cell>
          <cell r="M109">
            <v>4048.5465239126002</v>
          </cell>
          <cell r="O109" t="str">
            <v>may</v>
          </cell>
        </row>
        <row r="110">
          <cell r="J110">
            <v>1440.9574927086001</v>
          </cell>
          <cell r="K110">
            <v>1390.9683054475004</v>
          </cell>
          <cell r="L110">
            <v>1226.6279296776997</v>
          </cell>
          <cell r="M110">
            <v>4058.5537278338002</v>
          </cell>
          <cell r="O110" t="str">
            <v>jun</v>
          </cell>
        </row>
        <row r="111">
          <cell r="J111">
            <v>1462.9281197973999</v>
          </cell>
          <cell r="K111">
            <v>1439.5767573159001</v>
          </cell>
          <cell r="L111">
            <v>1204.8424854324999</v>
          </cell>
          <cell r="M111">
            <v>4107.3473625457991</v>
          </cell>
          <cell r="O111" t="str">
            <v>jul</v>
          </cell>
        </row>
        <row r="112">
          <cell r="J112">
            <v>1408.7109850491997</v>
          </cell>
          <cell r="K112">
            <v>1498.3538836166001</v>
          </cell>
          <cell r="L112">
            <v>1162.5914055637002</v>
          </cell>
          <cell r="M112">
            <v>4069.6562742295</v>
          </cell>
          <cell r="O112" t="str">
            <v>ago</v>
          </cell>
        </row>
        <row r="113">
          <cell r="J113">
            <v>1407.6365570497999</v>
          </cell>
          <cell r="K113">
            <v>1533.9236607339001</v>
          </cell>
          <cell r="L113">
            <v>1051.498154953199</v>
          </cell>
          <cell r="M113">
            <v>3993.0583727368989</v>
          </cell>
          <cell r="O113" t="str">
            <v>sep</v>
          </cell>
        </row>
        <row r="114">
          <cell r="J114">
            <v>1331.9108665269</v>
          </cell>
          <cell r="K114">
            <v>1548.5526488003004</v>
          </cell>
          <cell r="L114">
            <v>938.66767950050007</v>
          </cell>
          <cell r="M114">
            <v>3819.1311948277003</v>
          </cell>
          <cell r="O114" t="str">
            <v>oct</v>
          </cell>
        </row>
        <row r="115">
          <cell r="J115">
            <v>1375.0576100848998</v>
          </cell>
          <cell r="K115">
            <v>1567.5295019879002</v>
          </cell>
          <cell r="L115">
            <v>948.26859650710003</v>
          </cell>
          <cell r="M115">
            <v>3890.8557085798998</v>
          </cell>
          <cell r="O115" t="str">
            <v>nov</v>
          </cell>
        </row>
        <row r="116">
          <cell r="J116">
            <v>1377.6481107472998</v>
          </cell>
          <cell r="K116">
            <v>1603.5148859850008</v>
          </cell>
          <cell r="L116">
            <v>918.93656664440005</v>
          </cell>
          <cell r="M116">
            <v>3900.0995633767006</v>
          </cell>
          <cell r="O116" t="str">
            <v>dic</v>
          </cell>
        </row>
        <row r="117">
          <cell r="J117">
            <v>1451.5766627334997</v>
          </cell>
          <cell r="K117">
            <v>1633.4296368103001</v>
          </cell>
          <cell r="L117">
            <v>989.02488531740107</v>
          </cell>
          <cell r="M117">
            <v>4074.0311848612009</v>
          </cell>
          <cell r="N117">
            <v>2009</v>
          </cell>
          <cell r="O117" t="str">
            <v>ene</v>
          </cell>
        </row>
        <row r="118">
          <cell r="J118">
            <v>1485.1768534921998</v>
          </cell>
          <cell r="K118">
            <v>1637.1396527835998</v>
          </cell>
          <cell r="L118">
            <v>976.85812298039991</v>
          </cell>
          <cell r="M118">
            <v>4099.1746292562002</v>
          </cell>
          <cell r="O118" t="str">
            <v>feb</v>
          </cell>
        </row>
        <row r="119">
          <cell r="J119">
            <v>1450.0144295636999</v>
          </cell>
          <cell r="K119">
            <v>1663.1340009777005</v>
          </cell>
          <cell r="L119">
            <v>985.16322889169999</v>
          </cell>
          <cell r="M119">
            <v>4098.3116594331004</v>
          </cell>
          <cell r="O119" t="str">
            <v>mar</v>
          </cell>
        </row>
        <row r="120">
          <cell r="J120">
            <v>1421.9190347173901</v>
          </cell>
          <cell r="K120">
            <v>1695.1024568489979</v>
          </cell>
          <cell r="L120">
            <v>1033.4029853833981</v>
          </cell>
          <cell r="M120">
            <v>4150.4244769497864</v>
          </cell>
          <cell r="O120" t="str">
            <v>abr</v>
          </cell>
        </row>
        <row r="121">
          <cell r="J121">
            <v>1415.7180699830997</v>
          </cell>
          <cell r="K121">
            <v>1703.2233121376112</v>
          </cell>
          <cell r="L121">
            <v>1175.8738487200496</v>
          </cell>
          <cell r="M121">
            <v>4294.8152308407607</v>
          </cell>
          <cell r="O121" t="str">
            <v>may</v>
          </cell>
        </row>
        <row r="122">
          <cell r="J122">
            <v>1426.0507457450997</v>
          </cell>
          <cell r="K122">
            <v>1686.3024325411511</v>
          </cell>
          <cell r="L122">
            <v>1192.4910685608509</v>
          </cell>
          <cell r="M122">
            <v>4304.8442468471021</v>
          </cell>
          <cell r="O122" t="str">
            <v>jun</v>
          </cell>
        </row>
        <row r="123">
          <cell r="J123">
            <v>1433.9959869294998</v>
          </cell>
          <cell r="K123">
            <v>1688.9634468950278</v>
          </cell>
          <cell r="L123">
            <v>1248.7597560498757</v>
          </cell>
          <cell r="M123">
            <v>4371.719189874404</v>
          </cell>
          <cell r="O123" t="str">
            <v>jul</v>
          </cell>
        </row>
        <row r="124">
          <cell r="J124">
            <v>1468.9375216747001</v>
          </cell>
          <cell r="K124">
            <v>1688.2521255314941</v>
          </cell>
          <cell r="L124">
            <v>1249.0730374725565</v>
          </cell>
          <cell r="M124">
            <v>4406.2626846787507</v>
          </cell>
          <cell r="O124" t="str">
            <v>ago</v>
          </cell>
        </row>
        <row r="125">
          <cell r="J125">
            <v>1460.1424840408997</v>
          </cell>
          <cell r="K125">
            <v>1727.5389646124843</v>
          </cell>
          <cell r="L125">
            <v>1279.1197412715844</v>
          </cell>
          <cell r="M125">
            <v>4466.8011899249686</v>
          </cell>
          <cell r="O125" t="str">
            <v>sep</v>
          </cell>
        </row>
        <row r="126">
          <cell r="J126">
            <v>1416.2490724146001</v>
          </cell>
          <cell r="K126">
            <v>1757.4196495360313</v>
          </cell>
          <cell r="L126">
            <v>1288.2170876865455</v>
          </cell>
          <cell r="M126">
            <v>4461.8858096371769</v>
          </cell>
          <cell r="O126" t="str">
            <v>oct</v>
          </cell>
        </row>
        <row r="127">
          <cell r="J127">
            <v>1428.2153604782998</v>
          </cell>
          <cell r="K127">
            <v>1769.2644427870646</v>
          </cell>
          <cell r="L127">
            <v>1253.030191583123</v>
          </cell>
          <cell r="M127">
            <v>4450.5099948484876</v>
          </cell>
          <cell r="O127" t="str">
            <v>nov</v>
          </cell>
        </row>
        <row r="128">
          <cell r="J128">
            <v>1392.2718619387451</v>
          </cell>
          <cell r="K128">
            <v>1797.9457681232791</v>
          </cell>
          <cell r="L128">
            <v>1369.5946527950523</v>
          </cell>
          <cell r="M128">
            <v>4559.8122828570758</v>
          </cell>
          <cell r="O128" t="str">
            <v>dic</v>
          </cell>
        </row>
        <row r="141">
          <cell r="J141" t="str">
            <v>Físico</v>
          </cell>
          <cell r="K141" t="str">
            <v>Desmaterializado</v>
          </cell>
          <cell r="L141" t="str">
            <v>Total</v>
          </cell>
        </row>
        <row r="142">
          <cell r="J142">
            <v>26145.810523549619</v>
          </cell>
          <cell r="K142">
            <v>167060.55255962646</v>
          </cell>
          <cell r="L142">
            <v>193206.36308317608</v>
          </cell>
          <cell r="M142">
            <v>2008</v>
          </cell>
          <cell r="N142" t="str">
            <v>ene</v>
          </cell>
        </row>
        <row r="143">
          <cell r="J143">
            <v>26760.78295743349</v>
          </cell>
          <cell r="K143">
            <v>175400.68077428793</v>
          </cell>
          <cell r="L143">
            <v>202161.46373172142</v>
          </cell>
          <cell r="N143" t="str">
            <v>feb</v>
          </cell>
        </row>
        <row r="144">
          <cell r="J144">
            <v>27643.807724097191</v>
          </cell>
          <cell r="K144">
            <v>182876.68466773906</v>
          </cell>
          <cell r="L144">
            <v>210520.49239183625</v>
          </cell>
          <cell r="N144" t="str">
            <v>mar</v>
          </cell>
        </row>
        <row r="145">
          <cell r="J145">
            <v>26323.030391285458</v>
          </cell>
          <cell r="K145">
            <v>180914.20859834334</v>
          </cell>
          <cell r="L145">
            <v>207237.23898962879</v>
          </cell>
          <cell r="N145" t="str">
            <v>abr</v>
          </cell>
        </row>
        <row r="146">
          <cell r="J146">
            <v>25364.528582995961</v>
          </cell>
          <cell r="K146">
            <v>169366.50388415228</v>
          </cell>
          <cell r="L146">
            <v>194731.03246714824</v>
          </cell>
          <cell r="N146" t="str">
            <v>may</v>
          </cell>
        </row>
        <row r="147">
          <cell r="J147">
            <v>23142.781040723268</v>
          </cell>
          <cell r="K147">
            <v>156252.6597647313</v>
          </cell>
          <cell r="L147">
            <v>179395.44080545456</v>
          </cell>
          <cell r="N147" t="str">
            <v>jun</v>
          </cell>
        </row>
        <row r="148">
          <cell r="J148">
            <v>24216.405345264695</v>
          </cell>
          <cell r="K148">
            <v>166528.27395586495</v>
          </cell>
          <cell r="L148">
            <v>190744.67930112965</v>
          </cell>
          <cell r="N148" t="str">
            <v>jul</v>
          </cell>
        </row>
        <row r="149">
          <cell r="J149">
            <v>24120.370365194172</v>
          </cell>
          <cell r="K149">
            <v>164997.05973826579</v>
          </cell>
          <cell r="L149">
            <v>189117.43010345995</v>
          </cell>
          <cell r="N149" t="str">
            <v>ago</v>
          </cell>
        </row>
        <row r="150">
          <cell r="J150">
            <v>22371.734168477426</v>
          </cell>
          <cell r="K150">
            <v>152015.50265159129</v>
          </cell>
          <cell r="L150">
            <v>174387.23682006871</v>
          </cell>
          <cell r="N150" t="str">
            <v>sep</v>
          </cell>
        </row>
        <row r="151">
          <cell r="J151">
            <v>18687.8403887231</v>
          </cell>
          <cell r="K151">
            <v>120905.42532379237</v>
          </cell>
          <cell r="L151">
            <v>139593.26571251548</v>
          </cell>
          <cell r="N151" t="str">
            <v>oct</v>
          </cell>
        </row>
        <row r="152">
          <cell r="J152">
            <v>18961.402344429258</v>
          </cell>
          <cell r="K152">
            <v>125350.10770080378</v>
          </cell>
          <cell r="L152">
            <v>144311.51004523304</v>
          </cell>
          <cell r="N152" t="str">
            <v>nov</v>
          </cell>
        </row>
        <row r="153">
          <cell r="J153">
            <v>19568.885510932454</v>
          </cell>
          <cell r="K153">
            <v>131459.12308949343</v>
          </cell>
          <cell r="L153">
            <v>151028.00860042588</v>
          </cell>
          <cell r="N153" t="str">
            <v>dic</v>
          </cell>
        </row>
        <row r="154">
          <cell r="J154">
            <v>19777.014104001239</v>
          </cell>
          <cell r="K154">
            <v>140378.66345090576</v>
          </cell>
          <cell r="L154">
            <v>160155.67755490699</v>
          </cell>
          <cell r="M154">
            <v>2009</v>
          </cell>
          <cell r="N154" t="str">
            <v>ene</v>
          </cell>
        </row>
        <row r="155">
          <cell r="J155">
            <v>20076.734400736033</v>
          </cell>
          <cell r="K155">
            <v>144206.10859669739</v>
          </cell>
          <cell r="L155">
            <v>164282.84299743341</v>
          </cell>
          <cell r="N155" t="str">
            <v>feb</v>
          </cell>
        </row>
        <row r="156">
          <cell r="J156">
            <v>20170.649657554757</v>
          </cell>
          <cell r="K156">
            <v>147275.09133154355</v>
          </cell>
          <cell r="L156">
            <v>167445.7409890983</v>
          </cell>
          <cell r="N156" t="str">
            <v>mar</v>
          </cell>
        </row>
        <row r="157">
          <cell r="J157">
            <v>20266.898431015972</v>
          </cell>
          <cell r="K157">
            <v>150204.94217608948</v>
          </cell>
          <cell r="L157">
            <v>170471.84060710546</v>
          </cell>
          <cell r="N157" t="str">
            <v>abr</v>
          </cell>
        </row>
        <row r="158">
          <cell r="J158">
            <v>20888.219057323749</v>
          </cell>
          <cell r="K158">
            <v>160806.882829451</v>
          </cell>
          <cell r="L158">
            <v>181695.10188677476</v>
          </cell>
          <cell r="N158" t="str">
            <v>may</v>
          </cell>
        </row>
        <row r="159">
          <cell r="J159">
            <v>21718.051030761362</v>
          </cell>
          <cell r="K159">
            <v>169462.36012345861</v>
          </cell>
          <cell r="L159">
            <v>191180.41115421997</v>
          </cell>
          <cell r="N159" t="str">
            <v>jun</v>
          </cell>
        </row>
        <row r="160">
          <cell r="J160">
            <v>21237.08618784797</v>
          </cell>
          <cell r="K160">
            <v>169269.203460641</v>
          </cell>
          <cell r="L160">
            <v>190506.28964848898</v>
          </cell>
          <cell r="N160" t="str">
            <v>jul</v>
          </cell>
        </row>
        <row r="161">
          <cell r="J161">
            <v>20790.343858570381</v>
          </cell>
          <cell r="K161">
            <v>166562.22387184331</v>
          </cell>
          <cell r="L161">
            <v>187352.56773041369</v>
          </cell>
          <cell r="N161" t="str">
            <v>ago</v>
          </cell>
        </row>
        <row r="162">
          <cell r="J162">
            <v>19872.302249868862</v>
          </cell>
          <cell r="K162">
            <v>169095.4031023916</v>
          </cell>
          <cell r="L162">
            <v>188967.70535226047</v>
          </cell>
          <cell r="N162" t="str">
            <v>sep</v>
          </cell>
        </row>
        <row r="163">
          <cell r="J163">
            <v>20645.349685140525</v>
          </cell>
          <cell r="K163">
            <v>175821.69133957697</v>
          </cell>
          <cell r="L163">
            <v>196467.0410247175</v>
          </cell>
          <cell r="N163" t="str">
            <v>oct</v>
          </cell>
        </row>
        <row r="164">
          <cell r="J164">
            <v>21731.385598466473</v>
          </cell>
          <cell r="K164">
            <v>189035.6863542865</v>
          </cell>
          <cell r="L164">
            <v>210767.07195275297</v>
          </cell>
          <cell r="N164" t="str">
            <v>nov</v>
          </cell>
        </row>
        <row r="165">
          <cell r="J165">
            <v>20838.951957909976</v>
          </cell>
          <cell r="K165">
            <v>188317.10010333621</v>
          </cell>
          <cell r="L165">
            <v>209156.05206124618</v>
          </cell>
          <cell r="N165" t="str">
            <v>dic</v>
          </cell>
        </row>
        <row r="171">
          <cell r="J171" t="str">
            <v>IIF</v>
          </cell>
          <cell r="K171" t="str">
            <v>IRF</v>
          </cell>
          <cell r="L171" t="str">
            <v>IRV</v>
          </cell>
          <cell r="M171" t="str">
            <v>Total</v>
          </cell>
        </row>
        <row r="172">
          <cell r="J172">
            <v>64585.305667792374</v>
          </cell>
          <cell r="K172">
            <v>80664.688009794263</v>
          </cell>
          <cell r="L172">
            <v>47956.369405589408</v>
          </cell>
          <cell r="M172">
            <v>193206.36308317605</v>
          </cell>
          <cell r="N172">
            <v>2008</v>
          </cell>
          <cell r="O172" t="str">
            <v>ene</v>
          </cell>
        </row>
        <row r="173">
          <cell r="J173">
            <v>67660.165065498411</v>
          </cell>
          <cell r="K173">
            <v>82469.785208355403</v>
          </cell>
          <cell r="L173">
            <v>52031.513457867601</v>
          </cell>
          <cell r="M173">
            <v>202161.46373172142</v>
          </cell>
          <cell r="O173" t="str">
            <v>feb</v>
          </cell>
        </row>
        <row r="174">
          <cell r="J174">
            <v>71495.1346292628</v>
          </cell>
          <cell r="K174">
            <v>85507.94321401768</v>
          </cell>
          <cell r="L174">
            <v>53517.414548555738</v>
          </cell>
          <cell r="M174">
            <v>210520.49239183622</v>
          </cell>
          <cell r="O174" t="str">
            <v>mar</v>
          </cell>
        </row>
        <row r="175">
          <cell r="J175">
            <v>70596.826189092535</v>
          </cell>
          <cell r="K175">
            <v>82970.810189174619</v>
          </cell>
          <cell r="L175">
            <v>53669.60261136169</v>
          </cell>
          <cell r="M175">
            <v>207237.23898962882</v>
          </cell>
          <cell r="O175" t="str">
            <v>abr</v>
          </cell>
        </row>
        <row r="176">
          <cell r="J176">
            <v>60770.203011485355</v>
          </cell>
          <cell r="K176">
            <v>82078.029160219114</v>
          </cell>
          <cell r="L176">
            <v>51882.800295443776</v>
          </cell>
          <cell r="M176">
            <v>194731.03246714824</v>
          </cell>
          <cell r="O176" t="str">
            <v>may</v>
          </cell>
        </row>
        <row r="177">
          <cell r="J177">
            <v>56006.938415862038</v>
          </cell>
          <cell r="K177">
            <v>76163.82842768234</v>
          </cell>
          <cell r="L177">
            <v>47224.673961910179</v>
          </cell>
          <cell r="M177">
            <v>179395.44080545456</v>
          </cell>
          <cell r="O177" t="str">
            <v>jun</v>
          </cell>
        </row>
        <row r="178">
          <cell r="J178">
            <v>59849.55831058589</v>
          </cell>
          <cell r="K178">
            <v>82045.992397872571</v>
          </cell>
          <cell r="L178">
            <v>48849.128592671172</v>
          </cell>
          <cell r="M178">
            <v>190744.67930112965</v>
          </cell>
          <cell r="O178" t="str">
            <v>jul</v>
          </cell>
        </row>
        <row r="179">
          <cell r="J179">
            <v>57597.85268799062</v>
          </cell>
          <cell r="K179">
            <v>84384.352553928431</v>
          </cell>
          <cell r="L179">
            <v>47135.22486154089</v>
          </cell>
          <cell r="M179">
            <v>189117.43010345995</v>
          </cell>
          <cell r="O179" t="str">
            <v>ago</v>
          </cell>
        </row>
        <row r="180">
          <cell r="J180">
            <v>54047.304327672013</v>
          </cell>
          <cell r="K180">
            <v>80309.45819385245</v>
          </cell>
          <cell r="L180">
            <v>40030.47429854425</v>
          </cell>
          <cell r="M180">
            <v>174387.23682006871</v>
          </cell>
          <cell r="O180" t="str">
            <v>sep</v>
          </cell>
        </row>
        <row r="181">
          <cell r="J181">
            <v>42705.054602945369</v>
          </cell>
          <cell r="K181">
            <v>67172.024563947838</v>
          </cell>
          <cell r="L181">
            <v>29716.186545622262</v>
          </cell>
          <cell r="M181">
            <v>139593.26571251548</v>
          </cell>
          <cell r="O181" t="str">
            <v>oct</v>
          </cell>
        </row>
        <row r="182">
          <cell r="J182">
            <v>44900.022511986128</v>
          </cell>
          <cell r="K182">
            <v>68861.505831448216</v>
          </cell>
          <cell r="L182">
            <v>30549.981701798726</v>
          </cell>
          <cell r="M182">
            <v>144311.51004523307</v>
          </cell>
          <cell r="O182" t="str">
            <v>nov</v>
          </cell>
        </row>
        <row r="183">
          <cell r="J183">
            <v>47011.102318629601</v>
          </cell>
          <cell r="K183">
            <v>73042.672608296954</v>
          </cell>
          <cell r="L183">
            <v>30974.233673499341</v>
          </cell>
          <cell r="M183">
            <v>151028.00860042591</v>
          </cell>
          <cell r="O183" t="str">
            <v>dic</v>
          </cell>
        </row>
        <row r="184">
          <cell r="J184">
            <v>50552.529344563838</v>
          </cell>
          <cell r="K184">
            <v>75524.373350579248</v>
          </cell>
          <cell r="L184">
            <v>34078.774859763922</v>
          </cell>
          <cell r="M184">
            <v>160155.67755490702</v>
          </cell>
          <cell r="N184">
            <v>2009</v>
          </cell>
          <cell r="O184" t="str">
            <v>ene</v>
          </cell>
        </row>
        <row r="185">
          <cell r="J185">
            <v>52747.670414015607</v>
          </cell>
          <cell r="K185">
            <v>77169.984147511059</v>
          </cell>
          <cell r="L185">
            <v>34365.188435906755</v>
          </cell>
          <cell r="M185">
            <v>164282.84299743341</v>
          </cell>
          <cell r="O185" t="str">
            <v>feb</v>
          </cell>
        </row>
        <row r="186">
          <cell r="J186">
            <v>52498.23043098249</v>
          </cell>
          <cell r="K186">
            <v>79545.126218323319</v>
          </cell>
          <cell r="L186">
            <v>35402.384339792523</v>
          </cell>
          <cell r="M186">
            <v>167445.74098909833</v>
          </cell>
          <cell r="O186" t="str">
            <v>mar</v>
          </cell>
        </row>
        <row r="187">
          <cell r="J187">
            <v>51840.422792791287</v>
          </cell>
          <cell r="K187">
            <v>81232.294778545314</v>
          </cell>
          <cell r="L187">
            <v>37399.123035768833</v>
          </cell>
          <cell r="M187">
            <v>170471.84060710543</v>
          </cell>
          <cell r="O187" t="str">
            <v>abr</v>
          </cell>
        </row>
        <row r="188">
          <cell r="J188">
            <v>53413.059977186145</v>
          </cell>
          <cell r="K188">
            <v>84254.860750429812</v>
          </cell>
          <cell r="L188">
            <v>44027.181159158819</v>
          </cell>
          <cell r="M188">
            <v>181695.10188677476</v>
          </cell>
          <cell r="O188" t="str">
            <v>may</v>
          </cell>
        </row>
        <row r="189">
          <cell r="J189">
            <v>56573.566190738384</v>
          </cell>
          <cell r="K189">
            <v>87663.833946887142</v>
          </cell>
          <cell r="L189">
            <v>46943.011016594501</v>
          </cell>
          <cell r="M189">
            <v>191180.41115422003</v>
          </cell>
          <cell r="O189" t="str">
            <v>jun</v>
          </cell>
        </row>
        <row r="190">
          <cell r="J190">
            <v>55990.335072925875</v>
          </cell>
          <cell r="K190">
            <v>86165.051866658861</v>
          </cell>
          <cell r="L190">
            <v>48350.902708904207</v>
          </cell>
          <cell r="M190">
            <v>190506.28964848895</v>
          </cell>
          <cell r="O190" t="str">
            <v>jul</v>
          </cell>
        </row>
        <row r="191">
          <cell r="J191">
            <v>55961.753489901668</v>
          </cell>
          <cell r="K191">
            <v>84174.295891934395</v>
          </cell>
          <cell r="L191">
            <v>47216.518348577672</v>
          </cell>
          <cell r="M191">
            <v>187352.56773041372</v>
          </cell>
          <cell r="O191" t="str">
            <v>ago</v>
          </cell>
        </row>
        <row r="192">
          <cell r="J192">
            <v>55675.361557048403</v>
          </cell>
          <cell r="K192">
            <v>84869.936110177267</v>
          </cell>
          <cell r="L192">
            <v>48422.407685034821</v>
          </cell>
          <cell r="M192">
            <v>188967.7053522605</v>
          </cell>
          <cell r="O192" t="str">
            <v>sep</v>
          </cell>
        </row>
        <row r="193">
          <cell r="J193">
            <v>56231.481171087675</v>
          </cell>
          <cell r="K193">
            <v>89473.05340839873</v>
          </cell>
          <cell r="L193">
            <v>50762.506445231156</v>
          </cell>
          <cell r="M193">
            <v>196467.04102471756</v>
          </cell>
          <cell r="O193" t="str">
            <v>oct</v>
          </cell>
        </row>
        <row r="194">
          <cell r="J194">
            <v>61149.323502400614</v>
          </cell>
          <cell r="K194">
            <v>96395.213827862914</v>
          </cell>
          <cell r="L194">
            <v>53222.534622489395</v>
          </cell>
          <cell r="M194">
            <v>210767.07195275291</v>
          </cell>
          <cell r="O194" t="str">
            <v>nov</v>
          </cell>
        </row>
        <row r="195">
          <cell r="J195">
            <v>57926.157274958903</v>
          </cell>
          <cell r="K195">
            <v>94666.580918946682</v>
          </cell>
          <cell r="L195">
            <v>56563.313867340657</v>
          </cell>
          <cell r="M195">
            <v>209156.05206124624</v>
          </cell>
          <cell r="O195" t="str">
            <v>dic</v>
          </cell>
        </row>
        <row r="204">
          <cell r="J204" t="str">
            <v>IIF</v>
          </cell>
          <cell r="K204" t="str">
            <v>IRF</v>
          </cell>
          <cell r="L204" t="str">
            <v>IRV</v>
          </cell>
          <cell r="M204" t="str">
            <v>Total</v>
          </cell>
        </row>
        <row r="205">
          <cell r="J205">
            <v>513.70729856269486</v>
          </cell>
          <cell r="K205">
            <v>25632.10322498692</v>
          </cell>
          <cell r="L205" t="str">
            <v/>
          </cell>
          <cell r="M205">
            <v>26145.810523549615</v>
          </cell>
          <cell r="N205">
            <v>2008</v>
          </cell>
          <cell r="O205" t="str">
            <v>ene</v>
          </cell>
        </row>
        <row r="206">
          <cell r="J206">
            <v>501.82760794343812</v>
          </cell>
          <cell r="K206">
            <v>26258.955349490047</v>
          </cell>
          <cell r="L206" t="str">
            <v/>
          </cell>
          <cell r="M206">
            <v>26760.782957433483</v>
          </cell>
          <cell r="O206" t="str">
            <v>feb</v>
          </cell>
        </row>
        <row r="207">
          <cell r="J207">
            <v>577.94515777594916</v>
          </cell>
          <cell r="K207">
            <v>27065.862566321241</v>
          </cell>
          <cell r="L207" t="str">
            <v/>
          </cell>
          <cell r="M207">
            <v>27643.807724097191</v>
          </cell>
          <cell r="O207" t="str">
            <v>mar</v>
          </cell>
        </row>
        <row r="208">
          <cell r="J208">
            <v>519.85063624913221</v>
          </cell>
          <cell r="K208">
            <v>25803.179755036326</v>
          </cell>
          <cell r="L208" t="str">
            <v/>
          </cell>
          <cell r="M208">
            <v>26323.030391285458</v>
          </cell>
          <cell r="O208" t="str">
            <v>abr</v>
          </cell>
        </row>
        <row r="209">
          <cell r="J209">
            <v>485.75359518479246</v>
          </cell>
          <cell r="K209">
            <v>24878.774987811168</v>
          </cell>
          <cell r="L209" t="str">
            <v/>
          </cell>
          <cell r="M209">
            <v>25364.528582995961</v>
          </cell>
          <cell r="O209" t="str">
            <v>may</v>
          </cell>
        </row>
        <row r="210">
          <cell r="J210">
            <v>530.66387512561482</v>
          </cell>
          <cell r="K210">
            <v>22612.117165597654</v>
          </cell>
          <cell r="L210" t="str">
            <v/>
          </cell>
          <cell r="M210">
            <v>23142.781040723268</v>
          </cell>
          <cell r="O210" t="str">
            <v>jun</v>
          </cell>
        </row>
        <row r="211">
          <cell r="J211">
            <v>536.60685854193548</v>
          </cell>
          <cell r="K211">
            <v>23679.798486722761</v>
          </cell>
          <cell r="L211" t="str">
            <v/>
          </cell>
          <cell r="M211">
            <v>24216.405345264695</v>
          </cell>
          <cell r="O211" t="str">
            <v>jul</v>
          </cell>
        </row>
        <row r="212">
          <cell r="J212">
            <v>484.14212084447155</v>
          </cell>
          <cell r="K212">
            <v>23636.228244349702</v>
          </cell>
          <cell r="L212" t="str">
            <v/>
          </cell>
          <cell r="M212">
            <v>24120.370365194172</v>
          </cell>
          <cell r="O212" t="str">
            <v>ago</v>
          </cell>
        </row>
        <row r="213">
          <cell r="J213">
            <v>458.66153905833983</v>
          </cell>
          <cell r="K213">
            <v>21913.07262941909</v>
          </cell>
          <cell r="L213" t="str">
            <v/>
          </cell>
          <cell r="M213">
            <v>22371.734168477429</v>
          </cell>
          <cell r="O213" t="str">
            <v>sep</v>
          </cell>
        </row>
        <row r="214">
          <cell r="J214">
            <v>539.64011576884707</v>
          </cell>
          <cell r="K214">
            <v>18148.200272954251</v>
          </cell>
          <cell r="L214" t="str">
            <v/>
          </cell>
          <cell r="M214">
            <v>18687.8403887231</v>
          </cell>
          <cell r="O214" t="str">
            <v>oct</v>
          </cell>
        </row>
        <row r="215">
          <cell r="J215">
            <v>600.35363995230909</v>
          </cell>
          <cell r="K215">
            <v>18361.048704476951</v>
          </cell>
          <cell r="L215" t="str">
            <v/>
          </cell>
          <cell r="M215">
            <v>18961.402344429262</v>
          </cell>
          <cell r="O215" t="str">
            <v>nov</v>
          </cell>
        </row>
        <row r="216">
          <cell r="J216">
            <v>575.25891981712641</v>
          </cell>
          <cell r="K216">
            <v>18993.626591115324</v>
          </cell>
          <cell r="L216" t="str">
            <v/>
          </cell>
          <cell r="M216">
            <v>19568.88551093245</v>
          </cell>
          <cell r="O216" t="str">
            <v>dic</v>
          </cell>
        </row>
        <row r="217">
          <cell r="J217">
            <v>535.6339000098975</v>
          </cell>
          <cell r="K217">
            <v>19241.380203991343</v>
          </cell>
          <cell r="L217" t="str">
            <v/>
          </cell>
          <cell r="M217">
            <v>19777.014104001239</v>
          </cell>
          <cell r="N217">
            <v>2009</v>
          </cell>
          <cell r="O217" t="str">
            <v>ene</v>
          </cell>
        </row>
        <row r="218">
          <cell r="J218">
            <v>500.18305608882332</v>
          </cell>
          <cell r="K218">
            <v>19576.551344647214</v>
          </cell>
          <cell r="L218" t="str">
            <v/>
          </cell>
          <cell r="M218">
            <v>20076.734400736037</v>
          </cell>
          <cell r="O218" t="str">
            <v>feb</v>
          </cell>
        </row>
        <row r="219">
          <cell r="J219">
            <v>391.16164461560328</v>
          </cell>
          <cell r="K219">
            <v>19779.488012939157</v>
          </cell>
          <cell r="L219" t="str">
            <v/>
          </cell>
          <cell r="M219">
            <v>20170.649657554761</v>
          </cell>
          <cell r="O219" t="str">
            <v>mar</v>
          </cell>
        </row>
        <row r="220">
          <cell r="J220">
            <v>380.80280091773693</v>
          </cell>
          <cell r="K220">
            <v>19886.095630098233</v>
          </cell>
          <cell r="L220" t="str">
            <v/>
          </cell>
          <cell r="M220">
            <v>20266.898431015969</v>
          </cell>
          <cell r="O220" t="str">
            <v>abr</v>
          </cell>
        </row>
        <row r="221">
          <cell r="J221">
            <v>405.60853561568399</v>
          </cell>
          <cell r="K221">
            <v>20482.610521708066</v>
          </cell>
          <cell r="L221" t="str">
            <v/>
          </cell>
          <cell r="M221">
            <v>20888.219057323749</v>
          </cell>
          <cell r="O221" t="str">
            <v>may</v>
          </cell>
        </row>
        <row r="222">
          <cell r="J222">
            <v>436.36094648878009</v>
          </cell>
          <cell r="K222">
            <v>21281.690084272577</v>
          </cell>
          <cell r="L222" t="str">
            <v/>
          </cell>
          <cell r="M222">
            <v>21718.051030761359</v>
          </cell>
          <cell r="O222" t="str">
            <v>jun</v>
          </cell>
        </row>
        <row r="223">
          <cell r="J223">
            <v>467.24497246457901</v>
          </cell>
          <cell r="K223">
            <v>20769.841215383389</v>
          </cell>
          <cell r="L223" t="str">
            <v/>
          </cell>
          <cell r="M223">
            <v>21237.086187847966</v>
          </cell>
          <cell r="O223" t="str">
            <v>jul</v>
          </cell>
        </row>
        <row r="224">
          <cell r="J224">
            <v>434.08347837797913</v>
          </cell>
          <cell r="K224">
            <v>20356.260380192405</v>
          </cell>
          <cell r="L224" t="str">
            <v/>
          </cell>
          <cell r="M224">
            <v>20790.343858570384</v>
          </cell>
          <cell r="O224" t="str">
            <v>ago</v>
          </cell>
        </row>
        <row r="225">
          <cell r="J225">
            <v>400.14973819179596</v>
          </cell>
          <cell r="K225">
            <v>19472.152511677064</v>
          </cell>
          <cell r="L225" t="str">
            <v/>
          </cell>
          <cell r="M225">
            <v>19872.302249868859</v>
          </cell>
          <cell r="O225" t="str">
            <v>sep</v>
          </cell>
        </row>
        <row r="226">
          <cell r="J226">
            <v>423.84334848495382</v>
          </cell>
          <cell r="K226">
            <v>20221.506336655573</v>
          </cell>
          <cell r="L226" t="str">
            <v/>
          </cell>
          <cell r="M226">
            <v>20645.349685140529</v>
          </cell>
          <cell r="O226" t="str">
            <v>oct</v>
          </cell>
        </row>
        <row r="227">
          <cell r="J227">
            <v>485.78803292430223</v>
          </cell>
          <cell r="K227">
            <v>21245.597565542175</v>
          </cell>
          <cell r="L227" t="str">
            <v/>
          </cell>
          <cell r="M227">
            <v>21731.385598466477</v>
          </cell>
          <cell r="O227" t="str">
            <v>nov</v>
          </cell>
        </row>
        <row r="228">
          <cell r="J228">
            <v>426.29032177470469</v>
          </cell>
          <cell r="K228">
            <v>20412.661636135275</v>
          </cell>
          <cell r="L228" t="str">
            <v/>
          </cell>
          <cell r="M228">
            <v>20838.95195790998</v>
          </cell>
          <cell r="O228" t="str">
            <v>dic</v>
          </cell>
        </row>
        <row r="234">
          <cell r="J234" t="str">
            <v>IIF</v>
          </cell>
          <cell r="K234" t="str">
            <v>IRF</v>
          </cell>
          <cell r="L234" t="str">
            <v>IRV</v>
          </cell>
          <cell r="M234" t="str">
            <v>Total</v>
          </cell>
        </row>
        <row r="235">
          <cell r="J235">
            <v>64071.59836922968</v>
          </cell>
          <cell r="K235">
            <v>55032.584784807354</v>
          </cell>
          <cell r="L235">
            <v>47956.369405589408</v>
          </cell>
          <cell r="M235">
            <v>167060.55255962643</v>
          </cell>
          <cell r="N235">
            <v>2008</v>
          </cell>
          <cell r="O235" t="str">
            <v>ene</v>
          </cell>
        </row>
        <row r="236">
          <cell r="J236">
            <v>67158.337457554982</v>
          </cell>
          <cell r="K236">
            <v>56210.829858865356</v>
          </cell>
          <cell r="L236">
            <v>52031.513457867601</v>
          </cell>
          <cell r="M236">
            <v>175400.68077428793</v>
          </cell>
          <cell r="O236" t="str">
            <v>feb</v>
          </cell>
        </row>
        <row r="237">
          <cell r="J237">
            <v>70917.189471486854</v>
          </cell>
          <cell r="K237">
            <v>58442.080647696443</v>
          </cell>
          <cell r="L237">
            <v>53517.414548555738</v>
          </cell>
          <cell r="M237">
            <v>182876.68466773903</v>
          </cell>
          <cell r="O237" t="str">
            <v>mar</v>
          </cell>
        </row>
        <row r="238">
          <cell r="J238">
            <v>70076.975552843389</v>
          </cell>
          <cell r="K238">
            <v>57167.630434138293</v>
          </cell>
          <cell r="L238">
            <v>53669.60261136169</v>
          </cell>
          <cell r="M238">
            <v>180914.20859834336</v>
          </cell>
          <cell r="O238" t="str">
            <v>abr</v>
          </cell>
        </row>
        <row r="239">
          <cell r="J239">
            <v>60284.449416300558</v>
          </cell>
          <cell r="K239">
            <v>57199.254172407942</v>
          </cell>
          <cell r="L239">
            <v>51882.800295443776</v>
          </cell>
          <cell r="M239">
            <v>169366.50388415228</v>
          </cell>
          <cell r="O239" t="str">
            <v>may</v>
          </cell>
        </row>
        <row r="240">
          <cell r="J240">
            <v>55476.27454073642</v>
          </cell>
          <cell r="K240">
            <v>53551.711262084682</v>
          </cell>
          <cell r="L240">
            <v>47224.673961910179</v>
          </cell>
          <cell r="M240">
            <v>156252.65976473127</v>
          </cell>
          <cell r="O240" t="str">
            <v>jun</v>
          </cell>
        </row>
        <row r="241">
          <cell r="J241">
            <v>59312.951452043955</v>
          </cell>
          <cell r="K241">
            <v>58366.193911149807</v>
          </cell>
          <cell r="L241">
            <v>48849.128592671172</v>
          </cell>
          <cell r="M241">
            <v>166528.27395586495</v>
          </cell>
          <cell r="O241" t="str">
            <v>jul</v>
          </cell>
        </row>
        <row r="242">
          <cell r="J242">
            <v>57113.710567146147</v>
          </cell>
          <cell r="K242">
            <v>60748.124309578721</v>
          </cell>
          <cell r="L242">
            <v>47135.22486154089</v>
          </cell>
          <cell r="M242">
            <v>164997.05973826576</v>
          </cell>
          <cell r="O242" t="str">
            <v>ago</v>
          </cell>
        </row>
        <row r="243">
          <cell r="J243">
            <v>53588.642788613673</v>
          </cell>
          <cell r="K243">
            <v>58396.385564433353</v>
          </cell>
          <cell r="L243">
            <v>40030.47429854425</v>
          </cell>
          <cell r="M243">
            <v>152015.50265159129</v>
          </cell>
          <cell r="O243" t="str">
            <v>sep</v>
          </cell>
        </row>
        <row r="244">
          <cell r="J244">
            <v>42165.414487176524</v>
          </cell>
          <cell r="K244">
            <v>49023.824290993594</v>
          </cell>
          <cell r="L244">
            <v>29716.186545622262</v>
          </cell>
          <cell r="M244">
            <v>120905.42532379237</v>
          </cell>
          <cell r="O244" t="str">
            <v>oct</v>
          </cell>
        </row>
        <row r="245">
          <cell r="J245">
            <v>44299.668872033821</v>
          </cell>
          <cell r="K245">
            <v>50500.457126971269</v>
          </cell>
          <cell r="L245">
            <v>30549.981701798726</v>
          </cell>
          <cell r="M245">
            <v>125350.10770080381</v>
          </cell>
          <cell r="O245" t="str">
            <v>nov</v>
          </cell>
        </row>
        <row r="246">
          <cell r="J246">
            <v>46435.843398812474</v>
          </cell>
          <cell r="K246">
            <v>54049.046017181623</v>
          </cell>
          <cell r="L246">
            <v>30974.233673499341</v>
          </cell>
          <cell r="M246">
            <v>131459.12308949343</v>
          </cell>
          <cell r="O246" t="str">
            <v>dic</v>
          </cell>
        </row>
        <row r="247">
          <cell r="J247">
            <v>50016.895444553949</v>
          </cell>
          <cell r="K247">
            <v>56282.993146587905</v>
          </cell>
          <cell r="L247">
            <v>34078.774859763922</v>
          </cell>
          <cell r="M247">
            <v>140378.66345090576</v>
          </cell>
          <cell r="N247">
            <v>2009</v>
          </cell>
          <cell r="O247" t="str">
            <v>ene</v>
          </cell>
        </row>
        <row r="248">
          <cell r="J248">
            <v>52247.487357926781</v>
          </cell>
          <cell r="K248">
            <v>57593.432802863848</v>
          </cell>
          <cell r="L248">
            <v>34365.188435906755</v>
          </cell>
          <cell r="M248">
            <v>144206.10859669739</v>
          </cell>
          <cell r="O248" t="str">
            <v>feb</v>
          </cell>
        </row>
        <row r="249">
          <cell r="J249">
            <v>52107.068786366886</v>
          </cell>
          <cell r="K249">
            <v>59765.638205384173</v>
          </cell>
          <cell r="L249">
            <v>35402.384339792523</v>
          </cell>
          <cell r="M249">
            <v>147275.09133154358</v>
          </cell>
          <cell r="O249" t="str">
            <v>mar</v>
          </cell>
        </row>
        <row r="250">
          <cell r="J250">
            <v>51459.619991873551</v>
          </cell>
          <cell r="K250">
            <v>61346.199148447093</v>
          </cell>
          <cell r="L250">
            <v>37399.123035768833</v>
          </cell>
          <cell r="M250">
            <v>150204.94217608948</v>
          </cell>
          <cell r="O250" t="str">
            <v>abr</v>
          </cell>
        </row>
        <row r="251">
          <cell r="J251">
            <v>53007.451441570469</v>
          </cell>
          <cell r="K251">
            <v>63772.25022872175</v>
          </cell>
          <cell r="L251">
            <v>44027.181159158819</v>
          </cell>
          <cell r="M251">
            <v>160806.88282945103</v>
          </cell>
          <cell r="O251" t="str">
            <v>may</v>
          </cell>
        </row>
        <row r="252">
          <cell r="J252">
            <v>56137.205244249606</v>
          </cell>
          <cell r="K252">
            <v>66382.143862614554</v>
          </cell>
          <cell r="L252">
            <v>46943.011016594501</v>
          </cell>
          <cell r="M252">
            <v>169462.36012345867</v>
          </cell>
          <cell r="O252" t="str">
            <v>jun</v>
          </cell>
        </row>
        <row r="253">
          <cell r="J253">
            <v>55523.090100461297</v>
          </cell>
          <cell r="K253">
            <v>65395.210651275469</v>
          </cell>
          <cell r="L253">
            <v>48350.902708904207</v>
          </cell>
          <cell r="M253">
            <v>169269.20346064097</v>
          </cell>
          <cell r="O253" t="str">
            <v>jul</v>
          </cell>
        </row>
        <row r="254">
          <cell r="J254">
            <v>55527.670011523689</v>
          </cell>
          <cell r="K254">
            <v>63818.035511741989</v>
          </cell>
          <cell r="L254">
            <v>47216.518348577672</v>
          </cell>
          <cell r="M254">
            <v>166562.22387184334</v>
          </cell>
          <cell r="O254" t="str">
            <v>ago</v>
          </cell>
        </row>
        <row r="255">
          <cell r="J255">
            <v>55275.211818856609</v>
          </cell>
          <cell r="K255">
            <v>65397.783598500209</v>
          </cell>
          <cell r="L255">
            <v>48422.407685034821</v>
          </cell>
          <cell r="M255">
            <v>169095.40310239163</v>
          </cell>
          <cell r="O255" t="str">
            <v>sep</v>
          </cell>
        </row>
        <row r="256">
          <cell r="J256">
            <v>55807.637822602723</v>
          </cell>
          <cell r="K256">
            <v>69251.547071743145</v>
          </cell>
          <cell r="L256">
            <v>50762.506445231156</v>
          </cell>
          <cell r="M256">
            <v>175821.69133957702</v>
          </cell>
          <cell r="O256" t="str">
            <v>oct</v>
          </cell>
        </row>
        <row r="257">
          <cell r="J257">
            <v>60663.535469476308</v>
          </cell>
          <cell r="K257">
            <v>75149.616262320749</v>
          </cell>
          <cell r="L257">
            <v>53222.534622489395</v>
          </cell>
          <cell r="M257">
            <v>189035.68635428644</v>
          </cell>
          <cell r="O257" t="str">
            <v>nov</v>
          </cell>
        </row>
        <row r="258">
          <cell r="J258">
            <v>57499.866953184202</v>
          </cell>
          <cell r="K258">
            <v>74253.919282811403</v>
          </cell>
          <cell r="L258">
            <v>56563.313867340657</v>
          </cell>
          <cell r="M258">
            <v>188317.10010333624</v>
          </cell>
          <cell r="O258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7"/>
  <sheetViews>
    <sheetView zoomScale="80" zoomScaleNormal="80"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1" width="11.42578125" style="1"/>
    <col min="22" max="22" width="4" style="1" customWidth="1"/>
    <col min="23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277" width="11.42578125" style="1"/>
    <col min="278" max="278" width="4" style="1" customWidth="1"/>
    <col min="279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533" width="11.42578125" style="1"/>
    <col min="534" max="534" width="4" style="1" customWidth="1"/>
    <col min="535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789" width="11.42578125" style="1"/>
    <col min="790" max="790" width="4" style="1" customWidth="1"/>
    <col min="791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045" width="11.42578125" style="1"/>
    <col min="1046" max="1046" width="4" style="1" customWidth="1"/>
    <col min="1047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301" width="11.42578125" style="1"/>
    <col min="1302" max="1302" width="4" style="1" customWidth="1"/>
    <col min="1303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557" width="11.42578125" style="1"/>
    <col min="1558" max="1558" width="4" style="1" customWidth="1"/>
    <col min="1559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1813" width="11.42578125" style="1"/>
    <col min="1814" max="1814" width="4" style="1" customWidth="1"/>
    <col min="1815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069" width="11.42578125" style="1"/>
    <col min="2070" max="2070" width="4" style="1" customWidth="1"/>
    <col min="2071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325" width="11.42578125" style="1"/>
    <col min="2326" max="2326" width="4" style="1" customWidth="1"/>
    <col min="2327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581" width="11.42578125" style="1"/>
    <col min="2582" max="2582" width="4" style="1" customWidth="1"/>
    <col min="2583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2837" width="11.42578125" style="1"/>
    <col min="2838" max="2838" width="4" style="1" customWidth="1"/>
    <col min="2839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093" width="11.42578125" style="1"/>
    <col min="3094" max="3094" width="4" style="1" customWidth="1"/>
    <col min="3095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349" width="11.42578125" style="1"/>
    <col min="3350" max="3350" width="4" style="1" customWidth="1"/>
    <col min="3351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605" width="11.42578125" style="1"/>
    <col min="3606" max="3606" width="4" style="1" customWidth="1"/>
    <col min="3607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3861" width="11.42578125" style="1"/>
    <col min="3862" max="3862" width="4" style="1" customWidth="1"/>
    <col min="3863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117" width="11.42578125" style="1"/>
    <col min="4118" max="4118" width="4" style="1" customWidth="1"/>
    <col min="4119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373" width="11.42578125" style="1"/>
    <col min="4374" max="4374" width="4" style="1" customWidth="1"/>
    <col min="4375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629" width="11.42578125" style="1"/>
    <col min="4630" max="4630" width="4" style="1" customWidth="1"/>
    <col min="4631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4885" width="11.42578125" style="1"/>
    <col min="4886" max="4886" width="4" style="1" customWidth="1"/>
    <col min="4887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141" width="11.42578125" style="1"/>
    <col min="5142" max="5142" width="4" style="1" customWidth="1"/>
    <col min="5143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397" width="11.42578125" style="1"/>
    <col min="5398" max="5398" width="4" style="1" customWidth="1"/>
    <col min="5399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653" width="11.42578125" style="1"/>
    <col min="5654" max="5654" width="4" style="1" customWidth="1"/>
    <col min="5655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5909" width="11.42578125" style="1"/>
    <col min="5910" max="5910" width="4" style="1" customWidth="1"/>
    <col min="5911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165" width="11.42578125" style="1"/>
    <col min="6166" max="6166" width="4" style="1" customWidth="1"/>
    <col min="6167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421" width="11.42578125" style="1"/>
    <col min="6422" max="6422" width="4" style="1" customWidth="1"/>
    <col min="6423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677" width="11.42578125" style="1"/>
    <col min="6678" max="6678" width="4" style="1" customWidth="1"/>
    <col min="6679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6933" width="11.42578125" style="1"/>
    <col min="6934" max="6934" width="4" style="1" customWidth="1"/>
    <col min="6935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189" width="11.42578125" style="1"/>
    <col min="7190" max="7190" width="4" style="1" customWidth="1"/>
    <col min="7191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445" width="11.42578125" style="1"/>
    <col min="7446" max="7446" width="4" style="1" customWidth="1"/>
    <col min="7447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701" width="11.42578125" style="1"/>
    <col min="7702" max="7702" width="4" style="1" customWidth="1"/>
    <col min="7703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7957" width="11.42578125" style="1"/>
    <col min="7958" max="7958" width="4" style="1" customWidth="1"/>
    <col min="7959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213" width="11.42578125" style="1"/>
    <col min="8214" max="8214" width="4" style="1" customWidth="1"/>
    <col min="8215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469" width="11.42578125" style="1"/>
    <col min="8470" max="8470" width="4" style="1" customWidth="1"/>
    <col min="8471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725" width="11.42578125" style="1"/>
    <col min="8726" max="8726" width="4" style="1" customWidth="1"/>
    <col min="8727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8981" width="11.42578125" style="1"/>
    <col min="8982" max="8982" width="4" style="1" customWidth="1"/>
    <col min="8983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237" width="11.42578125" style="1"/>
    <col min="9238" max="9238" width="4" style="1" customWidth="1"/>
    <col min="9239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493" width="11.42578125" style="1"/>
    <col min="9494" max="9494" width="4" style="1" customWidth="1"/>
    <col min="9495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749" width="11.42578125" style="1"/>
    <col min="9750" max="9750" width="4" style="1" customWidth="1"/>
    <col min="9751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005" width="11.42578125" style="1"/>
    <col min="10006" max="10006" width="4" style="1" customWidth="1"/>
    <col min="10007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261" width="11.42578125" style="1"/>
    <col min="10262" max="10262" width="4" style="1" customWidth="1"/>
    <col min="10263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517" width="11.42578125" style="1"/>
    <col min="10518" max="10518" width="4" style="1" customWidth="1"/>
    <col min="10519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0773" width="11.42578125" style="1"/>
    <col min="10774" max="10774" width="4" style="1" customWidth="1"/>
    <col min="10775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029" width="11.42578125" style="1"/>
    <col min="11030" max="11030" width="4" style="1" customWidth="1"/>
    <col min="11031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285" width="11.42578125" style="1"/>
    <col min="11286" max="11286" width="4" style="1" customWidth="1"/>
    <col min="11287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541" width="11.42578125" style="1"/>
    <col min="11542" max="11542" width="4" style="1" customWidth="1"/>
    <col min="11543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1797" width="11.42578125" style="1"/>
    <col min="11798" max="11798" width="4" style="1" customWidth="1"/>
    <col min="11799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053" width="11.42578125" style="1"/>
    <col min="12054" max="12054" width="4" style="1" customWidth="1"/>
    <col min="12055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309" width="11.42578125" style="1"/>
    <col min="12310" max="12310" width="4" style="1" customWidth="1"/>
    <col min="12311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565" width="11.42578125" style="1"/>
    <col min="12566" max="12566" width="4" style="1" customWidth="1"/>
    <col min="12567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2821" width="11.42578125" style="1"/>
    <col min="12822" max="12822" width="4" style="1" customWidth="1"/>
    <col min="12823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077" width="11.42578125" style="1"/>
    <col min="13078" max="13078" width="4" style="1" customWidth="1"/>
    <col min="13079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333" width="11.42578125" style="1"/>
    <col min="13334" max="13334" width="4" style="1" customWidth="1"/>
    <col min="13335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589" width="11.42578125" style="1"/>
    <col min="13590" max="13590" width="4" style="1" customWidth="1"/>
    <col min="13591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3845" width="11.42578125" style="1"/>
    <col min="13846" max="13846" width="4" style="1" customWidth="1"/>
    <col min="13847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101" width="11.42578125" style="1"/>
    <col min="14102" max="14102" width="4" style="1" customWidth="1"/>
    <col min="14103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357" width="11.42578125" style="1"/>
    <col min="14358" max="14358" width="4" style="1" customWidth="1"/>
    <col min="14359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613" width="11.42578125" style="1"/>
    <col min="14614" max="14614" width="4" style="1" customWidth="1"/>
    <col min="14615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4869" width="11.42578125" style="1"/>
    <col min="14870" max="14870" width="4" style="1" customWidth="1"/>
    <col min="14871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125" width="11.42578125" style="1"/>
    <col min="15126" max="15126" width="4" style="1" customWidth="1"/>
    <col min="15127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381" width="11.42578125" style="1"/>
    <col min="15382" max="15382" width="4" style="1" customWidth="1"/>
    <col min="15383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637" width="11.42578125" style="1"/>
    <col min="15638" max="15638" width="4" style="1" customWidth="1"/>
    <col min="15639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5893" width="11.42578125" style="1"/>
    <col min="15894" max="15894" width="4" style="1" customWidth="1"/>
    <col min="15895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149" width="11.42578125" style="1"/>
    <col min="16150" max="16150" width="4" style="1" customWidth="1"/>
    <col min="16151" max="16384" width="11.42578125" style="1"/>
  </cols>
  <sheetData>
    <row r="1" spans="2:21" ht="13.5" thickBot="1" x14ac:dyDescent="0.25"/>
    <row r="2" spans="2:21" ht="24" thickBot="1" x14ac:dyDescent="0.4">
      <c r="B2" s="3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6"/>
      <c r="U2" s="7"/>
    </row>
    <row r="3" spans="2:21" ht="13.5" customHeight="1" x14ac:dyDescent="0.2">
      <c r="B3" s="1" t="s">
        <v>1</v>
      </c>
    </row>
    <row r="4" spans="2:21" ht="13.5" thickBot="1" x14ac:dyDescent="0.25">
      <c r="H4" s="8"/>
    </row>
    <row r="5" spans="2:21" ht="13.5" thickBot="1" x14ac:dyDescent="0.25">
      <c r="B5" s="9" t="s">
        <v>2</v>
      </c>
      <c r="C5" s="10"/>
      <c r="D5" s="10"/>
      <c r="E5" s="10"/>
      <c r="F5" s="11"/>
      <c r="H5" s="8"/>
    </row>
    <row r="6" spans="2:21" x14ac:dyDescent="0.2">
      <c r="H6" s="8"/>
    </row>
    <row r="7" spans="2:21" ht="15.75" x14ac:dyDescent="0.25">
      <c r="B7" s="12" t="s">
        <v>3</v>
      </c>
    </row>
    <row r="8" spans="2:21" ht="13.5" thickBot="1" x14ac:dyDescent="0.25"/>
    <row r="9" spans="2:21" ht="14.25" customHeight="1" thickBot="1" x14ac:dyDescent="0.25">
      <c r="H9" s="13" t="s">
        <v>4</v>
      </c>
      <c r="I9" s="14" t="s">
        <v>5</v>
      </c>
      <c r="J9" s="15" t="s">
        <v>6</v>
      </c>
      <c r="K9" s="16" t="s">
        <v>7</v>
      </c>
      <c r="L9" s="17" t="s">
        <v>8</v>
      </c>
      <c r="M9" s="2"/>
      <c r="N9" s="2"/>
    </row>
    <row r="10" spans="2:21" ht="12.75" customHeight="1" x14ac:dyDescent="0.2">
      <c r="G10" s="2">
        <v>2008</v>
      </c>
      <c r="H10" s="18">
        <v>2008</v>
      </c>
      <c r="I10" s="19" t="s">
        <v>9</v>
      </c>
      <c r="J10" s="20">
        <v>616.41422287779972</v>
      </c>
      <c r="K10" s="20">
        <v>3938.6233823894995</v>
      </c>
      <c r="L10" s="21">
        <v>4555.0376052672991</v>
      </c>
      <c r="M10" s="22">
        <v>2008</v>
      </c>
      <c r="N10" s="23" t="s">
        <v>10</v>
      </c>
    </row>
    <row r="11" spans="2:21" x14ac:dyDescent="0.2">
      <c r="G11" s="2">
        <v>2008</v>
      </c>
      <c r="H11" s="24"/>
      <c r="I11" s="1" t="s">
        <v>11</v>
      </c>
      <c r="J11" s="25">
        <v>614.57962474429814</v>
      </c>
      <c r="K11" s="25">
        <v>4028.1962131535001</v>
      </c>
      <c r="L11" s="26">
        <v>4642.7758378977978</v>
      </c>
      <c r="M11" s="22"/>
      <c r="N11" s="27" t="s">
        <v>12</v>
      </c>
    </row>
    <row r="12" spans="2:21" x14ac:dyDescent="0.2">
      <c r="G12" s="2">
        <v>2008</v>
      </c>
      <c r="H12" s="24"/>
      <c r="I12" s="1" t="s">
        <v>13</v>
      </c>
      <c r="J12" s="25">
        <v>610.41507208790108</v>
      </c>
      <c r="K12" s="25">
        <v>4038.1804767563003</v>
      </c>
      <c r="L12" s="26">
        <v>4648.5955488442014</v>
      </c>
      <c r="M12" s="22"/>
      <c r="N12" s="27" t="s">
        <v>14</v>
      </c>
    </row>
    <row r="13" spans="2:21" x14ac:dyDescent="0.2">
      <c r="G13" s="2">
        <v>2008</v>
      </c>
      <c r="H13" s="24"/>
      <c r="I13" s="1" t="s">
        <v>15</v>
      </c>
      <c r="J13" s="25">
        <v>608.71410923719793</v>
      </c>
      <c r="K13" s="25">
        <v>4183.6000528172981</v>
      </c>
      <c r="L13" s="26">
        <v>4792.3141620544957</v>
      </c>
      <c r="M13" s="22"/>
      <c r="N13" s="27" t="s">
        <v>16</v>
      </c>
    </row>
    <row r="14" spans="2:21" x14ac:dyDescent="0.2">
      <c r="G14" s="2">
        <v>2008</v>
      </c>
      <c r="H14" s="24"/>
      <c r="I14" s="1" t="s">
        <v>17</v>
      </c>
      <c r="J14" s="25">
        <v>606.31513121160197</v>
      </c>
      <c r="K14" s="25">
        <v>4048.5465239126002</v>
      </c>
      <c r="L14" s="26">
        <v>4654.8616551242021</v>
      </c>
      <c r="M14" s="22"/>
      <c r="N14" s="27" t="s">
        <v>18</v>
      </c>
    </row>
    <row r="15" spans="2:21" x14ac:dyDescent="0.2">
      <c r="G15" s="2">
        <v>2008</v>
      </c>
      <c r="H15" s="24"/>
      <c r="I15" s="1" t="s">
        <v>19</v>
      </c>
      <c r="J15" s="25">
        <v>601.11757717720116</v>
      </c>
      <c r="K15" s="25">
        <v>4058.5537278338006</v>
      </c>
      <c r="L15" s="26">
        <v>4659.671305011002</v>
      </c>
      <c r="M15" s="22"/>
      <c r="N15" s="27" t="s">
        <v>20</v>
      </c>
    </row>
    <row r="16" spans="2:21" x14ac:dyDescent="0.2">
      <c r="G16" s="2">
        <v>2008</v>
      </c>
      <c r="H16" s="24"/>
      <c r="I16" s="1" t="s">
        <v>21</v>
      </c>
      <c r="J16" s="25">
        <v>597.28709283070009</v>
      </c>
      <c r="K16" s="25">
        <v>4107.3473625458</v>
      </c>
      <c r="L16" s="26">
        <v>4704.6344553765002</v>
      </c>
      <c r="M16" s="22"/>
      <c r="N16" s="27" t="s">
        <v>22</v>
      </c>
    </row>
    <row r="17" spans="7:14" x14ac:dyDescent="0.2">
      <c r="G17" s="2">
        <v>2008</v>
      </c>
      <c r="H17" s="24"/>
      <c r="I17" s="1" t="s">
        <v>23</v>
      </c>
      <c r="J17" s="25">
        <v>594.92948995070083</v>
      </c>
      <c r="K17" s="25">
        <v>4069.6562742295005</v>
      </c>
      <c r="L17" s="26">
        <v>4664.5857641802013</v>
      </c>
      <c r="M17" s="22"/>
      <c r="N17" s="27" t="s">
        <v>24</v>
      </c>
    </row>
    <row r="18" spans="7:14" ht="12.75" customHeight="1" x14ac:dyDescent="0.2">
      <c r="G18" s="2">
        <v>2008</v>
      </c>
      <c r="H18" s="24"/>
      <c r="I18" s="1" t="s">
        <v>25</v>
      </c>
      <c r="J18" s="25">
        <v>587.64822584460171</v>
      </c>
      <c r="K18" s="25">
        <v>3993.0583727368994</v>
      </c>
      <c r="L18" s="26">
        <v>4580.7065985815007</v>
      </c>
      <c r="M18" s="22"/>
      <c r="N18" s="27" t="s">
        <v>26</v>
      </c>
    </row>
    <row r="19" spans="7:14" x14ac:dyDescent="0.2">
      <c r="G19" s="2">
        <v>2008</v>
      </c>
      <c r="H19" s="24"/>
      <c r="I19" s="1" t="s">
        <v>27</v>
      </c>
      <c r="J19" s="25">
        <v>590.30696101019885</v>
      </c>
      <c r="K19" s="25">
        <v>3819.1311948277003</v>
      </c>
      <c r="L19" s="26">
        <v>4409.4381558378991</v>
      </c>
      <c r="M19" s="22"/>
      <c r="N19" s="27" t="s">
        <v>28</v>
      </c>
    </row>
    <row r="20" spans="7:14" x14ac:dyDescent="0.2">
      <c r="G20" s="2">
        <v>2008</v>
      </c>
      <c r="H20" s="24"/>
      <c r="I20" s="1" t="s">
        <v>29</v>
      </c>
      <c r="J20" s="25">
        <v>588.56016885600002</v>
      </c>
      <c r="K20" s="25">
        <v>3890.8557085798989</v>
      </c>
      <c r="L20" s="26">
        <v>4479.4158774358984</v>
      </c>
      <c r="M20" s="22"/>
      <c r="N20" s="27" t="s">
        <v>30</v>
      </c>
    </row>
    <row r="21" spans="7:14" ht="13.5" thickBot="1" x14ac:dyDescent="0.25">
      <c r="G21" s="2">
        <v>2008</v>
      </c>
      <c r="H21" s="28"/>
      <c r="I21" s="29" t="s">
        <v>31</v>
      </c>
      <c r="J21" s="30">
        <v>580.56527415750008</v>
      </c>
      <c r="K21" s="30">
        <v>3900.0995633767002</v>
      </c>
      <c r="L21" s="31">
        <v>4480.6648375342002</v>
      </c>
      <c r="M21" s="22"/>
      <c r="N21" s="27" t="s">
        <v>32</v>
      </c>
    </row>
    <row r="22" spans="7:14" ht="12.75" customHeight="1" x14ac:dyDescent="0.2">
      <c r="G22" s="2">
        <v>2009</v>
      </c>
      <c r="H22" s="18">
        <v>2009</v>
      </c>
      <c r="I22" s="32" t="s">
        <v>9</v>
      </c>
      <c r="J22" s="20">
        <v>573.96309540530081</v>
      </c>
      <c r="K22" s="20">
        <v>4074.0311848612005</v>
      </c>
      <c r="L22" s="21">
        <v>4647.9942802665009</v>
      </c>
      <c r="M22" s="22">
        <v>2009</v>
      </c>
      <c r="N22" s="27" t="s">
        <v>10</v>
      </c>
    </row>
    <row r="23" spans="7:14" x14ac:dyDescent="0.2">
      <c r="G23" s="2">
        <v>2009</v>
      </c>
      <c r="H23" s="24"/>
      <c r="I23" s="1" t="s">
        <v>11</v>
      </c>
      <c r="J23" s="25">
        <v>570.69732409170012</v>
      </c>
      <c r="K23" s="25">
        <v>4099.1746292561993</v>
      </c>
      <c r="L23" s="26">
        <v>4669.8719533478998</v>
      </c>
      <c r="M23" s="22"/>
      <c r="N23" s="27" t="s">
        <v>12</v>
      </c>
    </row>
    <row r="24" spans="7:14" x14ac:dyDescent="0.2">
      <c r="G24" s="2">
        <v>2009</v>
      </c>
      <c r="H24" s="24"/>
      <c r="I24" s="1" t="s">
        <v>13</v>
      </c>
      <c r="J24" s="25">
        <v>561.30067835980014</v>
      </c>
      <c r="K24" s="25">
        <v>4098.3116594330995</v>
      </c>
      <c r="L24" s="26">
        <v>4659.6123377928998</v>
      </c>
      <c r="M24" s="22"/>
      <c r="N24" s="27" t="s">
        <v>14</v>
      </c>
    </row>
    <row r="25" spans="7:14" x14ac:dyDescent="0.2">
      <c r="G25" s="2">
        <v>2009</v>
      </c>
      <c r="H25" s="24"/>
      <c r="I25" s="1" t="s">
        <v>15</v>
      </c>
      <c r="J25" s="25">
        <v>560.00974469489881</v>
      </c>
      <c r="K25" s="25">
        <v>4150.4244769497864</v>
      </c>
      <c r="L25" s="26">
        <v>4710.4342216446848</v>
      </c>
      <c r="M25" s="22"/>
      <c r="N25" s="27" t="s">
        <v>16</v>
      </c>
    </row>
    <row r="26" spans="7:14" x14ac:dyDescent="0.2">
      <c r="G26" s="2">
        <v>2009</v>
      </c>
      <c r="H26" s="24"/>
      <c r="I26" s="1" t="s">
        <v>17</v>
      </c>
      <c r="J26" s="25">
        <v>557.88060668819901</v>
      </c>
      <c r="K26" s="25">
        <v>4294.8152308407598</v>
      </c>
      <c r="L26" s="26">
        <v>4852.6958375289587</v>
      </c>
      <c r="M26" s="22"/>
      <c r="N26" s="27" t="s">
        <v>18</v>
      </c>
    </row>
    <row r="27" spans="7:14" x14ac:dyDescent="0.2">
      <c r="G27" s="2">
        <v>2009</v>
      </c>
      <c r="H27" s="24"/>
      <c r="I27" s="1" t="s">
        <v>19</v>
      </c>
      <c r="J27" s="25">
        <v>551.70261386889899</v>
      </c>
      <c r="K27" s="25">
        <v>4304.8442468471003</v>
      </c>
      <c r="L27" s="26">
        <v>4856.5468607159992</v>
      </c>
      <c r="M27" s="22"/>
      <c r="N27" s="27" t="s">
        <v>20</v>
      </c>
    </row>
    <row r="28" spans="7:14" x14ac:dyDescent="0.2">
      <c r="G28" s="2">
        <v>2009</v>
      </c>
      <c r="H28" s="24"/>
      <c r="I28" s="1" t="s">
        <v>21</v>
      </c>
      <c r="J28" s="25">
        <v>0</v>
      </c>
      <c r="K28" s="25">
        <v>0</v>
      </c>
      <c r="L28" s="26">
        <v>0</v>
      </c>
      <c r="M28" s="22"/>
      <c r="N28" s="27" t="s">
        <v>22</v>
      </c>
    </row>
    <row r="29" spans="7:14" x14ac:dyDescent="0.2">
      <c r="G29" s="2">
        <v>2009</v>
      </c>
      <c r="H29" s="24"/>
      <c r="I29" s="1" t="s">
        <v>23</v>
      </c>
      <c r="J29" s="25">
        <v>0</v>
      </c>
      <c r="K29" s="25">
        <v>0</v>
      </c>
      <c r="L29" s="26">
        <v>0</v>
      </c>
      <c r="M29" s="22"/>
      <c r="N29" s="27" t="s">
        <v>24</v>
      </c>
    </row>
    <row r="30" spans="7:14" x14ac:dyDescent="0.2">
      <c r="G30" s="2">
        <v>2009</v>
      </c>
      <c r="H30" s="24"/>
      <c r="I30" s="1" t="s">
        <v>25</v>
      </c>
      <c r="J30" s="25">
        <v>0</v>
      </c>
      <c r="K30" s="25">
        <v>0</v>
      </c>
      <c r="L30" s="26">
        <v>0</v>
      </c>
      <c r="M30" s="22"/>
      <c r="N30" s="27" t="s">
        <v>26</v>
      </c>
    </row>
    <row r="31" spans="7:14" x14ac:dyDescent="0.2">
      <c r="G31" s="2">
        <v>2009</v>
      </c>
      <c r="H31" s="24"/>
      <c r="I31" s="1" t="s">
        <v>27</v>
      </c>
      <c r="J31" s="25">
        <v>0</v>
      </c>
      <c r="K31" s="25">
        <v>0</v>
      </c>
      <c r="L31" s="26">
        <v>0</v>
      </c>
      <c r="M31" s="22"/>
      <c r="N31" s="27" t="s">
        <v>28</v>
      </c>
    </row>
    <row r="32" spans="7:14" x14ac:dyDescent="0.2">
      <c r="G32" s="2">
        <v>2009</v>
      </c>
      <c r="H32" s="24"/>
      <c r="I32" s="1" t="s">
        <v>29</v>
      </c>
      <c r="J32" s="25">
        <v>0</v>
      </c>
      <c r="K32" s="25">
        <v>0</v>
      </c>
      <c r="L32" s="26">
        <v>0</v>
      </c>
      <c r="M32" s="22"/>
      <c r="N32" s="27" t="s">
        <v>30</v>
      </c>
    </row>
    <row r="33" spans="2:15" ht="13.5" thickBot="1" x14ac:dyDescent="0.25">
      <c r="G33" s="2">
        <v>2009</v>
      </c>
      <c r="H33" s="28"/>
      <c r="I33" s="29" t="s">
        <v>31</v>
      </c>
      <c r="J33" s="30">
        <v>0</v>
      </c>
      <c r="K33" s="30">
        <v>0</v>
      </c>
      <c r="L33" s="31">
        <v>0</v>
      </c>
      <c r="M33" s="22"/>
      <c r="N33" s="27" t="s">
        <v>32</v>
      </c>
    </row>
    <row r="34" spans="2:15" x14ac:dyDescent="0.2">
      <c r="H34" s="33"/>
      <c r="I34" s="34"/>
      <c r="J34" s="34"/>
      <c r="K34" s="34"/>
      <c r="L34" s="34"/>
    </row>
    <row r="35" spans="2:15" x14ac:dyDescent="0.2">
      <c r="H35" s="33"/>
      <c r="I35" s="34"/>
      <c r="J35" s="34"/>
      <c r="K35" s="34"/>
      <c r="L35" s="34"/>
    </row>
    <row r="37" spans="2:15" ht="15.75" x14ac:dyDescent="0.25">
      <c r="B37" s="12" t="s">
        <v>33</v>
      </c>
    </row>
    <row r="38" spans="2:15" ht="13.5" thickBot="1" x14ac:dyDescent="0.25">
      <c r="J38" s="2">
        <v>1</v>
      </c>
      <c r="K38" s="2">
        <v>2</v>
      </c>
      <c r="L38" s="2">
        <v>3</v>
      </c>
      <c r="M38" s="2"/>
    </row>
    <row r="39" spans="2:15" ht="13.5" customHeight="1" thickBot="1" x14ac:dyDescent="0.25">
      <c r="H39" s="13" t="s">
        <v>4</v>
      </c>
      <c r="I39" s="14" t="s">
        <v>5</v>
      </c>
      <c r="J39" s="15" t="s">
        <v>34</v>
      </c>
      <c r="K39" s="16" t="s">
        <v>35</v>
      </c>
      <c r="L39" s="17" t="s">
        <v>36</v>
      </c>
      <c r="M39" s="35" t="s">
        <v>8</v>
      </c>
    </row>
    <row r="40" spans="2:15" x14ac:dyDescent="0.2">
      <c r="G40" s="2">
        <v>2008</v>
      </c>
      <c r="H40" s="36">
        <v>2008</v>
      </c>
      <c r="I40" s="37" t="s">
        <v>9</v>
      </c>
      <c r="J40" s="20">
        <v>1522.6646336582</v>
      </c>
      <c r="K40" s="20">
        <v>1901.7525170409981</v>
      </c>
      <c r="L40" s="20">
        <v>1130.6204545681001</v>
      </c>
      <c r="M40" s="38">
        <v>4555.0376052672982</v>
      </c>
      <c r="N40" s="22">
        <v>2008</v>
      </c>
      <c r="O40" s="23" t="s">
        <v>10</v>
      </c>
    </row>
    <row r="41" spans="2:15" x14ac:dyDescent="0.2">
      <c r="G41" s="2">
        <v>2008</v>
      </c>
      <c r="H41" s="39"/>
      <c r="I41" s="40" t="s">
        <v>11</v>
      </c>
      <c r="J41" s="25">
        <v>1553.8618179532998</v>
      </c>
      <c r="K41" s="25">
        <v>1893.9748409720983</v>
      </c>
      <c r="L41" s="25">
        <v>1194.9391789724</v>
      </c>
      <c r="M41" s="41">
        <v>4642.7758378977978</v>
      </c>
      <c r="N41" s="22"/>
      <c r="O41" s="27" t="s">
        <v>12</v>
      </c>
    </row>
    <row r="42" spans="2:15" x14ac:dyDescent="0.2">
      <c r="G42" s="2">
        <v>2008</v>
      </c>
      <c r="H42" s="39"/>
      <c r="I42" s="40" t="s">
        <v>13</v>
      </c>
      <c r="J42" s="25">
        <v>1578.7155009261999</v>
      </c>
      <c r="K42" s="25">
        <v>1888.1384880844012</v>
      </c>
      <c r="L42" s="25">
        <v>1181.7415598336001</v>
      </c>
      <c r="M42" s="41">
        <v>4648.5955488442014</v>
      </c>
      <c r="N42" s="22"/>
      <c r="O42" s="27" t="s">
        <v>14</v>
      </c>
    </row>
    <row r="43" spans="2:15" x14ac:dyDescent="0.2">
      <c r="G43" s="2">
        <v>2008</v>
      </c>
      <c r="H43" s="39"/>
      <c r="I43" s="40" t="s">
        <v>15</v>
      </c>
      <c r="J43" s="25">
        <v>1632.5355982909</v>
      </c>
      <c r="K43" s="25">
        <v>1918.681172579297</v>
      </c>
      <c r="L43" s="25">
        <v>1241.0973911843</v>
      </c>
      <c r="M43" s="41">
        <v>4792.3141620544975</v>
      </c>
      <c r="N43" s="22"/>
      <c r="O43" s="27" t="s">
        <v>16</v>
      </c>
    </row>
    <row r="44" spans="2:15" x14ac:dyDescent="0.2">
      <c r="G44" s="2">
        <v>2008</v>
      </c>
      <c r="H44" s="39"/>
      <c r="I44" s="40" t="s">
        <v>17</v>
      </c>
      <c r="J44" s="25">
        <v>1452.6543827574003</v>
      </c>
      <c r="K44" s="25">
        <v>1961.997868678302</v>
      </c>
      <c r="L44" s="25">
        <v>1240.2094036885001</v>
      </c>
      <c r="M44" s="41">
        <v>4654.8616551242021</v>
      </c>
      <c r="N44" s="22"/>
      <c r="O44" s="27" t="s">
        <v>18</v>
      </c>
    </row>
    <row r="45" spans="2:15" x14ac:dyDescent="0.2">
      <c r="G45" s="2">
        <v>2008</v>
      </c>
      <c r="H45" s="39"/>
      <c r="I45" s="40" t="s">
        <v>19</v>
      </c>
      <c r="J45" s="25">
        <v>1454.7411163081001</v>
      </c>
      <c r="K45" s="25">
        <v>1978.3022590252017</v>
      </c>
      <c r="L45" s="25">
        <v>1226.6279296776997</v>
      </c>
      <c r="M45" s="41">
        <v>4659.6713050110011</v>
      </c>
      <c r="N45" s="22"/>
      <c r="O45" s="27" t="s">
        <v>20</v>
      </c>
    </row>
    <row r="46" spans="2:15" x14ac:dyDescent="0.2">
      <c r="G46" s="2">
        <v>2008</v>
      </c>
      <c r="H46" s="39"/>
      <c r="I46" s="40" t="s">
        <v>21</v>
      </c>
      <c r="J46" s="25">
        <v>1476.1632942983999</v>
      </c>
      <c r="K46" s="25">
        <v>2023.6286756456002</v>
      </c>
      <c r="L46" s="25">
        <v>1204.8424854324999</v>
      </c>
      <c r="M46" s="41">
        <v>4704.6344553764993</v>
      </c>
      <c r="N46" s="22"/>
      <c r="O46" s="27" t="s">
        <v>22</v>
      </c>
    </row>
    <row r="47" spans="2:15" x14ac:dyDescent="0.2">
      <c r="G47" s="2">
        <v>2008</v>
      </c>
      <c r="H47" s="39"/>
      <c r="I47" s="40" t="s">
        <v>23</v>
      </c>
      <c r="J47" s="25">
        <v>1420.6523615975998</v>
      </c>
      <c r="K47" s="25">
        <v>2081.3419970189011</v>
      </c>
      <c r="L47" s="25">
        <v>1162.5914055637002</v>
      </c>
      <c r="M47" s="41">
        <v>4664.5857641802013</v>
      </c>
      <c r="N47" s="22"/>
      <c r="O47" s="27" t="s">
        <v>24</v>
      </c>
    </row>
    <row r="48" spans="2:15" x14ac:dyDescent="0.2">
      <c r="G48" s="2">
        <v>2008</v>
      </c>
      <c r="H48" s="39"/>
      <c r="I48" s="40" t="s">
        <v>25</v>
      </c>
      <c r="J48" s="25">
        <v>1419.6844223454</v>
      </c>
      <c r="K48" s="25">
        <v>2109.5240212829021</v>
      </c>
      <c r="L48" s="25">
        <v>1051.498154953199</v>
      </c>
      <c r="M48" s="41">
        <v>4580.7065985815007</v>
      </c>
      <c r="N48" s="22"/>
      <c r="O48" s="27" t="s">
        <v>26</v>
      </c>
    </row>
    <row r="49" spans="7:15" x14ac:dyDescent="0.2">
      <c r="G49" s="2">
        <v>2008</v>
      </c>
      <c r="H49" s="39"/>
      <c r="I49" s="40" t="s">
        <v>27</v>
      </c>
      <c r="J49" s="25">
        <v>1348.95688737</v>
      </c>
      <c r="K49" s="25">
        <v>2121.813588967399</v>
      </c>
      <c r="L49" s="25">
        <v>938.66767950050007</v>
      </c>
      <c r="M49" s="41">
        <v>4409.4381558378991</v>
      </c>
      <c r="N49" s="22"/>
      <c r="O49" s="27" t="s">
        <v>28</v>
      </c>
    </row>
    <row r="50" spans="7:15" x14ac:dyDescent="0.2">
      <c r="G50" s="2">
        <v>2008</v>
      </c>
      <c r="H50" s="39"/>
      <c r="I50" s="40" t="s">
        <v>29</v>
      </c>
      <c r="J50" s="25">
        <v>1393.6925313467998</v>
      </c>
      <c r="K50" s="25">
        <v>2137.4547495820002</v>
      </c>
      <c r="L50" s="25">
        <v>948.26859650710003</v>
      </c>
      <c r="M50" s="41">
        <v>4479.4158774359003</v>
      </c>
      <c r="N50" s="22"/>
      <c r="O50" s="27" t="s">
        <v>30</v>
      </c>
    </row>
    <row r="51" spans="7:15" ht="13.5" thickBot="1" x14ac:dyDescent="0.25">
      <c r="G51" s="2">
        <v>2008</v>
      </c>
      <c r="H51" s="42"/>
      <c r="I51" s="43" t="s">
        <v>31</v>
      </c>
      <c r="J51" s="30">
        <v>1394.7147624126999</v>
      </c>
      <c r="K51" s="30">
        <v>2167.0135084771009</v>
      </c>
      <c r="L51" s="30">
        <v>918.93656664440005</v>
      </c>
      <c r="M51" s="44">
        <v>4480.6648375342011</v>
      </c>
      <c r="N51" s="22"/>
      <c r="O51" s="27" t="s">
        <v>32</v>
      </c>
    </row>
    <row r="52" spans="7:15" ht="12.75" customHeight="1" x14ac:dyDescent="0.2">
      <c r="G52" s="2">
        <v>2009</v>
      </c>
      <c r="H52" s="36">
        <v>2009</v>
      </c>
      <c r="I52" s="37" t="s">
        <v>9</v>
      </c>
      <c r="J52" s="20">
        <v>1467.1216833132996</v>
      </c>
      <c r="K52" s="20">
        <v>2191.8477116358008</v>
      </c>
      <c r="L52" s="20">
        <v>989.02488531740107</v>
      </c>
      <c r="M52" s="38">
        <v>4647.9942802665009</v>
      </c>
      <c r="N52" s="22">
        <v>2009</v>
      </c>
      <c r="O52" s="27" t="s">
        <v>10</v>
      </c>
    </row>
    <row r="53" spans="7:15" x14ac:dyDescent="0.2">
      <c r="G53" s="2">
        <v>2009</v>
      </c>
      <c r="H53" s="39"/>
      <c r="I53" s="40" t="s">
        <v>11</v>
      </c>
      <c r="J53" s="25">
        <v>1499.3949591844998</v>
      </c>
      <c r="K53" s="25">
        <v>2193.618871183</v>
      </c>
      <c r="L53" s="25">
        <v>976.85812298039991</v>
      </c>
      <c r="M53" s="41">
        <v>4669.8719533478998</v>
      </c>
      <c r="N53" s="22"/>
      <c r="O53" s="27" t="s">
        <v>12</v>
      </c>
    </row>
    <row r="54" spans="7:15" x14ac:dyDescent="0.2">
      <c r="G54" s="2">
        <v>2009</v>
      </c>
      <c r="H54" s="39"/>
      <c r="I54" s="40" t="s">
        <v>13</v>
      </c>
      <c r="J54" s="25">
        <v>1460.8995175603</v>
      </c>
      <c r="K54" s="25">
        <v>2213.5495913409004</v>
      </c>
      <c r="L54" s="25">
        <v>985.16322889169999</v>
      </c>
      <c r="M54" s="41">
        <v>4659.6123377929007</v>
      </c>
      <c r="N54" s="22"/>
      <c r="O54" s="27" t="s">
        <v>14</v>
      </c>
    </row>
    <row r="55" spans="7:15" x14ac:dyDescent="0.2">
      <c r="G55" s="2">
        <v>2009</v>
      </c>
      <c r="H55" s="39"/>
      <c r="I55" s="40" t="s">
        <v>15</v>
      </c>
      <c r="J55" s="25">
        <v>1432.4412801436902</v>
      </c>
      <c r="K55" s="25">
        <v>2244.5899561175966</v>
      </c>
      <c r="L55" s="25">
        <v>1033.4029853833981</v>
      </c>
      <c r="M55" s="41">
        <v>4710.4342216446848</v>
      </c>
      <c r="N55" s="22"/>
      <c r="O55" s="27" t="s">
        <v>16</v>
      </c>
    </row>
    <row r="56" spans="7:15" x14ac:dyDescent="0.2">
      <c r="G56" s="2">
        <v>2009</v>
      </c>
      <c r="H56" s="39"/>
      <c r="I56" s="40" t="s">
        <v>17</v>
      </c>
      <c r="J56" s="25">
        <v>1426.5510249279996</v>
      </c>
      <c r="K56" s="25">
        <v>2250.2709638809101</v>
      </c>
      <c r="L56" s="25">
        <v>1175.8738487200496</v>
      </c>
      <c r="M56" s="41">
        <v>4852.6958375289596</v>
      </c>
      <c r="N56" s="22"/>
      <c r="O56" s="27" t="s">
        <v>18</v>
      </c>
    </row>
    <row r="57" spans="7:15" x14ac:dyDescent="0.2">
      <c r="G57" s="2">
        <v>2009</v>
      </c>
      <c r="H57" s="39"/>
      <c r="I57" s="40" t="s">
        <v>19</v>
      </c>
      <c r="J57" s="25">
        <v>1437.1356020439996</v>
      </c>
      <c r="K57" s="25">
        <v>2226.9201901111501</v>
      </c>
      <c r="L57" s="25">
        <v>1192.4910685608509</v>
      </c>
      <c r="M57" s="41">
        <v>4856.546860716001</v>
      </c>
      <c r="N57" s="22"/>
      <c r="O57" s="27" t="s">
        <v>20</v>
      </c>
    </row>
    <row r="58" spans="7:15" x14ac:dyDescent="0.2">
      <c r="G58" s="2">
        <v>2009</v>
      </c>
      <c r="H58" s="39"/>
      <c r="I58" s="40" t="s">
        <v>21</v>
      </c>
      <c r="J58" s="25">
        <v>0</v>
      </c>
      <c r="K58" s="25">
        <v>0</v>
      </c>
      <c r="L58" s="25">
        <v>0</v>
      </c>
      <c r="M58" s="41">
        <v>0</v>
      </c>
      <c r="N58" s="22"/>
      <c r="O58" s="27" t="s">
        <v>22</v>
      </c>
    </row>
    <row r="59" spans="7:15" x14ac:dyDescent="0.2">
      <c r="G59" s="2">
        <v>2009</v>
      </c>
      <c r="H59" s="39"/>
      <c r="I59" s="40" t="s">
        <v>23</v>
      </c>
      <c r="J59" s="25">
        <v>0</v>
      </c>
      <c r="K59" s="25">
        <v>0</v>
      </c>
      <c r="L59" s="25">
        <v>0</v>
      </c>
      <c r="M59" s="41">
        <v>0</v>
      </c>
      <c r="N59" s="22"/>
      <c r="O59" s="27" t="s">
        <v>24</v>
      </c>
    </row>
    <row r="60" spans="7:15" x14ac:dyDescent="0.2">
      <c r="G60" s="2">
        <v>2009</v>
      </c>
      <c r="H60" s="39"/>
      <c r="I60" s="40" t="s">
        <v>25</v>
      </c>
      <c r="J60" s="25">
        <v>0</v>
      </c>
      <c r="K60" s="25">
        <v>0</v>
      </c>
      <c r="L60" s="25">
        <v>0</v>
      </c>
      <c r="M60" s="41">
        <v>0</v>
      </c>
      <c r="N60" s="22"/>
      <c r="O60" s="27" t="s">
        <v>26</v>
      </c>
    </row>
    <row r="61" spans="7:15" x14ac:dyDescent="0.2">
      <c r="G61" s="2">
        <v>2009</v>
      </c>
      <c r="H61" s="39"/>
      <c r="I61" s="40" t="s">
        <v>27</v>
      </c>
      <c r="J61" s="25">
        <v>0</v>
      </c>
      <c r="K61" s="25">
        <v>0</v>
      </c>
      <c r="L61" s="25">
        <v>0</v>
      </c>
      <c r="M61" s="41">
        <v>0</v>
      </c>
      <c r="N61" s="22"/>
      <c r="O61" s="27" t="s">
        <v>28</v>
      </c>
    </row>
    <row r="62" spans="7:15" x14ac:dyDescent="0.2">
      <c r="G62" s="2">
        <v>2009</v>
      </c>
      <c r="H62" s="39"/>
      <c r="I62" s="40" t="s">
        <v>29</v>
      </c>
      <c r="J62" s="25">
        <v>0</v>
      </c>
      <c r="K62" s="25">
        <v>0</v>
      </c>
      <c r="L62" s="25">
        <v>0</v>
      </c>
      <c r="M62" s="41">
        <v>0</v>
      </c>
      <c r="N62" s="22"/>
      <c r="O62" s="27" t="s">
        <v>30</v>
      </c>
    </row>
    <row r="63" spans="7:15" ht="13.5" thickBot="1" x14ac:dyDescent="0.25">
      <c r="G63" s="2">
        <v>2009</v>
      </c>
      <c r="H63" s="42"/>
      <c r="I63" s="43" t="s">
        <v>31</v>
      </c>
      <c r="J63" s="30">
        <v>0</v>
      </c>
      <c r="K63" s="30">
        <v>0</v>
      </c>
      <c r="L63" s="30">
        <v>0</v>
      </c>
      <c r="M63" s="44">
        <v>0</v>
      </c>
      <c r="N63" s="22"/>
      <c r="O63" s="27" t="s">
        <v>32</v>
      </c>
    </row>
    <row r="64" spans="7:15" x14ac:dyDescent="0.2">
      <c r="H64" s="45"/>
      <c r="J64" s="34"/>
      <c r="K64" s="34"/>
      <c r="L64" s="34"/>
      <c r="M64" s="46"/>
    </row>
    <row r="65" spans="2:15" x14ac:dyDescent="0.2">
      <c r="H65" s="45"/>
      <c r="J65" s="34"/>
      <c r="K65" s="34"/>
      <c r="L65" s="34"/>
      <c r="M65" s="46"/>
    </row>
    <row r="66" spans="2:15" x14ac:dyDescent="0.2">
      <c r="B66" s="8" t="s">
        <v>37</v>
      </c>
    </row>
    <row r="67" spans="2:15" x14ac:dyDescent="0.2">
      <c r="B67" s="8" t="s">
        <v>38</v>
      </c>
    </row>
    <row r="68" spans="2:15" x14ac:dyDescent="0.2">
      <c r="B68" s="8" t="s">
        <v>39</v>
      </c>
    </row>
    <row r="69" spans="2:15" x14ac:dyDescent="0.2">
      <c r="H69" s="45"/>
      <c r="J69" s="34"/>
      <c r="K69" s="34"/>
      <c r="L69" s="34"/>
      <c r="M69" s="46"/>
    </row>
    <row r="70" spans="2:15" ht="15.75" x14ac:dyDescent="0.25">
      <c r="B70" s="12" t="s">
        <v>40</v>
      </c>
    </row>
    <row r="71" spans="2:15" ht="13.5" thickBot="1" x14ac:dyDescent="0.25">
      <c r="J71" s="2">
        <v>1</v>
      </c>
      <c r="K71" s="2">
        <v>2</v>
      </c>
      <c r="L71" s="2">
        <v>3</v>
      </c>
      <c r="M71" s="2"/>
    </row>
    <row r="72" spans="2:15" ht="13.5" customHeight="1" thickBot="1" x14ac:dyDescent="0.25">
      <c r="H72" s="13" t="s">
        <v>4</v>
      </c>
      <c r="I72" s="14" t="s">
        <v>5</v>
      </c>
      <c r="J72" s="15" t="s">
        <v>34</v>
      </c>
      <c r="K72" s="16" t="s">
        <v>35</v>
      </c>
      <c r="L72" s="17" t="s">
        <v>36</v>
      </c>
      <c r="M72" s="35" t="s">
        <v>8</v>
      </c>
    </row>
    <row r="73" spans="2:15" x14ac:dyDescent="0.2">
      <c r="G73" s="2">
        <v>2008</v>
      </c>
      <c r="H73" s="36">
        <v>2008</v>
      </c>
      <c r="I73" s="37" t="s">
        <v>9</v>
      </c>
      <c r="J73" s="20">
        <v>12.1111749412</v>
      </c>
      <c r="K73" s="20">
        <v>604.30304793659968</v>
      </c>
      <c r="L73" s="20">
        <v>0</v>
      </c>
      <c r="M73" s="38">
        <v>616.41422287779972</v>
      </c>
      <c r="N73" s="22">
        <v>2008</v>
      </c>
      <c r="O73" s="23" t="s">
        <v>10</v>
      </c>
    </row>
    <row r="74" spans="2:15" x14ac:dyDescent="0.2">
      <c r="G74" s="2">
        <v>2008</v>
      </c>
      <c r="H74" s="39"/>
      <c r="I74" s="40" t="s">
        <v>11</v>
      </c>
      <c r="J74" s="25">
        <v>11.524813136700001</v>
      </c>
      <c r="K74" s="25">
        <v>603.05481160759803</v>
      </c>
      <c r="L74" s="25">
        <v>0</v>
      </c>
      <c r="M74" s="41">
        <v>614.57962474429803</v>
      </c>
      <c r="N74" s="22"/>
      <c r="O74" s="27" t="s">
        <v>12</v>
      </c>
    </row>
    <row r="75" spans="2:15" x14ac:dyDescent="0.2">
      <c r="G75" s="2">
        <v>2008</v>
      </c>
      <c r="H75" s="39"/>
      <c r="I75" s="40" t="s">
        <v>13</v>
      </c>
      <c r="J75" s="25">
        <v>12.761861125199999</v>
      </c>
      <c r="K75" s="25">
        <v>597.65321096270111</v>
      </c>
      <c r="L75" s="25">
        <v>0</v>
      </c>
      <c r="M75" s="41">
        <v>610.41507208790108</v>
      </c>
      <c r="N75" s="22"/>
      <c r="O75" s="27" t="s">
        <v>14</v>
      </c>
    </row>
    <row r="76" spans="2:15" x14ac:dyDescent="0.2">
      <c r="G76" s="2">
        <v>2008</v>
      </c>
      <c r="H76" s="39"/>
      <c r="I76" s="40" t="s">
        <v>15</v>
      </c>
      <c r="J76" s="25">
        <v>12.021428090800001</v>
      </c>
      <c r="K76" s="25">
        <v>596.69268114639794</v>
      </c>
      <c r="L76" s="25">
        <v>0</v>
      </c>
      <c r="M76" s="41">
        <v>608.71410923719793</v>
      </c>
      <c r="N76" s="22"/>
      <c r="O76" s="27" t="s">
        <v>16</v>
      </c>
    </row>
    <row r="77" spans="2:15" x14ac:dyDescent="0.2">
      <c r="G77" s="2">
        <v>2008</v>
      </c>
      <c r="H77" s="39"/>
      <c r="I77" s="40" t="s">
        <v>17</v>
      </c>
      <c r="J77" s="25">
        <v>11.611481515900001</v>
      </c>
      <c r="K77" s="25">
        <v>594.70364969570198</v>
      </c>
      <c r="L77" s="25">
        <v>0</v>
      </c>
      <c r="M77" s="41">
        <v>606.31513121160197</v>
      </c>
      <c r="N77" s="22"/>
      <c r="O77" s="27" t="s">
        <v>18</v>
      </c>
    </row>
    <row r="78" spans="2:15" x14ac:dyDescent="0.2">
      <c r="G78" s="2">
        <v>2008</v>
      </c>
      <c r="H78" s="39"/>
      <c r="I78" s="40" t="s">
        <v>19</v>
      </c>
      <c r="J78" s="25">
        <v>13.7836235995</v>
      </c>
      <c r="K78" s="25">
        <v>587.33395357770121</v>
      </c>
      <c r="L78" s="25">
        <v>0</v>
      </c>
      <c r="M78" s="41">
        <v>601.11757717720116</v>
      </c>
      <c r="N78" s="22"/>
      <c r="O78" s="27" t="s">
        <v>20</v>
      </c>
    </row>
    <row r="79" spans="2:15" x14ac:dyDescent="0.2">
      <c r="G79" s="2">
        <v>2008</v>
      </c>
      <c r="H79" s="39"/>
      <c r="I79" s="40" t="s">
        <v>21</v>
      </c>
      <c r="J79" s="25">
        <v>13.235174500999999</v>
      </c>
      <c r="K79" s="25">
        <v>584.05191832970013</v>
      </c>
      <c r="L79" s="25">
        <v>0</v>
      </c>
      <c r="M79" s="41">
        <v>597.28709283070009</v>
      </c>
      <c r="N79" s="22"/>
      <c r="O79" s="27" t="s">
        <v>22</v>
      </c>
    </row>
    <row r="80" spans="2:15" x14ac:dyDescent="0.2">
      <c r="G80" s="2">
        <v>2008</v>
      </c>
      <c r="H80" s="39"/>
      <c r="I80" s="40" t="s">
        <v>23</v>
      </c>
      <c r="J80" s="25">
        <v>11.941376548399999</v>
      </c>
      <c r="K80" s="25">
        <v>582.98811340230088</v>
      </c>
      <c r="L80" s="25">
        <v>0</v>
      </c>
      <c r="M80" s="41">
        <v>594.92948995070083</v>
      </c>
      <c r="N80" s="22"/>
      <c r="O80" s="27" t="s">
        <v>24</v>
      </c>
    </row>
    <row r="81" spans="7:15" x14ac:dyDescent="0.2">
      <c r="G81" s="2">
        <v>2008</v>
      </c>
      <c r="H81" s="39"/>
      <c r="I81" s="40" t="s">
        <v>25</v>
      </c>
      <c r="J81" s="25">
        <v>12.047865295599999</v>
      </c>
      <c r="K81" s="25">
        <v>575.60036054900183</v>
      </c>
      <c r="L81" s="25">
        <v>0</v>
      </c>
      <c r="M81" s="41">
        <v>587.64822584460182</v>
      </c>
      <c r="N81" s="22"/>
      <c r="O81" s="27" t="s">
        <v>26</v>
      </c>
    </row>
    <row r="82" spans="7:15" x14ac:dyDescent="0.2">
      <c r="G82" s="2">
        <v>2008</v>
      </c>
      <c r="H82" s="39"/>
      <c r="I82" s="40" t="s">
        <v>27</v>
      </c>
      <c r="J82" s="25">
        <v>17.046020843099999</v>
      </c>
      <c r="K82" s="25">
        <v>573.26094016709874</v>
      </c>
      <c r="L82" s="25">
        <v>0</v>
      </c>
      <c r="M82" s="41">
        <v>590.30696101019873</v>
      </c>
      <c r="N82" s="22"/>
      <c r="O82" s="27" t="s">
        <v>28</v>
      </c>
    </row>
    <row r="83" spans="7:15" x14ac:dyDescent="0.2">
      <c r="G83" s="2">
        <v>2008</v>
      </c>
      <c r="H83" s="39"/>
      <c r="I83" s="40" t="s">
        <v>29</v>
      </c>
      <c r="J83" s="25">
        <v>18.634921261900001</v>
      </c>
      <c r="K83" s="25">
        <v>569.92524759410003</v>
      </c>
      <c r="L83" s="25">
        <v>0</v>
      </c>
      <c r="M83" s="41">
        <v>588.56016885600002</v>
      </c>
      <c r="N83" s="22"/>
      <c r="O83" s="27" t="s">
        <v>30</v>
      </c>
    </row>
    <row r="84" spans="7:15" ht="13.5" thickBot="1" x14ac:dyDescent="0.25">
      <c r="G84" s="2">
        <v>2008</v>
      </c>
      <c r="H84" s="42"/>
      <c r="I84" s="43" t="s">
        <v>31</v>
      </c>
      <c r="J84" s="30">
        <v>17.066651665400002</v>
      </c>
      <c r="K84" s="30">
        <v>563.49862249210003</v>
      </c>
      <c r="L84" s="30">
        <v>0</v>
      </c>
      <c r="M84" s="44">
        <v>580.56527415749997</v>
      </c>
      <c r="N84" s="22"/>
      <c r="O84" s="27" t="s">
        <v>32</v>
      </c>
    </row>
    <row r="85" spans="7:15" ht="12.75" customHeight="1" x14ac:dyDescent="0.2">
      <c r="G85" s="2">
        <v>2009</v>
      </c>
      <c r="H85" s="36">
        <v>2009</v>
      </c>
      <c r="I85" s="37" t="s">
        <v>9</v>
      </c>
      <c r="J85" s="20">
        <v>15.545020579800001</v>
      </c>
      <c r="K85" s="20">
        <v>558.41807482550087</v>
      </c>
      <c r="L85" s="20">
        <v>0</v>
      </c>
      <c r="M85" s="38">
        <v>573.96309540530092</v>
      </c>
      <c r="N85" s="22">
        <v>2009</v>
      </c>
      <c r="O85" s="27" t="s">
        <v>10</v>
      </c>
    </row>
    <row r="86" spans="7:15" x14ac:dyDescent="0.2">
      <c r="G86" s="2">
        <v>2009</v>
      </c>
      <c r="H86" s="39"/>
      <c r="I86" s="40" t="s">
        <v>11</v>
      </c>
      <c r="J86" s="25">
        <v>14.2181056923</v>
      </c>
      <c r="K86" s="25">
        <v>556.47921839940022</v>
      </c>
      <c r="L86" s="25">
        <v>0</v>
      </c>
      <c r="M86" s="41">
        <v>570.69732409170024</v>
      </c>
      <c r="N86" s="22"/>
      <c r="O86" s="27" t="s">
        <v>12</v>
      </c>
    </row>
    <row r="87" spans="7:15" x14ac:dyDescent="0.2">
      <c r="G87" s="2">
        <v>2009</v>
      </c>
      <c r="H87" s="39"/>
      <c r="I87" s="40" t="s">
        <v>13</v>
      </c>
      <c r="J87" s="25">
        <v>10.885087996599999</v>
      </c>
      <c r="K87" s="25">
        <v>550.41559036320018</v>
      </c>
      <c r="L87" s="25">
        <v>0</v>
      </c>
      <c r="M87" s="41">
        <v>561.30067835980014</v>
      </c>
      <c r="N87" s="22"/>
      <c r="O87" s="27" t="s">
        <v>14</v>
      </c>
    </row>
    <row r="88" spans="7:15" x14ac:dyDescent="0.2">
      <c r="G88" s="2">
        <v>2009</v>
      </c>
      <c r="H88" s="39"/>
      <c r="I88" s="40" t="s">
        <v>15</v>
      </c>
      <c r="J88" s="25">
        <v>10.522245426299989</v>
      </c>
      <c r="K88" s="25">
        <v>549.48749926859875</v>
      </c>
      <c r="L88" s="25">
        <v>0</v>
      </c>
      <c r="M88" s="41">
        <v>560.0097446948987</v>
      </c>
      <c r="N88" s="22"/>
      <c r="O88" s="27" t="s">
        <v>16</v>
      </c>
    </row>
    <row r="89" spans="7:15" x14ac:dyDescent="0.2">
      <c r="G89" s="2">
        <v>2009</v>
      </c>
      <c r="H89" s="39"/>
      <c r="I89" s="40" t="s">
        <v>17</v>
      </c>
      <c r="J89" s="25">
        <v>10.832954944900001</v>
      </c>
      <c r="K89" s="25">
        <v>547.04765174329896</v>
      </c>
      <c r="L89" s="25">
        <v>0</v>
      </c>
      <c r="M89" s="41">
        <v>557.88060668819901</v>
      </c>
      <c r="N89" s="22"/>
      <c r="O89" s="27" t="s">
        <v>18</v>
      </c>
    </row>
    <row r="90" spans="7:15" x14ac:dyDescent="0.2">
      <c r="G90" s="2">
        <v>2009</v>
      </c>
      <c r="H90" s="39"/>
      <c r="I90" s="40" t="s">
        <v>19</v>
      </c>
      <c r="J90" s="25">
        <v>11.0848562989</v>
      </c>
      <c r="K90" s="25">
        <v>540.61775756999884</v>
      </c>
      <c r="L90" s="25">
        <v>0</v>
      </c>
      <c r="M90" s="41">
        <v>551.70261386889888</v>
      </c>
      <c r="N90" s="22"/>
      <c r="O90" s="27" t="s">
        <v>20</v>
      </c>
    </row>
    <row r="91" spans="7:15" x14ac:dyDescent="0.2">
      <c r="G91" s="2">
        <v>2009</v>
      </c>
      <c r="H91" s="39"/>
      <c r="I91" s="40" t="s">
        <v>21</v>
      </c>
      <c r="J91" s="25">
        <v>0</v>
      </c>
      <c r="K91" s="25">
        <v>0</v>
      </c>
      <c r="L91" s="25">
        <v>0</v>
      </c>
      <c r="M91" s="41">
        <v>0</v>
      </c>
      <c r="N91" s="22"/>
      <c r="O91" s="27" t="s">
        <v>22</v>
      </c>
    </row>
    <row r="92" spans="7:15" x14ac:dyDescent="0.2">
      <c r="G92" s="2">
        <v>2009</v>
      </c>
      <c r="H92" s="39"/>
      <c r="I92" s="40" t="s">
        <v>23</v>
      </c>
      <c r="J92" s="25">
        <v>0</v>
      </c>
      <c r="K92" s="25">
        <v>0</v>
      </c>
      <c r="L92" s="25">
        <v>0</v>
      </c>
      <c r="M92" s="41">
        <v>0</v>
      </c>
      <c r="N92" s="22"/>
      <c r="O92" s="27" t="s">
        <v>24</v>
      </c>
    </row>
    <row r="93" spans="7:15" x14ac:dyDescent="0.2">
      <c r="G93" s="2">
        <v>2009</v>
      </c>
      <c r="H93" s="39"/>
      <c r="I93" s="40" t="s">
        <v>25</v>
      </c>
      <c r="J93" s="25">
        <v>0</v>
      </c>
      <c r="K93" s="25">
        <v>0</v>
      </c>
      <c r="L93" s="25">
        <v>0</v>
      </c>
      <c r="M93" s="41">
        <v>0</v>
      </c>
      <c r="N93" s="22"/>
      <c r="O93" s="27" t="s">
        <v>26</v>
      </c>
    </row>
    <row r="94" spans="7:15" x14ac:dyDescent="0.2">
      <c r="G94" s="2">
        <v>2009</v>
      </c>
      <c r="H94" s="39"/>
      <c r="I94" s="40" t="s">
        <v>27</v>
      </c>
      <c r="J94" s="25">
        <v>0</v>
      </c>
      <c r="K94" s="25">
        <v>0</v>
      </c>
      <c r="L94" s="25">
        <v>0</v>
      </c>
      <c r="M94" s="41">
        <v>0</v>
      </c>
      <c r="N94" s="22"/>
      <c r="O94" s="27" t="s">
        <v>28</v>
      </c>
    </row>
    <row r="95" spans="7:15" x14ac:dyDescent="0.2">
      <c r="G95" s="2">
        <v>2009</v>
      </c>
      <c r="H95" s="39"/>
      <c r="I95" s="40" t="s">
        <v>29</v>
      </c>
      <c r="J95" s="25">
        <v>0</v>
      </c>
      <c r="K95" s="25">
        <v>0</v>
      </c>
      <c r="L95" s="25">
        <v>0</v>
      </c>
      <c r="M95" s="41">
        <v>0</v>
      </c>
      <c r="N95" s="22"/>
      <c r="O95" s="27" t="s">
        <v>30</v>
      </c>
    </row>
    <row r="96" spans="7:15" ht="13.5" thickBot="1" x14ac:dyDescent="0.25">
      <c r="G96" s="2">
        <v>2009</v>
      </c>
      <c r="H96" s="42"/>
      <c r="I96" s="43" t="s">
        <v>31</v>
      </c>
      <c r="J96" s="30">
        <v>0</v>
      </c>
      <c r="K96" s="30">
        <v>0</v>
      </c>
      <c r="L96" s="30">
        <v>0</v>
      </c>
      <c r="M96" s="44">
        <v>0</v>
      </c>
      <c r="N96" s="22"/>
      <c r="O96" s="27" t="s">
        <v>32</v>
      </c>
    </row>
    <row r="100" spans="2:15" ht="15.75" x14ac:dyDescent="0.25">
      <c r="B100" s="12" t="s">
        <v>41</v>
      </c>
    </row>
    <row r="101" spans="2:15" ht="15.75" x14ac:dyDescent="0.25">
      <c r="B101" s="1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</row>
    <row r="103" spans="2:15" ht="13.5" customHeight="1" thickBot="1" x14ac:dyDescent="0.25">
      <c r="H103" s="13" t="s">
        <v>4</v>
      </c>
      <c r="I103" s="14" t="s">
        <v>5</v>
      </c>
      <c r="J103" s="15" t="s">
        <v>34</v>
      </c>
      <c r="K103" s="16" t="s">
        <v>35</v>
      </c>
      <c r="L103" s="17" t="s">
        <v>36</v>
      </c>
      <c r="M103" s="13" t="s">
        <v>8</v>
      </c>
    </row>
    <row r="104" spans="2:15" x14ac:dyDescent="0.2">
      <c r="G104" s="2">
        <v>2008</v>
      </c>
      <c r="H104" s="36">
        <v>2008</v>
      </c>
      <c r="I104" s="37" t="s">
        <v>9</v>
      </c>
      <c r="J104" s="20">
        <v>1510.553458717</v>
      </c>
      <c r="K104" s="20">
        <v>1297.4494691043985</v>
      </c>
      <c r="L104" s="20">
        <v>1130.6204545681001</v>
      </c>
      <c r="M104" s="38">
        <v>3938.6233823894991</v>
      </c>
      <c r="N104" s="22">
        <v>2008</v>
      </c>
      <c r="O104" s="23" t="s">
        <v>10</v>
      </c>
    </row>
    <row r="105" spans="2:15" x14ac:dyDescent="0.2">
      <c r="G105" s="2">
        <v>2008</v>
      </c>
      <c r="H105" s="39"/>
      <c r="I105" s="40" t="s">
        <v>11</v>
      </c>
      <c r="J105" s="25">
        <v>1542.3370048165998</v>
      </c>
      <c r="K105" s="25">
        <v>1290.9200293645004</v>
      </c>
      <c r="L105" s="25">
        <v>1194.9391789724</v>
      </c>
      <c r="M105" s="41">
        <v>4028.1962131535001</v>
      </c>
      <c r="N105" s="22"/>
      <c r="O105" s="27" t="s">
        <v>12</v>
      </c>
    </row>
    <row r="106" spans="2:15" x14ac:dyDescent="0.2">
      <c r="G106" s="2">
        <v>2008</v>
      </c>
      <c r="H106" s="39"/>
      <c r="I106" s="40" t="s">
        <v>13</v>
      </c>
      <c r="J106" s="25">
        <v>1565.9536398009998</v>
      </c>
      <c r="K106" s="25">
        <v>1290.4852771216999</v>
      </c>
      <c r="L106" s="25">
        <v>1181.7415598336001</v>
      </c>
      <c r="M106" s="41">
        <v>4038.1804767562999</v>
      </c>
      <c r="N106" s="22"/>
      <c r="O106" s="27" t="s">
        <v>14</v>
      </c>
    </row>
    <row r="107" spans="2:15" x14ac:dyDescent="0.2">
      <c r="G107" s="2">
        <v>2008</v>
      </c>
      <c r="H107" s="39"/>
      <c r="I107" s="40" t="s">
        <v>15</v>
      </c>
      <c r="J107" s="25">
        <v>1620.5141702000999</v>
      </c>
      <c r="K107" s="25">
        <v>1321.9884914328991</v>
      </c>
      <c r="L107" s="25">
        <v>1241.0973911843</v>
      </c>
      <c r="M107" s="41">
        <v>4183.600052817299</v>
      </c>
      <c r="N107" s="22"/>
      <c r="O107" s="27" t="s">
        <v>16</v>
      </c>
    </row>
    <row r="108" spans="2:15" x14ac:dyDescent="0.2">
      <c r="G108" s="2">
        <v>2008</v>
      </c>
      <c r="H108" s="39"/>
      <c r="I108" s="40" t="s">
        <v>17</v>
      </c>
      <c r="J108" s="25">
        <v>1441.0429012415002</v>
      </c>
      <c r="K108" s="25">
        <v>1367.2942189825999</v>
      </c>
      <c r="L108" s="25">
        <v>1240.2094036885001</v>
      </c>
      <c r="M108" s="41">
        <v>4048.5465239126002</v>
      </c>
      <c r="N108" s="22"/>
      <c r="O108" s="27" t="s">
        <v>18</v>
      </c>
    </row>
    <row r="109" spans="2:15" x14ac:dyDescent="0.2">
      <c r="G109" s="2">
        <v>2008</v>
      </c>
      <c r="H109" s="39"/>
      <c r="I109" s="40" t="s">
        <v>19</v>
      </c>
      <c r="J109" s="25">
        <v>1440.9574927086001</v>
      </c>
      <c r="K109" s="25">
        <v>1390.9683054475004</v>
      </c>
      <c r="L109" s="25">
        <v>1226.6279296776997</v>
      </c>
      <c r="M109" s="41">
        <v>4058.5537278338002</v>
      </c>
      <c r="N109" s="22"/>
      <c r="O109" s="27" t="s">
        <v>20</v>
      </c>
    </row>
    <row r="110" spans="2:15" x14ac:dyDescent="0.2">
      <c r="G110" s="2">
        <v>2008</v>
      </c>
      <c r="H110" s="39"/>
      <c r="I110" s="40" t="s">
        <v>21</v>
      </c>
      <c r="J110" s="25">
        <v>1462.9281197973999</v>
      </c>
      <c r="K110" s="25">
        <v>1439.5767573159001</v>
      </c>
      <c r="L110" s="25">
        <v>1204.8424854324999</v>
      </c>
      <c r="M110" s="41">
        <v>4107.3473625457991</v>
      </c>
      <c r="N110" s="22"/>
      <c r="O110" s="27" t="s">
        <v>22</v>
      </c>
    </row>
    <row r="111" spans="2:15" x14ac:dyDescent="0.2">
      <c r="G111" s="2">
        <v>2008</v>
      </c>
      <c r="H111" s="39"/>
      <c r="I111" s="40" t="s">
        <v>23</v>
      </c>
      <c r="J111" s="25">
        <v>1408.7109850491997</v>
      </c>
      <c r="K111" s="25">
        <v>1498.3538836166001</v>
      </c>
      <c r="L111" s="25">
        <v>1162.5914055637002</v>
      </c>
      <c r="M111" s="41">
        <v>4069.6562742295</v>
      </c>
      <c r="N111" s="22"/>
      <c r="O111" s="27" t="s">
        <v>24</v>
      </c>
    </row>
    <row r="112" spans="2:15" x14ac:dyDescent="0.2">
      <c r="G112" s="2">
        <v>2008</v>
      </c>
      <c r="H112" s="39"/>
      <c r="I112" s="40" t="s">
        <v>25</v>
      </c>
      <c r="J112" s="25">
        <v>1407.6365570497999</v>
      </c>
      <c r="K112" s="25">
        <v>1533.9236607339001</v>
      </c>
      <c r="L112" s="25">
        <v>1051.498154953199</v>
      </c>
      <c r="M112" s="41">
        <v>3993.0583727368989</v>
      </c>
      <c r="N112" s="22"/>
      <c r="O112" s="27" t="s">
        <v>26</v>
      </c>
    </row>
    <row r="113" spans="7:15" x14ac:dyDescent="0.2">
      <c r="G113" s="2">
        <v>2008</v>
      </c>
      <c r="H113" s="39"/>
      <c r="I113" s="40" t="s">
        <v>27</v>
      </c>
      <c r="J113" s="25">
        <v>1331.9108665269</v>
      </c>
      <c r="K113" s="25">
        <v>1548.5526488003004</v>
      </c>
      <c r="L113" s="25">
        <v>938.66767950050007</v>
      </c>
      <c r="M113" s="41">
        <v>3819.1311948277003</v>
      </c>
      <c r="N113" s="22"/>
      <c r="O113" s="27" t="s">
        <v>28</v>
      </c>
    </row>
    <row r="114" spans="7:15" x14ac:dyDescent="0.2">
      <c r="G114" s="2">
        <v>2008</v>
      </c>
      <c r="H114" s="39"/>
      <c r="I114" s="40" t="s">
        <v>29</v>
      </c>
      <c r="J114" s="25">
        <v>1375.0576100848998</v>
      </c>
      <c r="K114" s="25">
        <v>1567.5295019879002</v>
      </c>
      <c r="L114" s="25">
        <v>948.26859650710003</v>
      </c>
      <c r="M114" s="41">
        <v>3890.8557085798998</v>
      </c>
      <c r="N114" s="22"/>
      <c r="O114" s="27" t="s">
        <v>30</v>
      </c>
    </row>
    <row r="115" spans="7:15" ht="13.5" thickBot="1" x14ac:dyDescent="0.25">
      <c r="G115" s="2">
        <v>2008</v>
      </c>
      <c r="H115" s="42"/>
      <c r="I115" s="43" t="s">
        <v>31</v>
      </c>
      <c r="J115" s="30">
        <v>1377.6481107472998</v>
      </c>
      <c r="K115" s="30">
        <v>1603.5148859850008</v>
      </c>
      <c r="L115" s="30">
        <v>918.93656664440005</v>
      </c>
      <c r="M115" s="44">
        <v>3900.0995633767006</v>
      </c>
      <c r="N115" s="22"/>
      <c r="O115" s="27" t="s">
        <v>32</v>
      </c>
    </row>
    <row r="116" spans="7:15" ht="12.75" customHeight="1" x14ac:dyDescent="0.2">
      <c r="G116" s="2">
        <v>2009</v>
      </c>
      <c r="H116" s="36">
        <v>2009</v>
      </c>
      <c r="I116" s="37" t="s">
        <v>9</v>
      </c>
      <c r="J116" s="20">
        <v>1451.5766627334997</v>
      </c>
      <c r="K116" s="20">
        <v>1633.4296368103001</v>
      </c>
      <c r="L116" s="20">
        <v>989.02488531740107</v>
      </c>
      <c r="M116" s="38">
        <v>4074.0311848612009</v>
      </c>
      <c r="N116" s="22">
        <v>2009</v>
      </c>
      <c r="O116" s="27" t="s">
        <v>10</v>
      </c>
    </row>
    <row r="117" spans="7:15" x14ac:dyDescent="0.2">
      <c r="G117" s="2">
        <v>2009</v>
      </c>
      <c r="H117" s="39"/>
      <c r="I117" s="40" t="s">
        <v>11</v>
      </c>
      <c r="J117" s="25">
        <v>1485.1768534921998</v>
      </c>
      <c r="K117" s="25">
        <v>1637.1396527835998</v>
      </c>
      <c r="L117" s="25">
        <v>976.85812298039991</v>
      </c>
      <c r="M117" s="41">
        <v>4099.1746292562002</v>
      </c>
      <c r="N117" s="22"/>
      <c r="O117" s="27" t="s">
        <v>12</v>
      </c>
    </row>
    <row r="118" spans="7:15" x14ac:dyDescent="0.2">
      <c r="G118" s="2">
        <v>2009</v>
      </c>
      <c r="H118" s="39"/>
      <c r="I118" s="40" t="s">
        <v>13</v>
      </c>
      <c r="J118" s="25">
        <v>1450.0144295636999</v>
      </c>
      <c r="K118" s="25">
        <v>1663.1340009777005</v>
      </c>
      <c r="L118" s="25">
        <v>985.16322889169999</v>
      </c>
      <c r="M118" s="41">
        <v>4098.3116594331004</v>
      </c>
      <c r="N118" s="22"/>
      <c r="O118" s="27" t="s">
        <v>14</v>
      </c>
    </row>
    <row r="119" spans="7:15" x14ac:dyDescent="0.2">
      <c r="G119" s="2">
        <v>2009</v>
      </c>
      <c r="H119" s="39"/>
      <c r="I119" s="40" t="s">
        <v>15</v>
      </c>
      <c r="J119" s="25">
        <v>1421.9190347173901</v>
      </c>
      <c r="K119" s="25">
        <v>1695.1024568489979</v>
      </c>
      <c r="L119" s="25">
        <v>1033.4029853833981</v>
      </c>
      <c r="M119" s="41">
        <v>4150.4244769497864</v>
      </c>
      <c r="N119" s="22"/>
      <c r="O119" s="27" t="s">
        <v>16</v>
      </c>
    </row>
    <row r="120" spans="7:15" x14ac:dyDescent="0.2">
      <c r="G120" s="2">
        <v>2009</v>
      </c>
      <c r="H120" s="39"/>
      <c r="I120" s="40" t="s">
        <v>17</v>
      </c>
      <c r="J120" s="25">
        <v>1415.7180699830997</v>
      </c>
      <c r="K120" s="25">
        <v>1703.2233121376112</v>
      </c>
      <c r="L120" s="25">
        <v>1175.8738487200496</v>
      </c>
      <c r="M120" s="41">
        <v>4294.8152308407607</v>
      </c>
      <c r="N120" s="22"/>
      <c r="O120" s="27" t="s">
        <v>18</v>
      </c>
    </row>
    <row r="121" spans="7:15" x14ac:dyDescent="0.2">
      <c r="G121" s="2">
        <v>2009</v>
      </c>
      <c r="H121" s="39"/>
      <c r="I121" s="40" t="s">
        <v>19</v>
      </c>
      <c r="J121" s="25">
        <v>1426.0507457450997</v>
      </c>
      <c r="K121" s="25">
        <v>1686.3024325411511</v>
      </c>
      <c r="L121" s="25">
        <v>1192.4910685608509</v>
      </c>
      <c r="M121" s="41">
        <v>4304.8442468471021</v>
      </c>
      <c r="N121" s="22"/>
      <c r="O121" s="27" t="s">
        <v>20</v>
      </c>
    </row>
    <row r="122" spans="7:15" x14ac:dyDescent="0.2">
      <c r="G122" s="2">
        <v>2009</v>
      </c>
      <c r="H122" s="39"/>
      <c r="I122" s="40" t="s">
        <v>21</v>
      </c>
      <c r="J122" s="25">
        <v>0</v>
      </c>
      <c r="K122" s="25">
        <v>0</v>
      </c>
      <c r="L122" s="25">
        <v>0</v>
      </c>
      <c r="M122" s="41">
        <v>0</v>
      </c>
      <c r="N122" s="22"/>
      <c r="O122" s="27" t="s">
        <v>22</v>
      </c>
    </row>
    <row r="123" spans="7:15" x14ac:dyDescent="0.2">
      <c r="G123" s="2">
        <v>2009</v>
      </c>
      <c r="H123" s="39"/>
      <c r="I123" s="40" t="s">
        <v>23</v>
      </c>
      <c r="J123" s="25">
        <v>0</v>
      </c>
      <c r="K123" s="25">
        <v>0</v>
      </c>
      <c r="L123" s="25">
        <v>0</v>
      </c>
      <c r="M123" s="41">
        <v>0</v>
      </c>
      <c r="N123" s="22"/>
      <c r="O123" s="27" t="s">
        <v>24</v>
      </c>
    </row>
    <row r="124" spans="7:15" x14ac:dyDescent="0.2">
      <c r="G124" s="2">
        <v>2009</v>
      </c>
      <c r="H124" s="39"/>
      <c r="I124" s="40" t="s">
        <v>25</v>
      </c>
      <c r="J124" s="25">
        <v>0</v>
      </c>
      <c r="K124" s="25">
        <v>0</v>
      </c>
      <c r="L124" s="25">
        <v>0</v>
      </c>
      <c r="M124" s="41">
        <v>0</v>
      </c>
      <c r="N124" s="22"/>
      <c r="O124" s="27" t="s">
        <v>26</v>
      </c>
    </row>
    <row r="125" spans="7:15" x14ac:dyDescent="0.2">
      <c r="G125" s="2">
        <v>2009</v>
      </c>
      <c r="H125" s="39"/>
      <c r="I125" s="40" t="s">
        <v>27</v>
      </c>
      <c r="J125" s="25">
        <v>0</v>
      </c>
      <c r="K125" s="25">
        <v>0</v>
      </c>
      <c r="L125" s="25">
        <v>0</v>
      </c>
      <c r="M125" s="41">
        <v>0</v>
      </c>
      <c r="N125" s="22"/>
      <c r="O125" s="27" t="s">
        <v>28</v>
      </c>
    </row>
    <row r="126" spans="7:15" x14ac:dyDescent="0.2">
      <c r="G126" s="2">
        <v>2009</v>
      </c>
      <c r="H126" s="39"/>
      <c r="I126" s="40" t="s">
        <v>29</v>
      </c>
      <c r="J126" s="25">
        <v>0</v>
      </c>
      <c r="K126" s="25">
        <v>0</v>
      </c>
      <c r="L126" s="25">
        <v>0</v>
      </c>
      <c r="M126" s="41">
        <v>0</v>
      </c>
      <c r="N126" s="22"/>
      <c r="O126" s="27" t="s">
        <v>30</v>
      </c>
    </row>
    <row r="127" spans="7:15" ht="13.5" thickBot="1" x14ac:dyDescent="0.25">
      <c r="G127" s="2">
        <v>2009</v>
      </c>
      <c r="H127" s="42"/>
      <c r="I127" s="43" t="s">
        <v>31</v>
      </c>
      <c r="J127" s="30">
        <v>0</v>
      </c>
      <c r="K127" s="30">
        <v>0</v>
      </c>
      <c r="L127" s="30">
        <v>0</v>
      </c>
      <c r="M127" s="44">
        <v>0</v>
      </c>
      <c r="N127" s="22"/>
      <c r="O127" s="27" t="s">
        <v>32</v>
      </c>
    </row>
    <row r="128" spans="7:15" x14ac:dyDescent="0.2">
      <c r="H128" s="45"/>
      <c r="J128" s="34"/>
      <c r="K128" s="34"/>
      <c r="L128" s="34"/>
      <c r="M128" s="46"/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3" spans="2:14" ht="13.5" thickBot="1" x14ac:dyDescent="0.25"/>
    <row r="134" spans="2:14" ht="13.5" thickBot="1" x14ac:dyDescent="0.25">
      <c r="B134" s="9" t="s">
        <v>42</v>
      </c>
      <c r="C134" s="10"/>
      <c r="D134" s="10"/>
      <c r="E134" s="10"/>
      <c r="F134" s="11"/>
    </row>
    <row r="135" spans="2:14" x14ac:dyDescent="0.2">
      <c r="B135" s="1" t="s">
        <v>43</v>
      </c>
    </row>
    <row r="137" spans="2:14" ht="15.75" x14ac:dyDescent="0.25">
      <c r="B137" s="12" t="s">
        <v>3</v>
      </c>
    </row>
    <row r="138" spans="2:14" ht="15.75" x14ac:dyDescent="0.25">
      <c r="B138" s="12"/>
    </row>
    <row r="139" spans="2:14" ht="13.5" thickBot="1" x14ac:dyDescent="0.25"/>
    <row r="140" spans="2:14" ht="13.5" customHeight="1" thickBot="1" x14ac:dyDescent="0.25">
      <c r="H140" s="13" t="s">
        <v>4</v>
      </c>
      <c r="I140" s="14" t="s">
        <v>5</v>
      </c>
      <c r="J140" s="15" t="s">
        <v>6</v>
      </c>
      <c r="K140" s="16" t="s">
        <v>7</v>
      </c>
      <c r="L140" s="17" t="s">
        <v>8</v>
      </c>
    </row>
    <row r="141" spans="2:14" ht="12.75" customHeight="1" x14ac:dyDescent="0.2">
      <c r="G141" s="2">
        <v>2008</v>
      </c>
      <c r="H141" s="18">
        <v>2008</v>
      </c>
      <c r="I141" s="32" t="s">
        <v>9</v>
      </c>
      <c r="J141" s="20">
        <v>26145.810523549619</v>
      </c>
      <c r="K141" s="20">
        <v>167060.55255962646</v>
      </c>
      <c r="L141" s="21">
        <v>193206.36308317608</v>
      </c>
      <c r="M141" s="22">
        <v>2008</v>
      </c>
      <c r="N141" s="23" t="s">
        <v>10</v>
      </c>
    </row>
    <row r="142" spans="2:14" x14ac:dyDescent="0.2">
      <c r="G142" s="2">
        <v>2008</v>
      </c>
      <c r="H142" s="24"/>
      <c r="I142" s="1" t="s">
        <v>11</v>
      </c>
      <c r="J142" s="25">
        <v>26760.78295743349</v>
      </c>
      <c r="K142" s="25">
        <v>175400.68077428793</v>
      </c>
      <c r="L142" s="26">
        <v>202161.46373172142</v>
      </c>
      <c r="M142" s="22"/>
      <c r="N142" s="27" t="s">
        <v>12</v>
      </c>
    </row>
    <row r="143" spans="2:14" x14ac:dyDescent="0.2">
      <c r="G143" s="2">
        <v>2008</v>
      </c>
      <c r="H143" s="24"/>
      <c r="I143" s="1" t="s">
        <v>13</v>
      </c>
      <c r="J143" s="25">
        <v>27643.807724097191</v>
      </c>
      <c r="K143" s="25">
        <v>182876.68466773906</v>
      </c>
      <c r="L143" s="26">
        <v>210520.49239183625</v>
      </c>
      <c r="M143" s="22"/>
      <c r="N143" s="27" t="s">
        <v>14</v>
      </c>
    </row>
    <row r="144" spans="2:14" x14ac:dyDescent="0.2">
      <c r="G144" s="2">
        <v>2008</v>
      </c>
      <c r="H144" s="24"/>
      <c r="I144" s="1" t="s">
        <v>15</v>
      </c>
      <c r="J144" s="25">
        <v>26323.030391285458</v>
      </c>
      <c r="K144" s="25">
        <v>180914.20859834334</v>
      </c>
      <c r="L144" s="26">
        <v>207237.23898962879</v>
      </c>
      <c r="M144" s="22"/>
      <c r="N144" s="27" t="s">
        <v>16</v>
      </c>
    </row>
    <row r="145" spans="7:14" x14ac:dyDescent="0.2">
      <c r="G145" s="2">
        <v>2008</v>
      </c>
      <c r="H145" s="24"/>
      <c r="I145" s="1" t="s">
        <v>17</v>
      </c>
      <c r="J145" s="25">
        <v>25364.528582995961</v>
      </c>
      <c r="K145" s="25">
        <v>169366.50388415228</v>
      </c>
      <c r="L145" s="26">
        <v>194731.03246714824</v>
      </c>
      <c r="M145" s="22"/>
      <c r="N145" s="27" t="s">
        <v>18</v>
      </c>
    </row>
    <row r="146" spans="7:14" x14ac:dyDescent="0.2">
      <c r="G146" s="2">
        <v>2008</v>
      </c>
      <c r="H146" s="24"/>
      <c r="I146" s="1" t="s">
        <v>19</v>
      </c>
      <c r="J146" s="25">
        <v>23142.781040723268</v>
      </c>
      <c r="K146" s="25">
        <v>156252.6597647313</v>
      </c>
      <c r="L146" s="26">
        <v>179395.44080545456</v>
      </c>
      <c r="M146" s="22"/>
      <c r="N146" s="27" t="s">
        <v>20</v>
      </c>
    </row>
    <row r="147" spans="7:14" x14ac:dyDescent="0.2">
      <c r="G147" s="2">
        <v>2008</v>
      </c>
      <c r="H147" s="24"/>
      <c r="I147" s="1" t="s">
        <v>21</v>
      </c>
      <c r="J147" s="25">
        <v>24216.405345264695</v>
      </c>
      <c r="K147" s="25">
        <v>166528.27395586495</v>
      </c>
      <c r="L147" s="26">
        <v>190744.67930112965</v>
      </c>
      <c r="M147" s="22"/>
      <c r="N147" s="27" t="s">
        <v>22</v>
      </c>
    </row>
    <row r="148" spans="7:14" x14ac:dyDescent="0.2">
      <c r="G148" s="2">
        <v>2008</v>
      </c>
      <c r="H148" s="24"/>
      <c r="I148" s="1" t="s">
        <v>23</v>
      </c>
      <c r="J148" s="25">
        <v>24120.370365194172</v>
      </c>
      <c r="K148" s="25">
        <v>164997.05973826579</v>
      </c>
      <c r="L148" s="26">
        <v>189117.43010345995</v>
      </c>
      <c r="M148" s="22"/>
      <c r="N148" s="27" t="s">
        <v>24</v>
      </c>
    </row>
    <row r="149" spans="7:14" x14ac:dyDescent="0.2">
      <c r="G149" s="2">
        <v>2008</v>
      </c>
      <c r="H149" s="24"/>
      <c r="I149" s="1" t="s">
        <v>25</v>
      </c>
      <c r="J149" s="25">
        <v>22371.734168477426</v>
      </c>
      <c r="K149" s="25">
        <v>152015.50265159129</v>
      </c>
      <c r="L149" s="26">
        <v>174387.23682006871</v>
      </c>
      <c r="M149" s="22"/>
      <c r="N149" s="27" t="s">
        <v>26</v>
      </c>
    </row>
    <row r="150" spans="7:14" x14ac:dyDescent="0.2">
      <c r="G150" s="2">
        <v>2008</v>
      </c>
      <c r="H150" s="24"/>
      <c r="I150" s="1" t="s">
        <v>27</v>
      </c>
      <c r="J150" s="25">
        <v>18687.8403887231</v>
      </c>
      <c r="K150" s="25">
        <v>120905.42532379237</v>
      </c>
      <c r="L150" s="26">
        <v>139593.26571251548</v>
      </c>
      <c r="M150" s="22"/>
      <c r="N150" s="27" t="s">
        <v>28</v>
      </c>
    </row>
    <row r="151" spans="7:14" x14ac:dyDescent="0.2">
      <c r="G151" s="2">
        <v>2008</v>
      </c>
      <c r="H151" s="24"/>
      <c r="I151" s="1" t="s">
        <v>29</v>
      </c>
      <c r="J151" s="25">
        <v>18961.402344429258</v>
      </c>
      <c r="K151" s="25">
        <v>125350.10770080378</v>
      </c>
      <c r="L151" s="26">
        <v>144311.51004523304</v>
      </c>
      <c r="M151" s="22"/>
      <c r="N151" s="27" t="s">
        <v>30</v>
      </c>
    </row>
    <row r="152" spans="7:14" ht="13.5" thickBot="1" x14ac:dyDescent="0.25">
      <c r="G152" s="2">
        <v>2008</v>
      </c>
      <c r="H152" s="28"/>
      <c r="I152" s="29" t="s">
        <v>31</v>
      </c>
      <c r="J152" s="30">
        <v>19568.885510932454</v>
      </c>
      <c r="K152" s="30">
        <v>131459.12308949343</v>
      </c>
      <c r="L152" s="31">
        <v>151028.00860042588</v>
      </c>
      <c r="M152" s="22"/>
      <c r="N152" s="27" t="s">
        <v>32</v>
      </c>
    </row>
    <row r="153" spans="7:14" ht="12.75" customHeight="1" x14ac:dyDescent="0.2">
      <c r="G153" s="2">
        <v>2009</v>
      </c>
      <c r="H153" s="18">
        <v>2009</v>
      </c>
      <c r="I153" s="32" t="s">
        <v>9</v>
      </c>
      <c r="J153" s="20">
        <v>19777.014104001239</v>
      </c>
      <c r="K153" s="20">
        <v>140378.66345090576</v>
      </c>
      <c r="L153" s="21">
        <v>160155.67755490699</v>
      </c>
      <c r="M153" s="22">
        <v>2009</v>
      </c>
      <c r="N153" s="27" t="s">
        <v>10</v>
      </c>
    </row>
    <row r="154" spans="7:14" x14ac:dyDescent="0.2">
      <c r="G154" s="2">
        <v>2009</v>
      </c>
      <c r="H154" s="24"/>
      <c r="I154" s="1" t="s">
        <v>11</v>
      </c>
      <c r="J154" s="25">
        <v>20076.734400736033</v>
      </c>
      <c r="K154" s="25">
        <v>144206.10859669739</v>
      </c>
      <c r="L154" s="26">
        <v>164282.84299743341</v>
      </c>
      <c r="M154" s="22"/>
      <c r="N154" s="27" t="s">
        <v>12</v>
      </c>
    </row>
    <row r="155" spans="7:14" x14ac:dyDescent="0.2">
      <c r="G155" s="2">
        <v>2009</v>
      </c>
      <c r="H155" s="24"/>
      <c r="I155" s="1" t="s">
        <v>13</v>
      </c>
      <c r="J155" s="25">
        <v>20170.649657554757</v>
      </c>
      <c r="K155" s="25">
        <v>147275.09133154355</v>
      </c>
      <c r="L155" s="26">
        <v>167445.7409890983</v>
      </c>
      <c r="M155" s="22"/>
      <c r="N155" s="27" t="s">
        <v>14</v>
      </c>
    </row>
    <row r="156" spans="7:14" x14ac:dyDescent="0.2">
      <c r="G156" s="2">
        <v>2009</v>
      </c>
      <c r="H156" s="24"/>
      <c r="I156" s="1" t="s">
        <v>15</v>
      </c>
      <c r="J156" s="25">
        <v>20266.898431015972</v>
      </c>
      <c r="K156" s="25">
        <v>150204.94217608948</v>
      </c>
      <c r="L156" s="26">
        <v>170471.84060710546</v>
      </c>
      <c r="M156" s="22"/>
      <c r="N156" s="27" t="s">
        <v>16</v>
      </c>
    </row>
    <row r="157" spans="7:14" x14ac:dyDescent="0.2">
      <c r="G157" s="2">
        <v>2009</v>
      </c>
      <c r="H157" s="24"/>
      <c r="I157" s="1" t="s">
        <v>17</v>
      </c>
      <c r="J157" s="25">
        <v>20888.219057323749</v>
      </c>
      <c r="K157" s="25">
        <v>160806.882829451</v>
      </c>
      <c r="L157" s="26">
        <v>181695.10188677476</v>
      </c>
      <c r="M157" s="22"/>
      <c r="N157" s="27" t="s">
        <v>18</v>
      </c>
    </row>
    <row r="158" spans="7:14" x14ac:dyDescent="0.2">
      <c r="G158" s="2">
        <v>2009</v>
      </c>
      <c r="H158" s="24"/>
      <c r="I158" s="1" t="s">
        <v>19</v>
      </c>
      <c r="J158" s="25">
        <v>21718.051030761362</v>
      </c>
      <c r="K158" s="25">
        <v>169462.36012345861</v>
      </c>
      <c r="L158" s="26">
        <v>191180.41115421997</v>
      </c>
      <c r="M158" s="22"/>
      <c r="N158" s="27" t="s">
        <v>20</v>
      </c>
    </row>
    <row r="159" spans="7:14" x14ac:dyDescent="0.2">
      <c r="G159" s="2">
        <v>2009</v>
      </c>
      <c r="H159" s="24"/>
      <c r="I159" s="1" t="s">
        <v>21</v>
      </c>
      <c r="J159" s="25">
        <v>0</v>
      </c>
      <c r="K159" s="25">
        <v>0</v>
      </c>
      <c r="L159" s="26">
        <v>0</v>
      </c>
      <c r="M159" s="22"/>
      <c r="N159" s="27" t="s">
        <v>22</v>
      </c>
    </row>
    <row r="160" spans="7:14" x14ac:dyDescent="0.2">
      <c r="G160" s="2">
        <v>2009</v>
      </c>
      <c r="H160" s="24"/>
      <c r="I160" s="1" t="s">
        <v>23</v>
      </c>
      <c r="J160" s="25">
        <v>0</v>
      </c>
      <c r="K160" s="25">
        <v>0</v>
      </c>
      <c r="L160" s="26">
        <v>0</v>
      </c>
      <c r="M160" s="22"/>
      <c r="N160" s="27" t="s">
        <v>24</v>
      </c>
    </row>
    <row r="161" spans="2:15" x14ac:dyDescent="0.2">
      <c r="G161" s="2">
        <v>2009</v>
      </c>
      <c r="H161" s="24"/>
      <c r="I161" s="1" t="s">
        <v>25</v>
      </c>
      <c r="J161" s="25">
        <v>0</v>
      </c>
      <c r="K161" s="25">
        <v>0</v>
      </c>
      <c r="L161" s="26">
        <v>0</v>
      </c>
      <c r="M161" s="22"/>
      <c r="N161" s="27" t="s">
        <v>26</v>
      </c>
    </row>
    <row r="162" spans="2:15" x14ac:dyDescent="0.2">
      <c r="G162" s="2">
        <v>2009</v>
      </c>
      <c r="H162" s="24"/>
      <c r="I162" s="1" t="s">
        <v>27</v>
      </c>
      <c r="J162" s="25">
        <v>0</v>
      </c>
      <c r="K162" s="25">
        <v>0</v>
      </c>
      <c r="L162" s="26">
        <v>0</v>
      </c>
      <c r="M162" s="22"/>
      <c r="N162" s="27" t="s">
        <v>28</v>
      </c>
    </row>
    <row r="163" spans="2:15" x14ac:dyDescent="0.2">
      <c r="G163" s="2">
        <v>2009</v>
      </c>
      <c r="H163" s="24"/>
      <c r="I163" s="1" t="s">
        <v>29</v>
      </c>
      <c r="J163" s="25">
        <v>0</v>
      </c>
      <c r="K163" s="25">
        <v>0</v>
      </c>
      <c r="L163" s="26">
        <v>0</v>
      </c>
      <c r="M163" s="22"/>
      <c r="N163" s="27" t="s">
        <v>30</v>
      </c>
    </row>
    <row r="164" spans="2:15" ht="13.5" thickBot="1" x14ac:dyDescent="0.25">
      <c r="G164" s="2">
        <v>2009</v>
      </c>
      <c r="H164" s="28"/>
      <c r="I164" s="29" t="s">
        <v>31</v>
      </c>
      <c r="J164" s="30">
        <v>0</v>
      </c>
      <c r="K164" s="30">
        <v>0</v>
      </c>
      <c r="L164" s="31">
        <v>0</v>
      </c>
      <c r="M164" s="22"/>
      <c r="N164" s="27" t="s">
        <v>32</v>
      </c>
    </row>
    <row r="165" spans="2:15" x14ac:dyDescent="0.2">
      <c r="H165" s="33"/>
      <c r="I165" s="34"/>
      <c r="J165" s="34"/>
      <c r="K165" s="34"/>
      <c r="L165" s="34"/>
    </row>
    <row r="166" spans="2:15" x14ac:dyDescent="0.2">
      <c r="H166" s="33"/>
      <c r="I166" s="34"/>
      <c r="J166" s="34"/>
      <c r="K166" s="34"/>
      <c r="L166" s="34"/>
    </row>
    <row r="168" spans="2:15" ht="15.75" x14ac:dyDescent="0.25">
      <c r="B168" s="12" t="s">
        <v>33</v>
      </c>
      <c r="J168" s="47"/>
      <c r="K168" s="47"/>
      <c r="L168" s="47"/>
      <c r="M168" s="46"/>
    </row>
    <row r="169" spans="2:15" ht="13.5" thickBot="1" x14ac:dyDescent="0.25">
      <c r="J169" s="2">
        <v>1</v>
      </c>
      <c r="K169" s="2">
        <v>2</v>
      </c>
      <c r="L169" s="2">
        <v>3</v>
      </c>
    </row>
    <row r="170" spans="2:15" ht="13.5" customHeight="1" thickBot="1" x14ac:dyDescent="0.25">
      <c r="H170" s="13" t="s">
        <v>4</v>
      </c>
      <c r="I170" s="14" t="s">
        <v>5</v>
      </c>
      <c r="J170" s="15" t="s">
        <v>34</v>
      </c>
      <c r="K170" s="16" t="s">
        <v>35</v>
      </c>
      <c r="L170" s="17" t="s">
        <v>36</v>
      </c>
      <c r="M170" s="35" t="s">
        <v>8</v>
      </c>
    </row>
    <row r="171" spans="2:15" ht="12.75" customHeight="1" x14ac:dyDescent="0.2">
      <c r="G171" s="2">
        <v>2008</v>
      </c>
      <c r="H171" s="36">
        <v>2008</v>
      </c>
      <c r="I171" s="37" t="s">
        <v>9</v>
      </c>
      <c r="J171" s="20">
        <v>64585.305667792374</v>
      </c>
      <c r="K171" s="20">
        <v>80664.688009794263</v>
      </c>
      <c r="L171" s="20">
        <v>47956.369405589408</v>
      </c>
      <c r="M171" s="38">
        <v>193206.36308317605</v>
      </c>
      <c r="N171" s="22">
        <v>2008</v>
      </c>
      <c r="O171" s="23" t="s">
        <v>10</v>
      </c>
    </row>
    <row r="172" spans="2:15" x14ac:dyDescent="0.2">
      <c r="G172" s="2">
        <v>2008</v>
      </c>
      <c r="H172" s="39"/>
      <c r="I172" s="40" t="s">
        <v>11</v>
      </c>
      <c r="J172" s="25">
        <v>67660.165065498411</v>
      </c>
      <c r="K172" s="25">
        <v>82469.785208355403</v>
      </c>
      <c r="L172" s="25">
        <v>52031.513457867601</v>
      </c>
      <c r="M172" s="41">
        <v>202161.46373172142</v>
      </c>
      <c r="N172" s="22"/>
      <c r="O172" s="27" t="s">
        <v>12</v>
      </c>
    </row>
    <row r="173" spans="2:15" x14ac:dyDescent="0.2">
      <c r="G173" s="2">
        <v>2008</v>
      </c>
      <c r="H173" s="39"/>
      <c r="I173" s="40" t="s">
        <v>13</v>
      </c>
      <c r="J173" s="25">
        <v>71495.1346292628</v>
      </c>
      <c r="K173" s="25">
        <v>85507.94321401768</v>
      </c>
      <c r="L173" s="25">
        <v>53517.414548555738</v>
      </c>
      <c r="M173" s="41">
        <v>210520.49239183622</v>
      </c>
      <c r="N173" s="22"/>
      <c r="O173" s="27" t="s">
        <v>14</v>
      </c>
    </row>
    <row r="174" spans="2:15" x14ac:dyDescent="0.2">
      <c r="G174" s="2">
        <v>2008</v>
      </c>
      <c r="H174" s="39"/>
      <c r="I174" s="40" t="s">
        <v>15</v>
      </c>
      <c r="J174" s="25">
        <v>70596.826189092535</v>
      </c>
      <c r="K174" s="25">
        <v>82970.810189174619</v>
      </c>
      <c r="L174" s="25">
        <v>53669.60261136169</v>
      </c>
      <c r="M174" s="41">
        <v>207237.23898962882</v>
      </c>
      <c r="N174" s="22"/>
      <c r="O174" s="27" t="s">
        <v>16</v>
      </c>
    </row>
    <row r="175" spans="2:15" x14ac:dyDescent="0.2">
      <c r="G175" s="2">
        <v>2008</v>
      </c>
      <c r="H175" s="39"/>
      <c r="I175" s="40" t="s">
        <v>17</v>
      </c>
      <c r="J175" s="25">
        <v>60770.203011485355</v>
      </c>
      <c r="K175" s="25">
        <v>82078.029160219114</v>
      </c>
      <c r="L175" s="25">
        <v>51882.800295443776</v>
      </c>
      <c r="M175" s="41">
        <v>194731.03246714824</v>
      </c>
      <c r="N175" s="22"/>
      <c r="O175" s="27" t="s">
        <v>18</v>
      </c>
    </row>
    <row r="176" spans="2:15" x14ac:dyDescent="0.2">
      <c r="G176" s="2">
        <v>2008</v>
      </c>
      <c r="H176" s="39"/>
      <c r="I176" s="40" t="s">
        <v>19</v>
      </c>
      <c r="J176" s="25">
        <v>56006.938415862038</v>
      </c>
      <c r="K176" s="25">
        <v>76163.82842768234</v>
      </c>
      <c r="L176" s="25">
        <v>47224.673961910179</v>
      </c>
      <c r="M176" s="41">
        <v>179395.44080545456</v>
      </c>
      <c r="N176" s="22"/>
      <c r="O176" s="27" t="s">
        <v>20</v>
      </c>
    </row>
    <row r="177" spans="7:15" x14ac:dyDescent="0.2">
      <c r="G177" s="2">
        <v>2008</v>
      </c>
      <c r="H177" s="39"/>
      <c r="I177" s="40" t="s">
        <v>21</v>
      </c>
      <c r="J177" s="25">
        <v>59849.55831058589</v>
      </c>
      <c r="K177" s="25">
        <v>82045.992397872571</v>
      </c>
      <c r="L177" s="25">
        <v>48849.128592671172</v>
      </c>
      <c r="M177" s="41">
        <v>190744.67930112965</v>
      </c>
      <c r="N177" s="22"/>
      <c r="O177" s="27" t="s">
        <v>22</v>
      </c>
    </row>
    <row r="178" spans="7:15" x14ac:dyDescent="0.2">
      <c r="G178" s="2">
        <v>2008</v>
      </c>
      <c r="H178" s="39"/>
      <c r="I178" s="40" t="s">
        <v>23</v>
      </c>
      <c r="J178" s="25">
        <v>57597.85268799062</v>
      </c>
      <c r="K178" s="25">
        <v>84384.352553928431</v>
      </c>
      <c r="L178" s="25">
        <v>47135.22486154089</v>
      </c>
      <c r="M178" s="41">
        <v>189117.43010345995</v>
      </c>
      <c r="N178" s="22"/>
      <c r="O178" s="27" t="s">
        <v>24</v>
      </c>
    </row>
    <row r="179" spans="7:15" x14ac:dyDescent="0.2">
      <c r="G179" s="2">
        <v>2008</v>
      </c>
      <c r="H179" s="39"/>
      <c r="I179" s="40" t="s">
        <v>25</v>
      </c>
      <c r="J179" s="25">
        <v>54047.304327672013</v>
      </c>
      <c r="K179" s="25">
        <v>80309.45819385245</v>
      </c>
      <c r="L179" s="25">
        <v>40030.47429854425</v>
      </c>
      <c r="M179" s="41">
        <v>174387.23682006871</v>
      </c>
      <c r="N179" s="22"/>
      <c r="O179" s="27" t="s">
        <v>26</v>
      </c>
    </row>
    <row r="180" spans="7:15" x14ac:dyDescent="0.2">
      <c r="G180" s="2">
        <v>2008</v>
      </c>
      <c r="H180" s="39"/>
      <c r="I180" s="40" t="s">
        <v>27</v>
      </c>
      <c r="J180" s="25">
        <v>42705.054602945369</v>
      </c>
      <c r="K180" s="25">
        <v>67172.024563947838</v>
      </c>
      <c r="L180" s="25">
        <v>29716.186545622262</v>
      </c>
      <c r="M180" s="41">
        <v>139593.26571251548</v>
      </c>
      <c r="N180" s="22"/>
      <c r="O180" s="27" t="s">
        <v>28</v>
      </c>
    </row>
    <row r="181" spans="7:15" x14ac:dyDescent="0.2">
      <c r="G181" s="2">
        <v>2008</v>
      </c>
      <c r="H181" s="39"/>
      <c r="I181" s="40" t="s">
        <v>29</v>
      </c>
      <c r="J181" s="25">
        <v>44900.022511986128</v>
      </c>
      <c r="K181" s="25">
        <v>68861.505831448216</v>
      </c>
      <c r="L181" s="25">
        <v>30549.981701798726</v>
      </c>
      <c r="M181" s="41">
        <v>144311.51004523307</v>
      </c>
      <c r="N181" s="22"/>
      <c r="O181" s="27" t="s">
        <v>30</v>
      </c>
    </row>
    <row r="182" spans="7:15" ht="13.5" thickBot="1" x14ac:dyDescent="0.25">
      <c r="G182" s="2">
        <v>2008</v>
      </c>
      <c r="H182" s="42"/>
      <c r="I182" s="43" t="s">
        <v>31</v>
      </c>
      <c r="J182" s="30">
        <v>47011.102318629601</v>
      </c>
      <c r="K182" s="30">
        <v>73042.672608296954</v>
      </c>
      <c r="L182" s="30">
        <v>30974.233673499341</v>
      </c>
      <c r="M182" s="44">
        <v>151028.00860042591</v>
      </c>
      <c r="N182" s="22"/>
      <c r="O182" s="27" t="s">
        <v>32</v>
      </c>
    </row>
    <row r="183" spans="7:15" ht="12.75" customHeight="1" x14ac:dyDescent="0.2">
      <c r="G183" s="2">
        <v>2009</v>
      </c>
      <c r="H183" s="36">
        <v>2009</v>
      </c>
      <c r="I183" s="37" t="s">
        <v>9</v>
      </c>
      <c r="J183" s="20">
        <v>50552.529344563838</v>
      </c>
      <c r="K183" s="20">
        <v>75524.373350579248</v>
      </c>
      <c r="L183" s="20">
        <v>34078.774859763922</v>
      </c>
      <c r="M183" s="38">
        <v>160155.67755490702</v>
      </c>
      <c r="N183" s="22">
        <v>2009</v>
      </c>
      <c r="O183" s="27" t="s">
        <v>10</v>
      </c>
    </row>
    <row r="184" spans="7:15" x14ac:dyDescent="0.2">
      <c r="G184" s="2">
        <v>2009</v>
      </c>
      <c r="H184" s="39"/>
      <c r="I184" s="40" t="s">
        <v>11</v>
      </c>
      <c r="J184" s="25">
        <v>52747.670414015607</v>
      </c>
      <c r="K184" s="25">
        <v>77169.984147511059</v>
      </c>
      <c r="L184" s="25">
        <v>34365.188435906755</v>
      </c>
      <c r="M184" s="41">
        <v>164282.84299743341</v>
      </c>
      <c r="N184" s="22"/>
      <c r="O184" s="27" t="s">
        <v>12</v>
      </c>
    </row>
    <row r="185" spans="7:15" x14ac:dyDescent="0.2">
      <c r="G185" s="2">
        <v>2009</v>
      </c>
      <c r="H185" s="39"/>
      <c r="I185" s="40" t="s">
        <v>13</v>
      </c>
      <c r="J185" s="25">
        <v>52498.23043098249</v>
      </c>
      <c r="K185" s="25">
        <v>79545.126218323319</v>
      </c>
      <c r="L185" s="25">
        <v>35402.384339792523</v>
      </c>
      <c r="M185" s="41">
        <v>167445.74098909833</v>
      </c>
      <c r="N185" s="22"/>
      <c r="O185" s="27" t="s">
        <v>14</v>
      </c>
    </row>
    <row r="186" spans="7:15" x14ac:dyDescent="0.2">
      <c r="G186" s="2">
        <v>2009</v>
      </c>
      <c r="H186" s="39"/>
      <c r="I186" s="40" t="s">
        <v>15</v>
      </c>
      <c r="J186" s="25">
        <v>51840.422792791287</v>
      </c>
      <c r="K186" s="25">
        <v>81232.294778545314</v>
      </c>
      <c r="L186" s="25">
        <v>37399.123035768833</v>
      </c>
      <c r="M186" s="41">
        <v>170471.84060710543</v>
      </c>
      <c r="N186" s="22"/>
      <c r="O186" s="27" t="s">
        <v>16</v>
      </c>
    </row>
    <row r="187" spans="7:15" x14ac:dyDescent="0.2">
      <c r="G187" s="2">
        <v>2009</v>
      </c>
      <c r="H187" s="39"/>
      <c r="I187" s="40" t="s">
        <v>17</v>
      </c>
      <c r="J187" s="25">
        <v>53413.059977186145</v>
      </c>
      <c r="K187" s="25">
        <v>84254.860750429812</v>
      </c>
      <c r="L187" s="25">
        <v>44027.181159158819</v>
      </c>
      <c r="M187" s="41">
        <v>181695.10188677476</v>
      </c>
      <c r="N187" s="22"/>
      <c r="O187" s="27" t="s">
        <v>18</v>
      </c>
    </row>
    <row r="188" spans="7:15" x14ac:dyDescent="0.2">
      <c r="G188" s="2">
        <v>2009</v>
      </c>
      <c r="H188" s="39"/>
      <c r="I188" s="40" t="s">
        <v>19</v>
      </c>
      <c r="J188" s="25">
        <v>56573.566190738384</v>
      </c>
      <c r="K188" s="25">
        <v>87663.833946887142</v>
      </c>
      <c r="L188" s="25">
        <v>46943.011016594501</v>
      </c>
      <c r="M188" s="41">
        <v>191180.41115422003</v>
      </c>
      <c r="N188" s="22"/>
      <c r="O188" s="27" t="s">
        <v>20</v>
      </c>
    </row>
    <row r="189" spans="7:15" x14ac:dyDescent="0.2">
      <c r="G189" s="2">
        <v>2009</v>
      </c>
      <c r="H189" s="39"/>
      <c r="I189" s="40" t="s">
        <v>21</v>
      </c>
      <c r="J189" s="25">
        <v>0</v>
      </c>
      <c r="K189" s="25">
        <v>0</v>
      </c>
      <c r="L189" s="25">
        <v>0</v>
      </c>
      <c r="M189" s="41">
        <v>0</v>
      </c>
      <c r="N189" s="22"/>
      <c r="O189" s="27" t="s">
        <v>22</v>
      </c>
    </row>
    <row r="190" spans="7:15" x14ac:dyDescent="0.2">
      <c r="G190" s="2">
        <v>2009</v>
      </c>
      <c r="H190" s="39"/>
      <c r="I190" s="40" t="s">
        <v>23</v>
      </c>
      <c r="J190" s="25">
        <v>0</v>
      </c>
      <c r="K190" s="25">
        <v>0</v>
      </c>
      <c r="L190" s="25">
        <v>0</v>
      </c>
      <c r="M190" s="41">
        <v>0</v>
      </c>
      <c r="N190" s="22"/>
      <c r="O190" s="27" t="s">
        <v>24</v>
      </c>
    </row>
    <row r="191" spans="7:15" x14ac:dyDescent="0.2">
      <c r="G191" s="2">
        <v>2009</v>
      </c>
      <c r="H191" s="39"/>
      <c r="I191" s="40" t="s">
        <v>25</v>
      </c>
      <c r="J191" s="25">
        <v>0</v>
      </c>
      <c r="K191" s="25">
        <v>0</v>
      </c>
      <c r="L191" s="25">
        <v>0</v>
      </c>
      <c r="M191" s="41">
        <v>0</v>
      </c>
      <c r="N191" s="22"/>
      <c r="O191" s="27" t="s">
        <v>26</v>
      </c>
    </row>
    <row r="192" spans="7:15" x14ac:dyDescent="0.2">
      <c r="G192" s="2">
        <v>2009</v>
      </c>
      <c r="H192" s="39"/>
      <c r="I192" s="40" t="s">
        <v>27</v>
      </c>
      <c r="J192" s="25">
        <v>0</v>
      </c>
      <c r="K192" s="25">
        <v>0</v>
      </c>
      <c r="L192" s="25">
        <v>0</v>
      </c>
      <c r="M192" s="41">
        <v>0</v>
      </c>
      <c r="N192" s="22"/>
      <c r="O192" s="27" t="s">
        <v>28</v>
      </c>
    </row>
    <row r="193" spans="2:15" x14ac:dyDescent="0.2">
      <c r="G193" s="2">
        <v>2009</v>
      </c>
      <c r="H193" s="39"/>
      <c r="I193" s="40" t="s">
        <v>29</v>
      </c>
      <c r="J193" s="25">
        <v>0</v>
      </c>
      <c r="K193" s="25">
        <v>0</v>
      </c>
      <c r="L193" s="25">
        <v>0</v>
      </c>
      <c r="M193" s="41">
        <v>0</v>
      </c>
      <c r="N193" s="22"/>
      <c r="O193" s="27" t="s">
        <v>30</v>
      </c>
    </row>
    <row r="194" spans="2:15" ht="13.5" thickBot="1" x14ac:dyDescent="0.25">
      <c r="G194" s="2">
        <v>2009</v>
      </c>
      <c r="H194" s="42"/>
      <c r="I194" s="43" t="s">
        <v>31</v>
      </c>
      <c r="J194" s="30">
        <v>0</v>
      </c>
      <c r="K194" s="30">
        <v>0</v>
      </c>
      <c r="L194" s="30">
        <v>0</v>
      </c>
      <c r="M194" s="44">
        <v>0</v>
      </c>
      <c r="N194" s="22"/>
      <c r="O194" s="27" t="s">
        <v>32</v>
      </c>
    </row>
    <row r="195" spans="2:15" x14ac:dyDescent="0.2">
      <c r="H195" s="48"/>
      <c r="I195" s="49"/>
      <c r="J195" s="49"/>
      <c r="K195" s="49"/>
      <c r="L195" s="49"/>
      <c r="M195" s="49"/>
    </row>
    <row r="196" spans="2:15" x14ac:dyDescent="0.2">
      <c r="B196" s="8" t="s">
        <v>37</v>
      </c>
      <c r="H196" s="50"/>
      <c r="I196" s="51"/>
      <c r="J196" s="51"/>
      <c r="K196" s="51"/>
      <c r="L196" s="51"/>
      <c r="M196" s="51"/>
    </row>
    <row r="197" spans="2:15" x14ac:dyDescent="0.2">
      <c r="B197" s="8" t="s">
        <v>38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39</v>
      </c>
      <c r="H198" s="50"/>
      <c r="I198" s="51"/>
      <c r="J198" s="51"/>
      <c r="K198" s="51"/>
      <c r="L198" s="51"/>
      <c r="M198" s="51"/>
    </row>
    <row r="199" spans="2:15" x14ac:dyDescent="0.2">
      <c r="B199" s="8"/>
      <c r="H199" s="50"/>
      <c r="I199" s="51"/>
      <c r="J199" s="51"/>
      <c r="K199" s="51"/>
      <c r="L199" s="51"/>
      <c r="M199" s="51"/>
    </row>
    <row r="200" spans="2:15" x14ac:dyDescent="0.2">
      <c r="H200" s="51"/>
      <c r="I200" s="51"/>
      <c r="J200" s="51"/>
      <c r="K200" s="51"/>
      <c r="L200" s="51"/>
      <c r="M200" s="51"/>
    </row>
    <row r="201" spans="2:15" ht="15.75" x14ac:dyDescent="0.25">
      <c r="B201" s="12" t="s">
        <v>40</v>
      </c>
      <c r="C201" s="8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</row>
    <row r="203" spans="2:15" ht="13.5" customHeight="1" thickBot="1" x14ac:dyDescent="0.25">
      <c r="H203" s="13" t="s">
        <v>4</v>
      </c>
      <c r="I203" s="14" t="s">
        <v>5</v>
      </c>
      <c r="J203" s="15" t="s">
        <v>34</v>
      </c>
      <c r="K203" s="16" t="s">
        <v>35</v>
      </c>
      <c r="L203" s="17" t="s">
        <v>36</v>
      </c>
      <c r="M203" s="13" t="s">
        <v>8</v>
      </c>
    </row>
    <row r="204" spans="2:15" ht="12.75" customHeight="1" x14ac:dyDescent="0.2">
      <c r="G204" s="2">
        <v>2008</v>
      </c>
      <c r="H204" s="36">
        <v>2008</v>
      </c>
      <c r="I204" s="37" t="s">
        <v>9</v>
      </c>
      <c r="J204" s="20">
        <v>513.70729856269486</v>
      </c>
      <c r="K204" s="20">
        <v>25632.10322498692</v>
      </c>
      <c r="L204" s="20">
        <v>0</v>
      </c>
      <c r="M204" s="38">
        <v>26145.810523549615</v>
      </c>
      <c r="N204" s="22">
        <v>2008</v>
      </c>
      <c r="O204" s="23" t="s">
        <v>10</v>
      </c>
    </row>
    <row r="205" spans="2:15" ht="12.75" customHeight="1" x14ac:dyDescent="0.2">
      <c r="G205" s="2">
        <v>2008</v>
      </c>
      <c r="H205" s="39"/>
      <c r="I205" s="40" t="s">
        <v>11</v>
      </c>
      <c r="J205" s="25">
        <v>501.82760794343812</v>
      </c>
      <c r="K205" s="25">
        <v>26258.955349490047</v>
      </c>
      <c r="L205" s="25">
        <v>0</v>
      </c>
      <c r="M205" s="41">
        <v>26760.782957433483</v>
      </c>
      <c r="N205" s="22"/>
      <c r="O205" s="27" t="s">
        <v>12</v>
      </c>
    </row>
    <row r="206" spans="2:15" x14ac:dyDescent="0.2">
      <c r="G206" s="2">
        <v>2008</v>
      </c>
      <c r="H206" s="39"/>
      <c r="I206" s="40" t="s">
        <v>13</v>
      </c>
      <c r="J206" s="25">
        <v>577.94515777594916</v>
      </c>
      <c r="K206" s="25">
        <v>27065.862566321241</v>
      </c>
      <c r="L206" s="25">
        <v>0</v>
      </c>
      <c r="M206" s="41">
        <v>27643.807724097191</v>
      </c>
      <c r="N206" s="22"/>
      <c r="O206" s="27" t="s">
        <v>14</v>
      </c>
    </row>
    <row r="207" spans="2:15" x14ac:dyDescent="0.2">
      <c r="G207" s="2">
        <v>2008</v>
      </c>
      <c r="H207" s="39"/>
      <c r="I207" s="40" t="s">
        <v>15</v>
      </c>
      <c r="J207" s="25">
        <v>519.85063624913221</v>
      </c>
      <c r="K207" s="25">
        <v>25803.179755036326</v>
      </c>
      <c r="L207" s="25">
        <v>0</v>
      </c>
      <c r="M207" s="41">
        <v>26323.030391285458</v>
      </c>
      <c r="N207" s="22"/>
      <c r="O207" s="27" t="s">
        <v>16</v>
      </c>
    </row>
    <row r="208" spans="2:15" x14ac:dyDescent="0.2">
      <c r="G208" s="2">
        <v>2008</v>
      </c>
      <c r="H208" s="39"/>
      <c r="I208" s="40" t="s">
        <v>17</v>
      </c>
      <c r="J208" s="25">
        <v>485.75359518479246</v>
      </c>
      <c r="K208" s="25">
        <v>24878.774987811168</v>
      </c>
      <c r="L208" s="25">
        <v>0</v>
      </c>
      <c r="M208" s="41">
        <v>25364.528582995961</v>
      </c>
      <c r="N208" s="22"/>
      <c r="O208" s="27" t="s">
        <v>18</v>
      </c>
    </row>
    <row r="209" spans="7:15" x14ac:dyDescent="0.2">
      <c r="G209" s="2">
        <v>2008</v>
      </c>
      <c r="H209" s="39"/>
      <c r="I209" s="40" t="s">
        <v>19</v>
      </c>
      <c r="J209" s="25">
        <v>530.66387512561482</v>
      </c>
      <c r="K209" s="25">
        <v>22612.117165597654</v>
      </c>
      <c r="L209" s="25">
        <v>0</v>
      </c>
      <c r="M209" s="41">
        <v>23142.781040723268</v>
      </c>
      <c r="N209" s="22"/>
      <c r="O209" s="27" t="s">
        <v>20</v>
      </c>
    </row>
    <row r="210" spans="7:15" x14ac:dyDescent="0.2">
      <c r="G210" s="2">
        <v>2008</v>
      </c>
      <c r="H210" s="39"/>
      <c r="I210" s="40" t="s">
        <v>21</v>
      </c>
      <c r="J210" s="25">
        <v>536.60685854193548</v>
      </c>
      <c r="K210" s="25">
        <v>23679.798486722761</v>
      </c>
      <c r="L210" s="25">
        <v>0</v>
      </c>
      <c r="M210" s="41">
        <v>24216.405345264695</v>
      </c>
      <c r="N210" s="22"/>
      <c r="O210" s="27" t="s">
        <v>22</v>
      </c>
    </row>
    <row r="211" spans="7:15" x14ac:dyDescent="0.2">
      <c r="G211" s="2">
        <v>2008</v>
      </c>
      <c r="H211" s="39"/>
      <c r="I211" s="40" t="s">
        <v>23</v>
      </c>
      <c r="J211" s="25">
        <v>484.14212084447155</v>
      </c>
      <c r="K211" s="25">
        <v>23636.228244349702</v>
      </c>
      <c r="L211" s="25">
        <v>0</v>
      </c>
      <c r="M211" s="41">
        <v>24120.370365194172</v>
      </c>
      <c r="N211" s="22"/>
      <c r="O211" s="27" t="s">
        <v>24</v>
      </c>
    </row>
    <row r="212" spans="7:15" ht="12.75" customHeight="1" x14ac:dyDescent="0.2">
      <c r="G212" s="2">
        <v>2008</v>
      </c>
      <c r="H212" s="39"/>
      <c r="I212" s="40" t="s">
        <v>25</v>
      </c>
      <c r="J212" s="25">
        <v>458.66153905833983</v>
      </c>
      <c r="K212" s="25">
        <v>21913.07262941909</v>
      </c>
      <c r="L212" s="25">
        <v>0</v>
      </c>
      <c r="M212" s="41">
        <v>22371.734168477429</v>
      </c>
      <c r="N212" s="22"/>
      <c r="O212" s="27" t="s">
        <v>26</v>
      </c>
    </row>
    <row r="213" spans="7:15" ht="12.75" customHeight="1" x14ac:dyDescent="0.2">
      <c r="G213" s="2">
        <v>2008</v>
      </c>
      <c r="H213" s="39"/>
      <c r="I213" s="40" t="s">
        <v>27</v>
      </c>
      <c r="J213" s="25">
        <v>539.64011576884707</v>
      </c>
      <c r="K213" s="25">
        <v>18148.200272954251</v>
      </c>
      <c r="L213" s="25">
        <v>0</v>
      </c>
      <c r="M213" s="41">
        <v>18687.8403887231</v>
      </c>
      <c r="N213" s="22"/>
      <c r="O213" s="27" t="s">
        <v>28</v>
      </c>
    </row>
    <row r="214" spans="7:15" ht="12.75" customHeight="1" x14ac:dyDescent="0.2">
      <c r="G214" s="2">
        <v>2008</v>
      </c>
      <c r="H214" s="39"/>
      <c r="I214" s="40" t="s">
        <v>29</v>
      </c>
      <c r="J214" s="25">
        <v>600.35363995230909</v>
      </c>
      <c r="K214" s="25">
        <v>18361.048704476951</v>
      </c>
      <c r="L214" s="25">
        <v>0</v>
      </c>
      <c r="M214" s="41">
        <v>18961.402344429262</v>
      </c>
      <c r="N214" s="22"/>
      <c r="O214" s="27" t="s">
        <v>30</v>
      </c>
    </row>
    <row r="215" spans="7:15" ht="13.5" customHeight="1" thickBot="1" x14ac:dyDescent="0.25">
      <c r="G215" s="2">
        <v>2008</v>
      </c>
      <c r="H215" s="42"/>
      <c r="I215" s="43" t="s">
        <v>31</v>
      </c>
      <c r="J215" s="30">
        <v>575.25891981712641</v>
      </c>
      <c r="K215" s="30">
        <v>18993.626591115324</v>
      </c>
      <c r="L215" s="30">
        <v>0</v>
      </c>
      <c r="M215" s="44">
        <v>19568.88551093245</v>
      </c>
      <c r="N215" s="22"/>
      <c r="O215" s="27" t="s">
        <v>32</v>
      </c>
    </row>
    <row r="216" spans="7:15" ht="12.75" customHeight="1" x14ac:dyDescent="0.2">
      <c r="G216" s="2">
        <v>2009</v>
      </c>
      <c r="H216" s="36">
        <v>2009</v>
      </c>
      <c r="I216" s="37" t="s">
        <v>9</v>
      </c>
      <c r="J216" s="20">
        <v>535.6339000098975</v>
      </c>
      <c r="K216" s="20">
        <v>19241.380203991343</v>
      </c>
      <c r="L216" s="20">
        <v>0</v>
      </c>
      <c r="M216" s="38">
        <v>19777.014104001239</v>
      </c>
      <c r="N216" s="22">
        <v>2009</v>
      </c>
      <c r="O216" s="27" t="s">
        <v>10</v>
      </c>
    </row>
    <row r="217" spans="7:15" ht="12.75" customHeight="1" x14ac:dyDescent="0.2">
      <c r="G217" s="2">
        <v>2009</v>
      </c>
      <c r="H217" s="39"/>
      <c r="I217" s="40" t="s">
        <v>11</v>
      </c>
      <c r="J217" s="25">
        <v>500.18305608882332</v>
      </c>
      <c r="K217" s="25">
        <v>19576.551344647214</v>
      </c>
      <c r="L217" s="25">
        <v>0</v>
      </c>
      <c r="M217" s="41">
        <v>20076.734400736037</v>
      </c>
      <c r="N217" s="22"/>
      <c r="O217" s="27" t="s">
        <v>12</v>
      </c>
    </row>
    <row r="218" spans="7:15" x14ac:dyDescent="0.2">
      <c r="G218" s="2">
        <v>2009</v>
      </c>
      <c r="H218" s="39"/>
      <c r="I218" s="40" t="s">
        <v>13</v>
      </c>
      <c r="J218" s="25">
        <v>391.16164461560328</v>
      </c>
      <c r="K218" s="25">
        <v>19779.488012939157</v>
      </c>
      <c r="L218" s="25">
        <v>0</v>
      </c>
      <c r="M218" s="41">
        <v>20170.649657554761</v>
      </c>
      <c r="N218" s="22"/>
      <c r="O218" s="27" t="s">
        <v>14</v>
      </c>
    </row>
    <row r="219" spans="7:15" x14ac:dyDescent="0.2">
      <c r="G219" s="2">
        <v>2009</v>
      </c>
      <c r="H219" s="39"/>
      <c r="I219" s="40" t="s">
        <v>15</v>
      </c>
      <c r="J219" s="25">
        <v>380.80280091773693</v>
      </c>
      <c r="K219" s="25">
        <v>19886.095630098233</v>
      </c>
      <c r="L219" s="25">
        <v>0</v>
      </c>
      <c r="M219" s="41">
        <v>20266.898431015969</v>
      </c>
      <c r="N219" s="22"/>
      <c r="O219" s="27" t="s">
        <v>16</v>
      </c>
    </row>
    <row r="220" spans="7:15" x14ac:dyDescent="0.2">
      <c r="G220" s="2">
        <v>2009</v>
      </c>
      <c r="H220" s="39"/>
      <c r="I220" s="40" t="s">
        <v>17</v>
      </c>
      <c r="J220" s="25">
        <v>405.60853561568399</v>
      </c>
      <c r="K220" s="25">
        <v>20482.610521708066</v>
      </c>
      <c r="L220" s="25">
        <v>0</v>
      </c>
      <c r="M220" s="41">
        <v>20888.219057323749</v>
      </c>
      <c r="N220" s="22"/>
      <c r="O220" s="27" t="s">
        <v>18</v>
      </c>
    </row>
    <row r="221" spans="7:15" x14ac:dyDescent="0.2">
      <c r="G221" s="2">
        <v>2009</v>
      </c>
      <c r="H221" s="39"/>
      <c r="I221" s="40" t="s">
        <v>19</v>
      </c>
      <c r="J221" s="25">
        <v>436.36094648878009</v>
      </c>
      <c r="K221" s="25">
        <v>21281.690084272577</v>
      </c>
      <c r="L221" s="25">
        <v>0</v>
      </c>
      <c r="M221" s="41">
        <v>21718.051030761359</v>
      </c>
      <c r="N221" s="22"/>
      <c r="O221" s="27" t="s">
        <v>20</v>
      </c>
    </row>
    <row r="222" spans="7:15" x14ac:dyDescent="0.2">
      <c r="G222" s="2">
        <v>2009</v>
      </c>
      <c r="H222" s="39"/>
      <c r="I222" s="40" t="s">
        <v>21</v>
      </c>
      <c r="J222" s="25">
        <v>0</v>
      </c>
      <c r="K222" s="25">
        <v>0</v>
      </c>
      <c r="L222" s="25">
        <v>0</v>
      </c>
      <c r="M222" s="41">
        <v>0</v>
      </c>
      <c r="N222" s="22"/>
      <c r="O222" s="27" t="s">
        <v>22</v>
      </c>
    </row>
    <row r="223" spans="7:15" x14ac:dyDescent="0.2">
      <c r="G223" s="2">
        <v>2009</v>
      </c>
      <c r="H223" s="39"/>
      <c r="I223" s="40" t="s">
        <v>23</v>
      </c>
      <c r="J223" s="25">
        <v>0</v>
      </c>
      <c r="K223" s="25">
        <v>0</v>
      </c>
      <c r="L223" s="25">
        <v>0</v>
      </c>
      <c r="M223" s="41">
        <v>0</v>
      </c>
      <c r="N223" s="22"/>
      <c r="O223" s="27" t="s">
        <v>24</v>
      </c>
    </row>
    <row r="224" spans="7:15" x14ac:dyDescent="0.2">
      <c r="G224" s="2">
        <v>2009</v>
      </c>
      <c r="H224" s="39"/>
      <c r="I224" s="40" t="s">
        <v>25</v>
      </c>
      <c r="J224" s="25">
        <v>0</v>
      </c>
      <c r="K224" s="25">
        <v>0</v>
      </c>
      <c r="L224" s="25">
        <v>0</v>
      </c>
      <c r="M224" s="41">
        <v>0</v>
      </c>
      <c r="N224" s="22"/>
      <c r="O224" s="27" t="s">
        <v>26</v>
      </c>
    </row>
    <row r="225" spans="2:15" x14ac:dyDescent="0.2">
      <c r="G225" s="2">
        <v>2009</v>
      </c>
      <c r="H225" s="39"/>
      <c r="I225" s="40" t="s">
        <v>27</v>
      </c>
      <c r="J225" s="25">
        <v>0</v>
      </c>
      <c r="K225" s="25">
        <v>0</v>
      </c>
      <c r="L225" s="25">
        <v>0</v>
      </c>
      <c r="M225" s="41">
        <v>0</v>
      </c>
      <c r="N225" s="22"/>
      <c r="O225" s="27" t="s">
        <v>28</v>
      </c>
    </row>
    <row r="226" spans="2:15" x14ac:dyDescent="0.2">
      <c r="G226" s="2">
        <v>2009</v>
      </c>
      <c r="H226" s="39"/>
      <c r="I226" s="40" t="s">
        <v>29</v>
      </c>
      <c r="J226" s="25">
        <v>0</v>
      </c>
      <c r="K226" s="25">
        <v>0</v>
      </c>
      <c r="L226" s="25">
        <v>0</v>
      </c>
      <c r="M226" s="41">
        <v>0</v>
      </c>
      <c r="N226" s="22"/>
      <c r="O226" s="27" t="s">
        <v>30</v>
      </c>
    </row>
    <row r="227" spans="2:15" ht="13.5" thickBot="1" x14ac:dyDescent="0.25">
      <c r="G227" s="2">
        <v>2009</v>
      </c>
      <c r="H227" s="42"/>
      <c r="I227" s="43" t="s">
        <v>31</v>
      </c>
      <c r="J227" s="30">
        <v>0</v>
      </c>
      <c r="K227" s="30">
        <v>0</v>
      </c>
      <c r="L227" s="30">
        <v>0</v>
      </c>
      <c r="M227" s="44">
        <v>0</v>
      </c>
      <c r="N227" s="22"/>
      <c r="O227" s="27" t="s">
        <v>32</v>
      </c>
    </row>
    <row r="228" spans="2:15" x14ac:dyDescent="0.2">
      <c r="H228" s="45"/>
      <c r="J228" s="34"/>
      <c r="K228" s="34"/>
      <c r="L228" s="34"/>
      <c r="M228" s="46"/>
    </row>
    <row r="231" spans="2:15" ht="15.75" x14ac:dyDescent="0.25">
      <c r="B231" s="12" t="s">
        <v>41</v>
      </c>
      <c r="C231" s="8"/>
    </row>
    <row r="232" spans="2:15" ht="13.5" thickBot="1" x14ac:dyDescent="0.25">
      <c r="J232" s="2">
        <v>1</v>
      </c>
      <c r="K232" s="2">
        <v>2</v>
      </c>
      <c r="L232" s="2">
        <v>3</v>
      </c>
    </row>
    <row r="233" spans="2:15" ht="13.5" customHeight="1" thickBot="1" x14ac:dyDescent="0.25">
      <c r="H233" s="13" t="s">
        <v>4</v>
      </c>
      <c r="I233" s="14" t="s">
        <v>5</v>
      </c>
      <c r="J233" s="15" t="s">
        <v>34</v>
      </c>
      <c r="K233" s="16" t="s">
        <v>35</v>
      </c>
      <c r="L233" s="17" t="s">
        <v>36</v>
      </c>
      <c r="M233" s="13" t="s">
        <v>8</v>
      </c>
    </row>
    <row r="234" spans="2:15" ht="12.75" customHeight="1" x14ac:dyDescent="0.2">
      <c r="G234" s="2">
        <v>2008</v>
      </c>
      <c r="H234" s="36">
        <v>2008</v>
      </c>
      <c r="I234" s="37" t="s">
        <v>9</v>
      </c>
      <c r="J234" s="20">
        <v>64071.59836922968</v>
      </c>
      <c r="K234" s="20">
        <v>55032.584784807354</v>
      </c>
      <c r="L234" s="20">
        <v>47956.369405589408</v>
      </c>
      <c r="M234" s="38">
        <v>167060.55255962643</v>
      </c>
      <c r="N234" s="22">
        <v>2008</v>
      </c>
      <c r="O234" s="23" t="s">
        <v>10</v>
      </c>
    </row>
    <row r="235" spans="2:15" x14ac:dyDescent="0.2">
      <c r="G235" s="2">
        <v>2008</v>
      </c>
      <c r="H235" s="39"/>
      <c r="I235" s="40" t="s">
        <v>11</v>
      </c>
      <c r="J235" s="25">
        <v>67158.337457554982</v>
      </c>
      <c r="K235" s="25">
        <v>56210.829858865356</v>
      </c>
      <c r="L235" s="25">
        <v>52031.513457867601</v>
      </c>
      <c r="M235" s="41">
        <v>175400.68077428796</v>
      </c>
      <c r="N235" s="22"/>
      <c r="O235" s="27" t="s">
        <v>12</v>
      </c>
    </row>
    <row r="236" spans="2:15" x14ac:dyDescent="0.2">
      <c r="G236" s="2">
        <v>2008</v>
      </c>
      <c r="H236" s="39"/>
      <c r="I236" s="40" t="s">
        <v>13</v>
      </c>
      <c r="J236" s="25">
        <v>70917.189471486854</v>
      </c>
      <c r="K236" s="25">
        <v>58442.080647696443</v>
      </c>
      <c r="L236" s="25">
        <v>53517.414548555738</v>
      </c>
      <c r="M236" s="41">
        <v>182876.68466773903</v>
      </c>
      <c r="N236" s="22"/>
      <c r="O236" s="27" t="s">
        <v>14</v>
      </c>
    </row>
    <row r="237" spans="2:15" x14ac:dyDescent="0.2">
      <c r="G237" s="2">
        <v>2008</v>
      </c>
      <c r="H237" s="39"/>
      <c r="I237" s="40" t="s">
        <v>15</v>
      </c>
      <c r="J237" s="25">
        <v>70076.975552843389</v>
      </c>
      <c r="K237" s="25">
        <v>57167.630434138293</v>
      </c>
      <c r="L237" s="25">
        <v>53669.60261136169</v>
      </c>
      <c r="M237" s="41">
        <v>180914.20859834336</v>
      </c>
      <c r="N237" s="22"/>
      <c r="O237" s="27" t="s">
        <v>16</v>
      </c>
    </row>
    <row r="238" spans="2:15" x14ac:dyDescent="0.2">
      <c r="G238" s="2">
        <v>2008</v>
      </c>
      <c r="H238" s="39"/>
      <c r="I238" s="40" t="s">
        <v>17</v>
      </c>
      <c r="J238" s="25">
        <v>60284.449416300558</v>
      </c>
      <c r="K238" s="25">
        <v>57199.254172407942</v>
      </c>
      <c r="L238" s="25">
        <v>51882.800295443776</v>
      </c>
      <c r="M238" s="41">
        <v>169366.50388415228</v>
      </c>
      <c r="N238" s="22"/>
      <c r="O238" s="27" t="s">
        <v>18</v>
      </c>
    </row>
    <row r="239" spans="2:15" x14ac:dyDescent="0.2">
      <c r="G239" s="2">
        <v>2008</v>
      </c>
      <c r="H239" s="39"/>
      <c r="I239" s="40" t="s">
        <v>19</v>
      </c>
      <c r="J239" s="25">
        <v>55476.27454073642</v>
      </c>
      <c r="K239" s="25">
        <v>53551.711262084682</v>
      </c>
      <c r="L239" s="25">
        <v>47224.673961910179</v>
      </c>
      <c r="M239" s="41">
        <v>156252.65976473127</v>
      </c>
      <c r="N239" s="22"/>
      <c r="O239" s="27" t="s">
        <v>20</v>
      </c>
    </row>
    <row r="240" spans="2:15" x14ac:dyDescent="0.2">
      <c r="G240" s="2">
        <v>2008</v>
      </c>
      <c r="H240" s="39"/>
      <c r="I240" s="40" t="s">
        <v>21</v>
      </c>
      <c r="J240" s="25">
        <v>59312.951452043955</v>
      </c>
      <c r="K240" s="25">
        <v>58366.193911149807</v>
      </c>
      <c r="L240" s="25">
        <v>48849.128592671172</v>
      </c>
      <c r="M240" s="41">
        <v>166528.27395586495</v>
      </c>
      <c r="N240" s="22"/>
      <c r="O240" s="27" t="s">
        <v>22</v>
      </c>
    </row>
    <row r="241" spans="7:15" x14ac:dyDescent="0.2">
      <c r="G241" s="2">
        <v>2008</v>
      </c>
      <c r="H241" s="39"/>
      <c r="I241" s="40" t="s">
        <v>23</v>
      </c>
      <c r="J241" s="25">
        <v>57113.710567146147</v>
      </c>
      <c r="K241" s="25">
        <v>60748.124309578721</v>
      </c>
      <c r="L241" s="25">
        <v>47135.22486154089</v>
      </c>
      <c r="M241" s="41">
        <v>164997.05973826576</v>
      </c>
      <c r="N241" s="22"/>
      <c r="O241" s="27" t="s">
        <v>24</v>
      </c>
    </row>
    <row r="242" spans="7:15" x14ac:dyDescent="0.2">
      <c r="G242" s="2">
        <v>2008</v>
      </c>
      <c r="H242" s="39"/>
      <c r="I242" s="40" t="s">
        <v>25</v>
      </c>
      <c r="J242" s="25">
        <v>53588.642788613673</v>
      </c>
      <c r="K242" s="25">
        <v>58396.385564433353</v>
      </c>
      <c r="L242" s="25">
        <v>40030.47429854425</v>
      </c>
      <c r="M242" s="41">
        <v>152015.50265159129</v>
      </c>
      <c r="N242" s="22"/>
      <c r="O242" s="27" t="s">
        <v>26</v>
      </c>
    </row>
    <row r="243" spans="7:15" x14ac:dyDescent="0.2">
      <c r="G243" s="2">
        <v>2008</v>
      </c>
      <c r="H243" s="39"/>
      <c r="I243" s="40" t="s">
        <v>27</v>
      </c>
      <c r="J243" s="25">
        <v>42165.414487176524</v>
      </c>
      <c r="K243" s="25">
        <v>49023.824290993594</v>
      </c>
      <c r="L243" s="25">
        <v>29716.186545622262</v>
      </c>
      <c r="M243" s="41">
        <v>120905.42532379238</v>
      </c>
      <c r="N243" s="22"/>
      <c r="O243" s="27" t="s">
        <v>28</v>
      </c>
    </row>
    <row r="244" spans="7:15" x14ac:dyDescent="0.2">
      <c r="G244" s="2">
        <v>2008</v>
      </c>
      <c r="H244" s="39"/>
      <c r="I244" s="40" t="s">
        <v>29</v>
      </c>
      <c r="J244" s="25">
        <v>44299.668872033821</v>
      </c>
      <c r="K244" s="25">
        <v>50500.457126971269</v>
      </c>
      <c r="L244" s="25">
        <v>30549.981701798726</v>
      </c>
      <c r="M244" s="41">
        <v>125350.10770080381</v>
      </c>
      <c r="N244" s="22"/>
      <c r="O244" s="27" t="s">
        <v>30</v>
      </c>
    </row>
    <row r="245" spans="7:15" ht="13.5" thickBot="1" x14ac:dyDescent="0.25">
      <c r="G245" s="2">
        <v>2008</v>
      </c>
      <c r="H245" s="42"/>
      <c r="I245" s="43" t="s">
        <v>31</v>
      </c>
      <c r="J245" s="30">
        <v>46435.843398812474</v>
      </c>
      <c r="K245" s="30">
        <v>54049.046017181623</v>
      </c>
      <c r="L245" s="30">
        <v>30974.233673499341</v>
      </c>
      <c r="M245" s="44">
        <v>131459.12308949343</v>
      </c>
      <c r="N245" s="22"/>
      <c r="O245" s="27" t="s">
        <v>32</v>
      </c>
    </row>
    <row r="246" spans="7:15" ht="12.75" customHeight="1" x14ac:dyDescent="0.2">
      <c r="G246" s="2">
        <v>2009</v>
      </c>
      <c r="H246" s="36">
        <v>2009</v>
      </c>
      <c r="I246" s="37" t="s">
        <v>9</v>
      </c>
      <c r="J246" s="20">
        <v>50016.895444553949</v>
      </c>
      <c r="K246" s="20">
        <v>56282.993146587905</v>
      </c>
      <c r="L246" s="20">
        <v>34078.774859763922</v>
      </c>
      <c r="M246" s="38">
        <v>140378.66345090576</v>
      </c>
      <c r="N246" s="22">
        <v>2009</v>
      </c>
      <c r="O246" s="27" t="s">
        <v>10</v>
      </c>
    </row>
    <row r="247" spans="7:15" x14ac:dyDescent="0.2">
      <c r="G247" s="2">
        <v>2009</v>
      </c>
      <c r="H247" s="39"/>
      <c r="I247" s="40" t="s">
        <v>11</v>
      </c>
      <c r="J247" s="25">
        <v>52247.487357926781</v>
      </c>
      <c r="K247" s="25">
        <v>57593.432802863848</v>
      </c>
      <c r="L247" s="25">
        <v>34365.188435906755</v>
      </c>
      <c r="M247" s="41">
        <v>144206.10859669739</v>
      </c>
      <c r="N247" s="22"/>
      <c r="O247" s="27" t="s">
        <v>12</v>
      </c>
    </row>
    <row r="248" spans="7:15" x14ac:dyDescent="0.2">
      <c r="G248" s="2">
        <v>2009</v>
      </c>
      <c r="H248" s="39"/>
      <c r="I248" s="40" t="s">
        <v>13</v>
      </c>
      <c r="J248" s="25">
        <v>52107.068786366886</v>
      </c>
      <c r="K248" s="25">
        <v>59765.638205384173</v>
      </c>
      <c r="L248" s="25">
        <v>35402.384339792523</v>
      </c>
      <c r="M248" s="41">
        <v>147275.09133154358</v>
      </c>
      <c r="N248" s="22"/>
      <c r="O248" s="27" t="s">
        <v>14</v>
      </c>
    </row>
    <row r="249" spans="7:15" x14ac:dyDescent="0.2">
      <c r="G249" s="2">
        <v>2009</v>
      </c>
      <c r="H249" s="39"/>
      <c r="I249" s="40" t="s">
        <v>15</v>
      </c>
      <c r="J249" s="25">
        <v>51459.619991873551</v>
      </c>
      <c r="K249" s="25">
        <v>61346.199148447093</v>
      </c>
      <c r="L249" s="25">
        <v>37399.123035768833</v>
      </c>
      <c r="M249" s="41">
        <v>150204.94217608948</v>
      </c>
      <c r="N249" s="22"/>
      <c r="O249" s="27" t="s">
        <v>16</v>
      </c>
    </row>
    <row r="250" spans="7:15" x14ac:dyDescent="0.2">
      <c r="G250" s="2">
        <v>2009</v>
      </c>
      <c r="H250" s="39"/>
      <c r="I250" s="40" t="s">
        <v>17</v>
      </c>
      <c r="J250" s="25">
        <v>53007.451441570469</v>
      </c>
      <c r="K250" s="25">
        <v>63772.25022872175</v>
      </c>
      <c r="L250" s="25">
        <v>44027.181159158819</v>
      </c>
      <c r="M250" s="41">
        <v>160806.88282945103</v>
      </c>
      <c r="N250" s="22"/>
      <c r="O250" s="27" t="s">
        <v>18</v>
      </c>
    </row>
    <row r="251" spans="7:15" x14ac:dyDescent="0.2">
      <c r="G251" s="2">
        <v>2009</v>
      </c>
      <c r="H251" s="39"/>
      <c r="I251" s="40" t="s">
        <v>19</v>
      </c>
      <c r="J251" s="25">
        <v>56137.205244249606</v>
      </c>
      <c r="K251" s="25">
        <v>66382.143862614554</v>
      </c>
      <c r="L251" s="25">
        <v>46943.011016594501</v>
      </c>
      <c r="M251" s="41">
        <v>169462.36012345867</v>
      </c>
      <c r="N251" s="22"/>
      <c r="O251" s="27" t="s">
        <v>20</v>
      </c>
    </row>
    <row r="252" spans="7:15" x14ac:dyDescent="0.2">
      <c r="G252" s="2">
        <v>2009</v>
      </c>
      <c r="H252" s="39"/>
      <c r="I252" s="40" t="s">
        <v>21</v>
      </c>
      <c r="J252" s="25">
        <v>0</v>
      </c>
      <c r="K252" s="25">
        <v>0</v>
      </c>
      <c r="L252" s="25">
        <v>0</v>
      </c>
      <c r="M252" s="41">
        <v>0</v>
      </c>
      <c r="N252" s="22"/>
      <c r="O252" s="27" t="s">
        <v>22</v>
      </c>
    </row>
    <row r="253" spans="7:15" x14ac:dyDescent="0.2">
      <c r="G253" s="2">
        <v>2009</v>
      </c>
      <c r="H253" s="39"/>
      <c r="I253" s="40" t="s">
        <v>23</v>
      </c>
      <c r="J253" s="25">
        <v>0</v>
      </c>
      <c r="K253" s="25">
        <v>0</v>
      </c>
      <c r="L253" s="25">
        <v>0</v>
      </c>
      <c r="M253" s="41">
        <v>0</v>
      </c>
      <c r="N253" s="22"/>
      <c r="O253" s="27" t="s">
        <v>24</v>
      </c>
    </row>
    <row r="254" spans="7:15" x14ac:dyDescent="0.2">
      <c r="G254" s="2">
        <v>2009</v>
      </c>
      <c r="H254" s="39"/>
      <c r="I254" s="40" t="s">
        <v>25</v>
      </c>
      <c r="J254" s="25">
        <v>0</v>
      </c>
      <c r="K254" s="25">
        <v>0</v>
      </c>
      <c r="L254" s="25">
        <v>0</v>
      </c>
      <c r="M254" s="41">
        <v>0</v>
      </c>
      <c r="N254" s="22"/>
      <c r="O254" s="27" t="s">
        <v>26</v>
      </c>
    </row>
    <row r="255" spans="7:15" x14ac:dyDescent="0.2">
      <c r="G255" s="2">
        <v>2009</v>
      </c>
      <c r="H255" s="39"/>
      <c r="I255" s="40" t="s">
        <v>27</v>
      </c>
      <c r="J255" s="25">
        <v>0</v>
      </c>
      <c r="K255" s="25">
        <v>0</v>
      </c>
      <c r="L255" s="25">
        <v>0</v>
      </c>
      <c r="M255" s="41">
        <v>0</v>
      </c>
      <c r="N255" s="22"/>
      <c r="O255" s="27" t="s">
        <v>28</v>
      </c>
    </row>
    <row r="256" spans="7:15" x14ac:dyDescent="0.2">
      <c r="G256" s="2">
        <v>2009</v>
      </c>
      <c r="H256" s="39"/>
      <c r="I256" s="40" t="s">
        <v>29</v>
      </c>
      <c r="J256" s="25">
        <v>0</v>
      </c>
      <c r="K256" s="25">
        <v>0</v>
      </c>
      <c r="L256" s="25">
        <v>0</v>
      </c>
      <c r="M256" s="41">
        <v>0</v>
      </c>
      <c r="N256" s="22"/>
      <c r="O256" s="27" t="s">
        <v>30</v>
      </c>
    </row>
    <row r="257" spans="7:15" ht="13.5" thickBot="1" x14ac:dyDescent="0.25">
      <c r="G257" s="2">
        <v>2009</v>
      </c>
      <c r="H257" s="42"/>
      <c r="I257" s="43" t="s">
        <v>31</v>
      </c>
      <c r="J257" s="30">
        <v>0</v>
      </c>
      <c r="K257" s="30">
        <v>0</v>
      </c>
      <c r="L257" s="30">
        <v>0</v>
      </c>
      <c r="M257" s="44">
        <v>0</v>
      </c>
      <c r="N257" s="22"/>
      <c r="O257" s="27" t="s">
        <v>32</v>
      </c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2:H63"/>
    <mergeCell ref="N52:N63"/>
    <mergeCell ref="H73:H84"/>
    <mergeCell ref="N73:N84"/>
    <mergeCell ref="H85:H96"/>
    <mergeCell ref="N85:N96"/>
    <mergeCell ref="B2:U2"/>
    <mergeCell ref="H10:H21"/>
    <mergeCell ref="M10:M21"/>
    <mergeCell ref="H22:H33"/>
    <mergeCell ref="M22:M33"/>
    <mergeCell ref="H40:H51"/>
    <mergeCell ref="N40:N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7"/>
  <sheetViews>
    <sheetView zoomScale="80" zoomScaleNormal="80"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1" spans="2:21" ht="13.5" thickBot="1" x14ac:dyDescent="0.25"/>
    <row r="2" spans="2:21" ht="24" thickBot="1" x14ac:dyDescent="0.4">
      <c r="B2" s="3" t="s">
        <v>44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6"/>
      <c r="U2" s="7"/>
    </row>
    <row r="3" spans="2:21" ht="13.5" customHeight="1" x14ac:dyDescent="0.2">
      <c r="B3" s="1" t="s">
        <v>1</v>
      </c>
    </row>
    <row r="4" spans="2:21" ht="13.5" thickBot="1" x14ac:dyDescent="0.25">
      <c r="H4" s="8"/>
    </row>
    <row r="5" spans="2:21" ht="13.5" thickBot="1" x14ac:dyDescent="0.25">
      <c r="B5" s="9" t="s">
        <v>2</v>
      </c>
      <c r="C5" s="10"/>
      <c r="D5" s="10"/>
      <c r="E5" s="10"/>
      <c r="F5" s="11"/>
      <c r="H5" s="8"/>
    </row>
    <row r="6" spans="2:21" x14ac:dyDescent="0.2">
      <c r="H6" s="8"/>
    </row>
    <row r="7" spans="2:21" ht="15.75" x14ac:dyDescent="0.25">
      <c r="B7" s="12" t="s">
        <v>3</v>
      </c>
    </row>
    <row r="8" spans="2:21" ht="13.5" thickBot="1" x14ac:dyDescent="0.25"/>
    <row r="9" spans="2:21" ht="14.25" customHeight="1" thickBot="1" x14ac:dyDescent="0.25">
      <c r="H9" s="13" t="s">
        <v>4</v>
      </c>
      <c r="I9" s="14" t="s">
        <v>5</v>
      </c>
      <c r="J9" s="15" t="s">
        <v>6</v>
      </c>
      <c r="K9" s="16" t="s">
        <v>7</v>
      </c>
      <c r="L9" s="17" t="s">
        <v>8</v>
      </c>
      <c r="M9" s="2"/>
      <c r="N9" s="2"/>
    </row>
    <row r="10" spans="2:21" ht="12.75" customHeight="1" x14ac:dyDescent="0.2">
      <c r="G10" s="2">
        <v>2008</v>
      </c>
      <c r="H10" s="18">
        <v>2008</v>
      </c>
      <c r="I10" s="19" t="s">
        <v>9</v>
      </c>
      <c r="J10" s="20">
        <v>616.41422287779972</v>
      </c>
      <c r="K10" s="20">
        <v>3938.6233823894995</v>
      </c>
      <c r="L10" s="21">
        <v>4555.0376052672991</v>
      </c>
      <c r="M10" s="22">
        <v>2008</v>
      </c>
      <c r="N10" s="23" t="s">
        <v>10</v>
      </c>
    </row>
    <row r="11" spans="2:21" x14ac:dyDescent="0.2">
      <c r="G11" s="2">
        <v>2008</v>
      </c>
      <c r="H11" s="24"/>
      <c r="I11" s="1" t="s">
        <v>11</v>
      </c>
      <c r="J11" s="25">
        <v>614.57962474429814</v>
      </c>
      <c r="K11" s="25">
        <v>4028.1962131535001</v>
      </c>
      <c r="L11" s="26">
        <v>4642.7758378977978</v>
      </c>
      <c r="M11" s="22"/>
      <c r="N11" s="27" t="s">
        <v>12</v>
      </c>
    </row>
    <row r="12" spans="2:21" x14ac:dyDescent="0.2">
      <c r="G12" s="2">
        <v>2008</v>
      </c>
      <c r="H12" s="24"/>
      <c r="I12" s="1" t="s">
        <v>13</v>
      </c>
      <c r="J12" s="25">
        <v>610.41507208790108</v>
      </c>
      <c r="K12" s="25">
        <v>4038.1804767563003</v>
      </c>
      <c r="L12" s="26">
        <v>4648.5955488442014</v>
      </c>
      <c r="M12" s="22"/>
      <c r="N12" s="27" t="s">
        <v>14</v>
      </c>
    </row>
    <row r="13" spans="2:21" x14ac:dyDescent="0.2">
      <c r="G13" s="2">
        <v>2008</v>
      </c>
      <c r="H13" s="24"/>
      <c r="I13" s="1" t="s">
        <v>15</v>
      </c>
      <c r="J13" s="25">
        <v>608.71410923719793</v>
      </c>
      <c r="K13" s="25">
        <v>4183.6000528172981</v>
      </c>
      <c r="L13" s="26">
        <v>4792.3141620544957</v>
      </c>
      <c r="M13" s="22"/>
      <c r="N13" s="27" t="s">
        <v>16</v>
      </c>
    </row>
    <row r="14" spans="2:21" x14ac:dyDescent="0.2">
      <c r="G14" s="2">
        <v>2008</v>
      </c>
      <c r="H14" s="24"/>
      <c r="I14" s="1" t="s">
        <v>17</v>
      </c>
      <c r="J14" s="25">
        <v>606.31513121160197</v>
      </c>
      <c r="K14" s="25">
        <v>4048.5465239126002</v>
      </c>
      <c r="L14" s="26">
        <v>4654.8616551242021</v>
      </c>
      <c r="M14" s="22"/>
      <c r="N14" s="27" t="s">
        <v>18</v>
      </c>
    </row>
    <row r="15" spans="2:21" x14ac:dyDescent="0.2">
      <c r="G15" s="2">
        <v>2008</v>
      </c>
      <c r="H15" s="24"/>
      <c r="I15" s="1" t="s">
        <v>19</v>
      </c>
      <c r="J15" s="25">
        <v>601.11757717720116</v>
      </c>
      <c r="K15" s="25">
        <v>4058.5537278338006</v>
      </c>
      <c r="L15" s="26">
        <v>4659.671305011002</v>
      </c>
      <c r="M15" s="22"/>
      <c r="N15" s="27" t="s">
        <v>20</v>
      </c>
    </row>
    <row r="16" spans="2:21" x14ac:dyDescent="0.2">
      <c r="G16" s="2">
        <v>2008</v>
      </c>
      <c r="H16" s="24"/>
      <c r="I16" s="1" t="s">
        <v>21</v>
      </c>
      <c r="J16" s="25">
        <v>597.28709283070009</v>
      </c>
      <c r="K16" s="25">
        <v>4107.3473625458</v>
      </c>
      <c r="L16" s="26">
        <v>4704.6344553765002</v>
      </c>
      <c r="M16" s="22"/>
      <c r="N16" s="27" t="s">
        <v>22</v>
      </c>
    </row>
    <row r="17" spans="7:14" x14ac:dyDescent="0.2">
      <c r="G17" s="2">
        <v>2008</v>
      </c>
      <c r="H17" s="24"/>
      <c r="I17" s="1" t="s">
        <v>23</v>
      </c>
      <c r="J17" s="25">
        <v>594.92948995070083</v>
      </c>
      <c r="K17" s="25">
        <v>4069.6562742295005</v>
      </c>
      <c r="L17" s="26">
        <v>4664.5857641802013</v>
      </c>
      <c r="M17" s="22"/>
      <c r="N17" s="27" t="s">
        <v>24</v>
      </c>
    </row>
    <row r="18" spans="7:14" ht="12.75" customHeight="1" x14ac:dyDescent="0.2">
      <c r="G18" s="2">
        <v>2008</v>
      </c>
      <c r="H18" s="24"/>
      <c r="I18" s="1" t="s">
        <v>25</v>
      </c>
      <c r="J18" s="25">
        <v>587.64822584460171</v>
      </c>
      <c r="K18" s="25">
        <v>3993.0583727368994</v>
      </c>
      <c r="L18" s="26">
        <v>4580.7065985815007</v>
      </c>
      <c r="M18" s="22"/>
      <c r="N18" s="27" t="s">
        <v>26</v>
      </c>
    </row>
    <row r="19" spans="7:14" x14ac:dyDescent="0.2">
      <c r="G19" s="2">
        <v>2008</v>
      </c>
      <c r="H19" s="24"/>
      <c r="I19" s="1" t="s">
        <v>27</v>
      </c>
      <c r="J19" s="25">
        <v>590.30696101019885</v>
      </c>
      <c r="K19" s="25">
        <v>3819.1311948277003</v>
      </c>
      <c r="L19" s="26">
        <v>4409.4381558378991</v>
      </c>
      <c r="M19" s="22"/>
      <c r="N19" s="27" t="s">
        <v>28</v>
      </c>
    </row>
    <row r="20" spans="7:14" x14ac:dyDescent="0.2">
      <c r="G20" s="2">
        <v>2008</v>
      </c>
      <c r="H20" s="24"/>
      <c r="I20" s="1" t="s">
        <v>29</v>
      </c>
      <c r="J20" s="25">
        <v>588.56016885600002</v>
      </c>
      <c r="K20" s="25">
        <v>3890.8557085798989</v>
      </c>
      <c r="L20" s="26">
        <v>4479.4158774358984</v>
      </c>
      <c r="M20" s="22"/>
      <c r="N20" s="27" t="s">
        <v>30</v>
      </c>
    </row>
    <row r="21" spans="7:14" ht="13.5" thickBot="1" x14ac:dyDescent="0.25">
      <c r="G21" s="2">
        <v>2008</v>
      </c>
      <c r="H21" s="28"/>
      <c r="I21" s="29" t="s">
        <v>31</v>
      </c>
      <c r="J21" s="30">
        <v>580.56527415750008</v>
      </c>
      <c r="K21" s="30">
        <v>3900.0995633767002</v>
      </c>
      <c r="L21" s="31">
        <v>4480.6648375342002</v>
      </c>
      <c r="M21" s="22"/>
      <c r="N21" s="27" t="s">
        <v>32</v>
      </c>
    </row>
    <row r="22" spans="7:14" ht="12.75" customHeight="1" x14ac:dyDescent="0.2">
      <c r="G22" s="2">
        <v>2009</v>
      </c>
      <c r="H22" s="18">
        <v>2009</v>
      </c>
      <c r="I22" s="32" t="s">
        <v>9</v>
      </c>
      <c r="J22" s="20">
        <v>573.96309540530081</v>
      </c>
      <c r="K22" s="20">
        <v>4074.0311848612005</v>
      </c>
      <c r="L22" s="21">
        <v>4647.9942802665009</v>
      </c>
      <c r="M22" s="22">
        <v>2009</v>
      </c>
      <c r="N22" s="27" t="s">
        <v>10</v>
      </c>
    </row>
    <row r="23" spans="7:14" x14ac:dyDescent="0.2">
      <c r="G23" s="2">
        <v>2009</v>
      </c>
      <c r="H23" s="24"/>
      <c r="I23" s="1" t="s">
        <v>11</v>
      </c>
      <c r="J23" s="25">
        <v>570.69732409170012</v>
      </c>
      <c r="K23" s="25">
        <v>4099.1746292561993</v>
      </c>
      <c r="L23" s="26">
        <v>4669.8719533478998</v>
      </c>
      <c r="M23" s="22"/>
      <c r="N23" s="27" t="s">
        <v>12</v>
      </c>
    </row>
    <row r="24" spans="7:14" x14ac:dyDescent="0.2">
      <c r="G24" s="2">
        <v>2009</v>
      </c>
      <c r="H24" s="24"/>
      <c r="I24" s="1" t="s">
        <v>13</v>
      </c>
      <c r="J24" s="25">
        <v>561.30067835980014</v>
      </c>
      <c r="K24" s="25">
        <v>4098.3116594330995</v>
      </c>
      <c r="L24" s="26">
        <v>4659.6123377928998</v>
      </c>
      <c r="M24" s="22"/>
      <c r="N24" s="27" t="s">
        <v>14</v>
      </c>
    </row>
    <row r="25" spans="7:14" x14ac:dyDescent="0.2">
      <c r="G25" s="2">
        <v>2009</v>
      </c>
      <c r="H25" s="24"/>
      <c r="I25" s="1" t="s">
        <v>15</v>
      </c>
      <c r="J25" s="25">
        <v>560.00974469489881</v>
      </c>
      <c r="K25" s="25">
        <v>4150.4244769497864</v>
      </c>
      <c r="L25" s="26">
        <v>4710.4342216446848</v>
      </c>
      <c r="M25" s="22"/>
      <c r="N25" s="27" t="s">
        <v>16</v>
      </c>
    </row>
    <row r="26" spans="7:14" x14ac:dyDescent="0.2">
      <c r="G26" s="2">
        <v>2009</v>
      </c>
      <c r="H26" s="24"/>
      <c r="I26" s="1" t="s">
        <v>17</v>
      </c>
      <c r="J26" s="25">
        <v>557.88060668819901</v>
      </c>
      <c r="K26" s="25">
        <v>4294.8152308407598</v>
      </c>
      <c r="L26" s="26">
        <v>4852.6958375289587</v>
      </c>
      <c r="M26" s="22"/>
      <c r="N26" s="27" t="s">
        <v>18</v>
      </c>
    </row>
    <row r="27" spans="7:14" x14ac:dyDescent="0.2">
      <c r="G27" s="2">
        <v>2009</v>
      </c>
      <c r="H27" s="24"/>
      <c r="I27" s="1" t="s">
        <v>19</v>
      </c>
      <c r="J27" s="25">
        <v>551.70261386889899</v>
      </c>
      <c r="K27" s="25">
        <v>4304.8442468471003</v>
      </c>
      <c r="L27" s="26">
        <v>4856.5468607159992</v>
      </c>
      <c r="M27" s="22"/>
      <c r="N27" s="27" t="s">
        <v>20</v>
      </c>
    </row>
    <row r="28" spans="7:14" x14ac:dyDescent="0.2">
      <c r="G28" s="2">
        <v>2009</v>
      </c>
      <c r="H28" s="24"/>
      <c r="I28" s="1" t="s">
        <v>21</v>
      </c>
      <c r="J28" s="25">
        <v>548.49066059449888</v>
      </c>
      <c r="K28" s="25">
        <v>4371.719189874404</v>
      </c>
      <c r="L28" s="26">
        <v>4920.2098504689029</v>
      </c>
      <c r="M28" s="22"/>
      <c r="N28" s="27" t="s">
        <v>22</v>
      </c>
    </row>
    <row r="29" spans="7:14" x14ac:dyDescent="0.2">
      <c r="G29" s="2">
        <v>2009</v>
      </c>
      <c r="H29" s="24"/>
      <c r="I29" s="1" t="s">
        <v>23</v>
      </c>
      <c r="J29" s="25">
        <v>0</v>
      </c>
      <c r="K29" s="25">
        <v>0</v>
      </c>
      <c r="L29" s="26">
        <v>0</v>
      </c>
      <c r="M29" s="22"/>
      <c r="N29" s="27" t="s">
        <v>24</v>
      </c>
    </row>
    <row r="30" spans="7:14" x14ac:dyDescent="0.2">
      <c r="G30" s="2">
        <v>2009</v>
      </c>
      <c r="H30" s="24"/>
      <c r="I30" s="1" t="s">
        <v>25</v>
      </c>
      <c r="J30" s="25">
        <v>0</v>
      </c>
      <c r="K30" s="25">
        <v>0</v>
      </c>
      <c r="L30" s="26">
        <v>0</v>
      </c>
      <c r="M30" s="22"/>
      <c r="N30" s="27" t="s">
        <v>26</v>
      </c>
    </row>
    <row r="31" spans="7:14" x14ac:dyDescent="0.2">
      <c r="G31" s="2">
        <v>2009</v>
      </c>
      <c r="H31" s="24"/>
      <c r="I31" s="1" t="s">
        <v>27</v>
      </c>
      <c r="J31" s="25">
        <v>0</v>
      </c>
      <c r="K31" s="25">
        <v>0</v>
      </c>
      <c r="L31" s="26">
        <v>0</v>
      </c>
      <c r="M31" s="22"/>
      <c r="N31" s="27" t="s">
        <v>28</v>
      </c>
    </row>
    <row r="32" spans="7:14" x14ac:dyDescent="0.2">
      <c r="G32" s="2">
        <v>2009</v>
      </c>
      <c r="H32" s="24"/>
      <c r="I32" s="1" t="s">
        <v>29</v>
      </c>
      <c r="J32" s="25">
        <v>0</v>
      </c>
      <c r="K32" s="25">
        <v>0</v>
      </c>
      <c r="L32" s="26">
        <v>0</v>
      </c>
      <c r="M32" s="22"/>
      <c r="N32" s="27" t="s">
        <v>30</v>
      </c>
    </row>
    <row r="33" spans="2:15" ht="13.5" thickBot="1" x14ac:dyDescent="0.25">
      <c r="G33" s="2">
        <v>2009</v>
      </c>
      <c r="H33" s="28"/>
      <c r="I33" s="29" t="s">
        <v>31</v>
      </c>
      <c r="J33" s="30">
        <v>0</v>
      </c>
      <c r="K33" s="30">
        <v>0</v>
      </c>
      <c r="L33" s="31">
        <v>0</v>
      </c>
      <c r="M33" s="22"/>
      <c r="N33" s="27" t="s">
        <v>32</v>
      </c>
    </row>
    <row r="34" spans="2:15" x14ac:dyDescent="0.2">
      <c r="H34" s="33"/>
      <c r="I34" s="34"/>
      <c r="J34" s="34"/>
      <c r="K34" s="34"/>
      <c r="L34" s="34"/>
    </row>
    <row r="35" spans="2:15" x14ac:dyDescent="0.2">
      <c r="H35" s="33"/>
      <c r="I35" s="34"/>
      <c r="J35" s="34"/>
      <c r="K35" s="34"/>
      <c r="L35" s="34"/>
    </row>
    <row r="37" spans="2:15" ht="15.75" x14ac:dyDescent="0.25">
      <c r="B37" s="12" t="s">
        <v>33</v>
      </c>
    </row>
    <row r="38" spans="2:15" ht="13.5" thickBot="1" x14ac:dyDescent="0.25">
      <c r="J38" s="2">
        <v>1</v>
      </c>
      <c r="K38" s="2">
        <v>2</v>
      </c>
      <c r="L38" s="2">
        <v>3</v>
      </c>
      <c r="M38" s="2"/>
    </row>
    <row r="39" spans="2:15" ht="13.5" customHeight="1" thickBot="1" x14ac:dyDescent="0.25">
      <c r="H39" s="13" t="s">
        <v>4</v>
      </c>
      <c r="I39" s="14" t="s">
        <v>5</v>
      </c>
      <c r="J39" s="15" t="s">
        <v>34</v>
      </c>
      <c r="K39" s="16" t="s">
        <v>35</v>
      </c>
      <c r="L39" s="17" t="s">
        <v>36</v>
      </c>
      <c r="M39" s="35" t="s">
        <v>8</v>
      </c>
    </row>
    <row r="40" spans="2:15" x14ac:dyDescent="0.2">
      <c r="G40" s="2">
        <v>2008</v>
      </c>
      <c r="H40" s="36">
        <v>2008</v>
      </c>
      <c r="I40" s="37" t="s">
        <v>9</v>
      </c>
      <c r="J40" s="20">
        <v>1522.6646336582</v>
      </c>
      <c r="K40" s="20">
        <v>1901.7525170409981</v>
      </c>
      <c r="L40" s="20">
        <v>1130.6204545681001</v>
      </c>
      <c r="M40" s="38">
        <v>4555.0376052672982</v>
      </c>
      <c r="N40" s="22">
        <v>2008</v>
      </c>
      <c r="O40" s="23" t="s">
        <v>10</v>
      </c>
    </row>
    <row r="41" spans="2:15" x14ac:dyDescent="0.2">
      <c r="G41" s="2">
        <v>2008</v>
      </c>
      <c r="H41" s="39"/>
      <c r="I41" s="40" t="s">
        <v>11</v>
      </c>
      <c r="J41" s="25">
        <v>1553.8618179532998</v>
      </c>
      <c r="K41" s="25">
        <v>1893.9748409720983</v>
      </c>
      <c r="L41" s="25">
        <v>1194.9391789724</v>
      </c>
      <c r="M41" s="41">
        <v>4642.7758378977978</v>
      </c>
      <c r="N41" s="22"/>
      <c r="O41" s="27" t="s">
        <v>12</v>
      </c>
    </row>
    <row r="42" spans="2:15" x14ac:dyDescent="0.2">
      <c r="G42" s="2">
        <v>2008</v>
      </c>
      <c r="H42" s="39"/>
      <c r="I42" s="40" t="s">
        <v>13</v>
      </c>
      <c r="J42" s="25">
        <v>1578.7155009261999</v>
      </c>
      <c r="K42" s="25">
        <v>1888.1384880844012</v>
      </c>
      <c r="L42" s="25">
        <v>1181.7415598336001</v>
      </c>
      <c r="M42" s="41">
        <v>4648.5955488442014</v>
      </c>
      <c r="N42" s="22"/>
      <c r="O42" s="27" t="s">
        <v>14</v>
      </c>
    </row>
    <row r="43" spans="2:15" x14ac:dyDescent="0.2">
      <c r="G43" s="2">
        <v>2008</v>
      </c>
      <c r="H43" s="39"/>
      <c r="I43" s="40" t="s">
        <v>15</v>
      </c>
      <c r="J43" s="25">
        <v>1632.5355982909</v>
      </c>
      <c r="K43" s="25">
        <v>1918.681172579297</v>
      </c>
      <c r="L43" s="25">
        <v>1241.0973911843</v>
      </c>
      <c r="M43" s="41">
        <v>4792.3141620544975</v>
      </c>
      <c r="N43" s="22"/>
      <c r="O43" s="27" t="s">
        <v>16</v>
      </c>
    </row>
    <row r="44" spans="2:15" x14ac:dyDescent="0.2">
      <c r="G44" s="2">
        <v>2008</v>
      </c>
      <c r="H44" s="39"/>
      <c r="I44" s="40" t="s">
        <v>17</v>
      </c>
      <c r="J44" s="25">
        <v>1452.6543827574003</v>
      </c>
      <c r="K44" s="25">
        <v>1961.997868678302</v>
      </c>
      <c r="L44" s="25">
        <v>1240.2094036885001</v>
      </c>
      <c r="M44" s="41">
        <v>4654.8616551242021</v>
      </c>
      <c r="N44" s="22"/>
      <c r="O44" s="27" t="s">
        <v>18</v>
      </c>
    </row>
    <row r="45" spans="2:15" x14ac:dyDescent="0.2">
      <c r="G45" s="2">
        <v>2008</v>
      </c>
      <c r="H45" s="39"/>
      <c r="I45" s="40" t="s">
        <v>19</v>
      </c>
      <c r="J45" s="25">
        <v>1454.7411163081001</v>
      </c>
      <c r="K45" s="25">
        <v>1978.3022590252017</v>
      </c>
      <c r="L45" s="25">
        <v>1226.6279296776997</v>
      </c>
      <c r="M45" s="41">
        <v>4659.6713050110011</v>
      </c>
      <c r="N45" s="22"/>
      <c r="O45" s="27" t="s">
        <v>20</v>
      </c>
    </row>
    <row r="46" spans="2:15" x14ac:dyDescent="0.2">
      <c r="G46" s="2">
        <v>2008</v>
      </c>
      <c r="H46" s="39"/>
      <c r="I46" s="40" t="s">
        <v>21</v>
      </c>
      <c r="J46" s="25">
        <v>1476.1632942983999</v>
      </c>
      <c r="K46" s="25">
        <v>2023.6286756456002</v>
      </c>
      <c r="L46" s="25">
        <v>1204.8424854324999</v>
      </c>
      <c r="M46" s="41">
        <v>4704.6344553764993</v>
      </c>
      <c r="N46" s="22"/>
      <c r="O46" s="27" t="s">
        <v>22</v>
      </c>
    </row>
    <row r="47" spans="2:15" x14ac:dyDescent="0.2">
      <c r="G47" s="2">
        <v>2008</v>
      </c>
      <c r="H47" s="39"/>
      <c r="I47" s="40" t="s">
        <v>23</v>
      </c>
      <c r="J47" s="25">
        <v>1420.6523615975998</v>
      </c>
      <c r="K47" s="25">
        <v>2081.3419970189011</v>
      </c>
      <c r="L47" s="25">
        <v>1162.5914055637002</v>
      </c>
      <c r="M47" s="41">
        <v>4664.5857641802013</v>
      </c>
      <c r="N47" s="22"/>
      <c r="O47" s="27" t="s">
        <v>24</v>
      </c>
    </row>
    <row r="48" spans="2:15" x14ac:dyDescent="0.2">
      <c r="G48" s="2">
        <v>2008</v>
      </c>
      <c r="H48" s="39"/>
      <c r="I48" s="40" t="s">
        <v>25</v>
      </c>
      <c r="J48" s="25">
        <v>1419.6844223454</v>
      </c>
      <c r="K48" s="25">
        <v>2109.5240212829021</v>
      </c>
      <c r="L48" s="25">
        <v>1051.498154953199</v>
      </c>
      <c r="M48" s="41">
        <v>4580.7065985815007</v>
      </c>
      <c r="N48" s="22"/>
      <c r="O48" s="27" t="s">
        <v>26</v>
      </c>
    </row>
    <row r="49" spans="7:15" x14ac:dyDescent="0.2">
      <c r="G49" s="2">
        <v>2008</v>
      </c>
      <c r="H49" s="39"/>
      <c r="I49" s="40" t="s">
        <v>27</v>
      </c>
      <c r="J49" s="25">
        <v>1348.95688737</v>
      </c>
      <c r="K49" s="25">
        <v>2121.813588967399</v>
      </c>
      <c r="L49" s="25">
        <v>938.66767950050007</v>
      </c>
      <c r="M49" s="41">
        <v>4409.4381558378991</v>
      </c>
      <c r="N49" s="22"/>
      <c r="O49" s="27" t="s">
        <v>28</v>
      </c>
    </row>
    <row r="50" spans="7:15" x14ac:dyDescent="0.2">
      <c r="G50" s="2">
        <v>2008</v>
      </c>
      <c r="H50" s="39"/>
      <c r="I50" s="40" t="s">
        <v>29</v>
      </c>
      <c r="J50" s="25">
        <v>1393.6925313467998</v>
      </c>
      <c r="K50" s="25">
        <v>2137.4547495820002</v>
      </c>
      <c r="L50" s="25">
        <v>948.26859650710003</v>
      </c>
      <c r="M50" s="41">
        <v>4479.4158774359003</v>
      </c>
      <c r="N50" s="22"/>
      <c r="O50" s="27" t="s">
        <v>30</v>
      </c>
    </row>
    <row r="51" spans="7:15" ht="13.5" thickBot="1" x14ac:dyDescent="0.25">
      <c r="G51" s="2">
        <v>2008</v>
      </c>
      <c r="H51" s="42"/>
      <c r="I51" s="43" t="s">
        <v>31</v>
      </c>
      <c r="J51" s="30">
        <v>1394.7147624126999</v>
      </c>
      <c r="K51" s="30">
        <v>2167.0135084771009</v>
      </c>
      <c r="L51" s="30">
        <v>918.93656664440005</v>
      </c>
      <c r="M51" s="44">
        <v>4480.6648375342011</v>
      </c>
      <c r="N51" s="22"/>
      <c r="O51" s="27" t="s">
        <v>32</v>
      </c>
    </row>
    <row r="52" spans="7:15" ht="12.75" customHeight="1" x14ac:dyDescent="0.2">
      <c r="G52" s="2">
        <v>2009</v>
      </c>
      <c r="H52" s="36">
        <v>2009</v>
      </c>
      <c r="I52" s="37" t="s">
        <v>9</v>
      </c>
      <c r="J52" s="20">
        <v>1467.1216833132996</v>
      </c>
      <c r="K52" s="20">
        <v>2191.8477116358008</v>
      </c>
      <c r="L52" s="20">
        <v>989.02488531740107</v>
      </c>
      <c r="M52" s="38">
        <v>4647.9942802665009</v>
      </c>
      <c r="N52" s="22">
        <v>2009</v>
      </c>
      <c r="O52" s="27" t="s">
        <v>10</v>
      </c>
    </row>
    <row r="53" spans="7:15" x14ac:dyDescent="0.2">
      <c r="G53" s="2">
        <v>2009</v>
      </c>
      <c r="H53" s="39"/>
      <c r="I53" s="40" t="s">
        <v>11</v>
      </c>
      <c r="J53" s="25">
        <v>1499.3949591844998</v>
      </c>
      <c r="K53" s="25">
        <v>2193.618871183</v>
      </c>
      <c r="L53" s="25">
        <v>976.85812298039991</v>
      </c>
      <c r="M53" s="41">
        <v>4669.8719533478998</v>
      </c>
      <c r="N53" s="22"/>
      <c r="O53" s="27" t="s">
        <v>12</v>
      </c>
    </row>
    <row r="54" spans="7:15" x14ac:dyDescent="0.2">
      <c r="G54" s="2">
        <v>2009</v>
      </c>
      <c r="H54" s="39"/>
      <c r="I54" s="40" t="s">
        <v>13</v>
      </c>
      <c r="J54" s="25">
        <v>1460.8995175603</v>
      </c>
      <c r="K54" s="25">
        <v>2213.5495913409004</v>
      </c>
      <c r="L54" s="25">
        <v>985.16322889169999</v>
      </c>
      <c r="M54" s="41">
        <v>4659.6123377929007</v>
      </c>
      <c r="N54" s="22"/>
      <c r="O54" s="27" t="s">
        <v>14</v>
      </c>
    </row>
    <row r="55" spans="7:15" x14ac:dyDescent="0.2">
      <c r="G55" s="2">
        <v>2009</v>
      </c>
      <c r="H55" s="39"/>
      <c r="I55" s="40" t="s">
        <v>15</v>
      </c>
      <c r="J55" s="25">
        <v>1432.4412801436902</v>
      </c>
      <c r="K55" s="25">
        <v>2244.5899561175966</v>
      </c>
      <c r="L55" s="25">
        <v>1033.4029853833981</v>
      </c>
      <c r="M55" s="41">
        <v>4710.4342216446848</v>
      </c>
      <c r="N55" s="22"/>
      <c r="O55" s="27" t="s">
        <v>16</v>
      </c>
    </row>
    <row r="56" spans="7:15" x14ac:dyDescent="0.2">
      <c r="G56" s="2">
        <v>2009</v>
      </c>
      <c r="H56" s="39"/>
      <c r="I56" s="40" t="s">
        <v>17</v>
      </c>
      <c r="J56" s="25">
        <v>1426.5510249279996</v>
      </c>
      <c r="K56" s="25">
        <v>2250.2709638809101</v>
      </c>
      <c r="L56" s="25">
        <v>1175.8738487200496</v>
      </c>
      <c r="M56" s="41">
        <v>4852.6958375289596</v>
      </c>
      <c r="N56" s="22"/>
      <c r="O56" s="27" t="s">
        <v>18</v>
      </c>
    </row>
    <row r="57" spans="7:15" x14ac:dyDescent="0.2">
      <c r="G57" s="2">
        <v>2009</v>
      </c>
      <c r="H57" s="39"/>
      <c r="I57" s="40" t="s">
        <v>19</v>
      </c>
      <c r="J57" s="25">
        <v>1437.1356020439996</v>
      </c>
      <c r="K57" s="25">
        <v>2226.9201901111501</v>
      </c>
      <c r="L57" s="25">
        <v>1192.4910685608509</v>
      </c>
      <c r="M57" s="41">
        <v>4856.546860716001</v>
      </c>
      <c r="N57" s="22"/>
      <c r="O57" s="27" t="s">
        <v>20</v>
      </c>
    </row>
    <row r="58" spans="7:15" x14ac:dyDescent="0.2">
      <c r="G58" s="2">
        <v>2009</v>
      </c>
      <c r="H58" s="39"/>
      <c r="I58" s="40" t="s">
        <v>21</v>
      </c>
      <c r="J58" s="25">
        <v>1446.0635324175998</v>
      </c>
      <c r="K58" s="25">
        <v>2225.3865620014267</v>
      </c>
      <c r="L58" s="25">
        <v>1248.7597560498757</v>
      </c>
      <c r="M58" s="41">
        <v>4920.209850468902</v>
      </c>
      <c r="N58" s="22"/>
      <c r="O58" s="27" t="s">
        <v>22</v>
      </c>
    </row>
    <row r="59" spans="7:15" x14ac:dyDescent="0.2">
      <c r="G59" s="2">
        <v>2009</v>
      </c>
      <c r="H59" s="39"/>
      <c r="I59" s="40" t="s">
        <v>23</v>
      </c>
      <c r="J59" s="25">
        <v>0</v>
      </c>
      <c r="K59" s="25">
        <v>0</v>
      </c>
      <c r="L59" s="25">
        <v>0</v>
      </c>
      <c r="M59" s="41">
        <v>0</v>
      </c>
      <c r="N59" s="22"/>
      <c r="O59" s="27" t="s">
        <v>24</v>
      </c>
    </row>
    <row r="60" spans="7:15" x14ac:dyDescent="0.2">
      <c r="G60" s="2">
        <v>2009</v>
      </c>
      <c r="H60" s="39"/>
      <c r="I60" s="40" t="s">
        <v>25</v>
      </c>
      <c r="J60" s="25">
        <v>0</v>
      </c>
      <c r="K60" s="25">
        <v>0</v>
      </c>
      <c r="L60" s="25">
        <v>0</v>
      </c>
      <c r="M60" s="41">
        <v>0</v>
      </c>
      <c r="N60" s="22"/>
      <c r="O60" s="27" t="s">
        <v>26</v>
      </c>
    </row>
    <row r="61" spans="7:15" x14ac:dyDescent="0.2">
      <c r="G61" s="2">
        <v>2009</v>
      </c>
      <c r="H61" s="39"/>
      <c r="I61" s="40" t="s">
        <v>27</v>
      </c>
      <c r="J61" s="25">
        <v>0</v>
      </c>
      <c r="K61" s="25">
        <v>0</v>
      </c>
      <c r="L61" s="25">
        <v>0</v>
      </c>
      <c r="M61" s="41">
        <v>0</v>
      </c>
      <c r="N61" s="22"/>
      <c r="O61" s="27" t="s">
        <v>28</v>
      </c>
    </row>
    <row r="62" spans="7:15" x14ac:dyDescent="0.2">
      <c r="G62" s="2">
        <v>2009</v>
      </c>
      <c r="H62" s="39"/>
      <c r="I62" s="40" t="s">
        <v>29</v>
      </c>
      <c r="J62" s="25">
        <v>0</v>
      </c>
      <c r="K62" s="25">
        <v>0</v>
      </c>
      <c r="L62" s="25">
        <v>0</v>
      </c>
      <c r="M62" s="41">
        <v>0</v>
      </c>
      <c r="N62" s="22"/>
      <c r="O62" s="27" t="s">
        <v>30</v>
      </c>
    </row>
    <row r="63" spans="7:15" ht="13.5" thickBot="1" x14ac:dyDescent="0.25">
      <c r="G63" s="2">
        <v>2009</v>
      </c>
      <c r="H63" s="42"/>
      <c r="I63" s="43" t="s">
        <v>31</v>
      </c>
      <c r="J63" s="30">
        <v>0</v>
      </c>
      <c r="K63" s="30">
        <v>0</v>
      </c>
      <c r="L63" s="30">
        <v>0</v>
      </c>
      <c r="M63" s="44">
        <v>0</v>
      </c>
      <c r="N63" s="22"/>
      <c r="O63" s="27" t="s">
        <v>32</v>
      </c>
    </row>
    <row r="64" spans="7:15" x14ac:dyDescent="0.2">
      <c r="H64" s="45"/>
      <c r="J64" s="34"/>
      <c r="K64" s="34"/>
      <c r="L64" s="34"/>
      <c r="M64" s="46"/>
    </row>
    <row r="65" spans="2:15" x14ac:dyDescent="0.2">
      <c r="H65" s="45"/>
      <c r="J65" s="34"/>
      <c r="K65" s="34"/>
      <c r="L65" s="34"/>
      <c r="M65" s="46"/>
    </row>
    <row r="66" spans="2:15" x14ac:dyDescent="0.2">
      <c r="B66" s="8" t="s">
        <v>37</v>
      </c>
    </row>
    <row r="67" spans="2:15" x14ac:dyDescent="0.2">
      <c r="B67" s="8" t="s">
        <v>45</v>
      </c>
    </row>
    <row r="68" spans="2:15" x14ac:dyDescent="0.2">
      <c r="B68" s="8" t="s">
        <v>39</v>
      </c>
    </row>
    <row r="69" spans="2:15" x14ac:dyDescent="0.2">
      <c r="H69" s="45"/>
      <c r="J69" s="34"/>
      <c r="K69" s="34"/>
      <c r="L69" s="34"/>
      <c r="M69" s="46"/>
    </row>
    <row r="70" spans="2:15" ht="15.75" x14ac:dyDescent="0.25">
      <c r="B70" s="12" t="s">
        <v>40</v>
      </c>
    </row>
    <row r="71" spans="2:15" ht="13.5" thickBot="1" x14ac:dyDescent="0.25">
      <c r="J71" s="2">
        <v>1</v>
      </c>
      <c r="K71" s="2">
        <v>2</v>
      </c>
      <c r="L71" s="2">
        <v>3</v>
      </c>
      <c r="M71" s="2"/>
    </row>
    <row r="72" spans="2:15" ht="13.5" customHeight="1" thickBot="1" x14ac:dyDescent="0.25">
      <c r="H72" s="13" t="s">
        <v>4</v>
      </c>
      <c r="I72" s="14" t="s">
        <v>5</v>
      </c>
      <c r="J72" s="15" t="s">
        <v>34</v>
      </c>
      <c r="K72" s="16" t="s">
        <v>35</v>
      </c>
      <c r="L72" s="17" t="s">
        <v>36</v>
      </c>
      <c r="M72" s="35" t="s">
        <v>8</v>
      </c>
    </row>
    <row r="73" spans="2:15" x14ac:dyDescent="0.2">
      <c r="G73" s="2">
        <v>2008</v>
      </c>
      <c r="H73" s="36">
        <v>2008</v>
      </c>
      <c r="I73" s="37" t="s">
        <v>9</v>
      </c>
      <c r="J73" s="20">
        <v>12.1111749412</v>
      </c>
      <c r="K73" s="20">
        <v>604.30304793659968</v>
      </c>
      <c r="L73" s="20">
        <v>0</v>
      </c>
      <c r="M73" s="38">
        <v>616.41422287779972</v>
      </c>
      <c r="N73" s="22">
        <v>2008</v>
      </c>
      <c r="O73" s="23" t="s">
        <v>10</v>
      </c>
    </row>
    <row r="74" spans="2:15" x14ac:dyDescent="0.2">
      <c r="G74" s="2">
        <v>2008</v>
      </c>
      <c r="H74" s="39"/>
      <c r="I74" s="40" t="s">
        <v>11</v>
      </c>
      <c r="J74" s="25">
        <v>11.524813136700001</v>
      </c>
      <c r="K74" s="25">
        <v>603.05481160759803</v>
      </c>
      <c r="L74" s="25">
        <v>0</v>
      </c>
      <c r="M74" s="41">
        <v>614.57962474429803</v>
      </c>
      <c r="N74" s="22"/>
      <c r="O74" s="27" t="s">
        <v>12</v>
      </c>
    </row>
    <row r="75" spans="2:15" x14ac:dyDescent="0.2">
      <c r="G75" s="2">
        <v>2008</v>
      </c>
      <c r="H75" s="39"/>
      <c r="I75" s="40" t="s">
        <v>13</v>
      </c>
      <c r="J75" s="25">
        <v>12.761861125199999</v>
      </c>
      <c r="K75" s="25">
        <v>597.65321096270111</v>
      </c>
      <c r="L75" s="25">
        <v>0</v>
      </c>
      <c r="M75" s="41">
        <v>610.41507208790108</v>
      </c>
      <c r="N75" s="22"/>
      <c r="O75" s="27" t="s">
        <v>14</v>
      </c>
    </row>
    <row r="76" spans="2:15" x14ac:dyDescent="0.2">
      <c r="G76" s="2">
        <v>2008</v>
      </c>
      <c r="H76" s="39"/>
      <c r="I76" s="40" t="s">
        <v>15</v>
      </c>
      <c r="J76" s="25">
        <v>12.021428090800001</v>
      </c>
      <c r="K76" s="25">
        <v>596.69268114639794</v>
      </c>
      <c r="L76" s="25">
        <v>0</v>
      </c>
      <c r="M76" s="41">
        <v>608.71410923719793</v>
      </c>
      <c r="N76" s="22"/>
      <c r="O76" s="27" t="s">
        <v>16</v>
      </c>
    </row>
    <row r="77" spans="2:15" x14ac:dyDescent="0.2">
      <c r="G77" s="2">
        <v>2008</v>
      </c>
      <c r="H77" s="39"/>
      <c r="I77" s="40" t="s">
        <v>17</v>
      </c>
      <c r="J77" s="25">
        <v>11.611481515900001</v>
      </c>
      <c r="K77" s="25">
        <v>594.70364969570198</v>
      </c>
      <c r="L77" s="25">
        <v>0</v>
      </c>
      <c r="M77" s="41">
        <v>606.31513121160197</v>
      </c>
      <c r="N77" s="22"/>
      <c r="O77" s="27" t="s">
        <v>18</v>
      </c>
    </row>
    <row r="78" spans="2:15" x14ac:dyDescent="0.2">
      <c r="G78" s="2">
        <v>2008</v>
      </c>
      <c r="H78" s="39"/>
      <c r="I78" s="40" t="s">
        <v>19</v>
      </c>
      <c r="J78" s="25">
        <v>13.7836235995</v>
      </c>
      <c r="K78" s="25">
        <v>587.33395357770121</v>
      </c>
      <c r="L78" s="25">
        <v>0</v>
      </c>
      <c r="M78" s="41">
        <v>601.11757717720116</v>
      </c>
      <c r="N78" s="22"/>
      <c r="O78" s="27" t="s">
        <v>20</v>
      </c>
    </row>
    <row r="79" spans="2:15" x14ac:dyDescent="0.2">
      <c r="G79" s="2">
        <v>2008</v>
      </c>
      <c r="H79" s="39"/>
      <c r="I79" s="40" t="s">
        <v>21</v>
      </c>
      <c r="J79" s="25">
        <v>13.235174500999999</v>
      </c>
      <c r="K79" s="25">
        <v>584.05191832970013</v>
      </c>
      <c r="L79" s="25">
        <v>0</v>
      </c>
      <c r="M79" s="41">
        <v>597.28709283070009</v>
      </c>
      <c r="N79" s="22"/>
      <c r="O79" s="27" t="s">
        <v>22</v>
      </c>
    </row>
    <row r="80" spans="2:15" x14ac:dyDescent="0.2">
      <c r="G80" s="2">
        <v>2008</v>
      </c>
      <c r="H80" s="39"/>
      <c r="I80" s="40" t="s">
        <v>23</v>
      </c>
      <c r="J80" s="25">
        <v>11.941376548399999</v>
      </c>
      <c r="K80" s="25">
        <v>582.98811340230088</v>
      </c>
      <c r="L80" s="25">
        <v>0</v>
      </c>
      <c r="M80" s="41">
        <v>594.92948995070083</v>
      </c>
      <c r="N80" s="22"/>
      <c r="O80" s="27" t="s">
        <v>24</v>
      </c>
    </row>
    <row r="81" spans="7:15" x14ac:dyDescent="0.2">
      <c r="G81" s="2">
        <v>2008</v>
      </c>
      <c r="H81" s="39"/>
      <c r="I81" s="40" t="s">
        <v>25</v>
      </c>
      <c r="J81" s="25">
        <v>12.047865295599999</v>
      </c>
      <c r="K81" s="25">
        <v>575.60036054900183</v>
      </c>
      <c r="L81" s="25">
        <v>0</v>
      </c>
      <c r="M81" s="41">
        <v>587.64822584460182</v>
      </c>
      <c r="N81" s="22"/>
      <c r="O81" s="27" t="s">
        <v>26</v>
      </c>
    </row>
    <row r="82" spans="7:15" x14ac:dyDescent="0.2">
      <c r="G82" s="2">
        <v>2008</v>
      </c>
      <c r="H82" s="39"/>
      <c r="I82" s="40" t="s">
        <v>27</v>
      </c>
      <c r="J82" s="25">
        <v>17.046020843099999</v>
      </c>
      <c r="K82" s="25">
        <v>573.26094016709874</v>
      </c>
      <c r="L82" s="25">
        <v>0</v>
      </c>
      <c r="M82" s="41">
        <v>590.30696101019873</v>
      </c>
      <c r="N82" s="22"/>
      <c r="O82" s="27" t="s">
        <v>28</v>
      </c>
    </row>
    <row r="83" spans="7:15" x14ac:dyDescent="0.2">
      <c r="G83" s="2">
        <v>2008</v>
      </c>
      <c r="H83" s="39"/>
      <c r="I83" s="40" t="s">
        <v>29</v>
      </c>
      <c r="J83" s="25">
        <v>18.634921261900001</v>
      </c>
      <c r="K83" s="25">
        <v>569.92524759410003</v>
      </c>
      <c r="L83" s="25">
        <v>0</v>
      </c>
      <c r="M83" s="41">
        <v>588.56016885600002</v>
      </c>
      <c r="N83" s="22"/>
      <c r="O83" s="27" t="s">
        <v>30</v>
      </c>
    </row>
    <row r="84" spans="7:15" ht="13.5" thickBot="1" x14ac:dyDescent="0.25">
      <c r="G84" s="2">
        <v>2008</v>
      </c>
      <c r="H84" s="42"/>
      <c r="I84" s="43" t="s">
        <v>31</v>
      </c>
      <c r="J84" s="30">
        <v>17.066651665400002</v>
      </c>
      <c r="K84" s="30">
        <v>563.49862249210003</v>
      </c>
      <c r="L84" s="30">
        <v>0</v>
      </c>
      <c r="M84" s="44">
        <v>580.56527415749997</v>
      </c>
      <c r="N84" s="22"/>
      <c r="O84" s="27" t="s">
        <v>32</v>
      </c>
    </row>
    <row r="85" spans="7:15" ht="12.75" customHeight="1" x14ac:dyDescent="0.2">
      <c r="G85" s="2">
        <v>2009</v>
      </c>
      <c r="H85" s="36">
        <v>2009</v>
      </c>
      <c r="I85" s="37" t="s">
        <v>9</v>
      </c>
      <c r="J85" s="20">
        <v>15.545020579800001</v>
      </c>
      <c r="K85" s="20">
        <v>558.41807482550087</v>
      </c>
      <c r="L85" s="20">
        <v>0</v>
      </c>
      <c r="M85" s="38">
        <v>573.96309540530092</v>
      </c>
      <c r="N85" s="22">
        <v>2009</v>
      </c>
      <c r="O85" s="27" t="s">
        <v>10</v>
      </c>
    </row>
    <row r="86" spans="7:15" x14ac:dyDescent="0.2">
      <c r="G86" s="2">
        <v>2009</v>
      </c>
      <c r="H86" s="39"/>
      <c r="I86" s="40" t="s">
        <v>11</v>
      </c>
      <c r="J86" s="25">
        <v>14.2181056923</v>
      </c>
      <c r="K86" s="25">
        <v>556.47921839940022</v>
      </c>
      <c r="L86" s="25">
        <v>0</v>
      </c>
      <c r="M86" s="41">
        <v>570.69732409170024</v>
      </c>
      <c r="N86" s="22"/>
      <c r="O86" s="27" t="s">
        <v>12</v>
      </c>
    </row>
    <row r="87" spans="7:15" x14ac:dyDescent="0.2">
      <c r="G87" s="2">
        <v>2009</v>
      </c>
      <c r="H87" s="39"/>
      <c r="I87" s="40" t="s">
        <v>13</v>
      </c>
      <c r="J87" s="25">
        <v>10.885087996599999</v>
      </c>
      <c r="K87" s="25">
        <v>550.41559036320018</v>
      </c>
      <c r="L87" s="25">
        <v>0</v>
      </c>
      <c r="M87" s="41">
        <v>561.30067835980014</v>
      </c>
      <c r="N87" s="22"/>
      <c r="O87" s="27" t="s">
        <v>14</v>
      </c>
    </row>
    <row r="88" spans="7:15" x14ac:dyDescent="0.2">
      <c r="G88" s="2">
        <v>2009</v>
      </c>
      <c r="H88" s="39"/>
      <c r="I88" s="40" t="s">
        <v>15</v>
      </c>
      <c r="J88" s="25">
        <v>10.522245426299989</v>
      </c>
      <c r="K88" s="25">
        <v>549.48749926859875</v>
      </c>
      <c r="L88" s="25">
        <v>0</v>
      </c>
      <c r="M88" s="41">
        <v>560.0097446948987</v>
      </c>
      <c r="N88" s="22"/>
      <c r="O88" s="27" t="s">
        <v>16</v>
      </c>
    </row>
    <row r="89" spans="7:15" x14ac:dyDescent="0.2">
      <c r="G89" s="2">
        <v>2009</v>
      </c>
      <c r="H89" s="39"/>
      <c r="I89" s="40" t="s">
        <v>17</v>
      </c>
      <c r="J89" s="25">
        <v>10.832954944900001</v>
      </c>
      <c r="K89" s="25">
        <v>547.04765174329896</v>
      </c>
      <c r="L89" s="25">
        <v>0</v>
      </c>
      <c r="M89" s="41">
        <v>557.88060668819901</v>
      </c>
      <c r="N89" s="22"/>
      <c r="O89" s="27" t="s">
        <v>18</v>
      </c>
    </row>
    <row r="90" spans="7:15" x14ac:dyDescent="0.2">
      <c r="G90" s="2">
        <v>2009</v>
      </c>
      <c r="H90" s="39"/>
      <c r="I90" s="40" t="s">
        <v>19</v>
      </c>
      <c r="J90" s="25">
        <v>11.0848562989</v>
      </c>
      <c r="K90" s="25">
        <v>540.61775756999884</v>
      </c>
      <c r="L90" s="25">
        <v>0</v>
      </c>
      <c r="M90" s="41">
        <v>551.70261386889888</v>
      </c>
      <c r="N90" s="22"/>
      <c r="O90" s="27" t="s">
        <v>20</v>
      </c>
    </row>
    <row r="91" spans="7:15" x14ac:dyDescent="0.2">
      <c r="G91" s="2">
        <v>2009</v>
      </c>
      <c r="H91" s="39"/>
      <c r="I91" s="40" t="s">
        <v>21</v>
      </c>
      <c r="J91" s="25">
        <v>12.06754548809999</v>
      </c>
      <c r="K91" s="25">
        <v>536.42311510639888</v>
      </c>
      <c r="L91" s="25">
        <v>0</v>
      </c>
      <c r="M91" s="41">
        <v>548.49066059449888</v>
      </c>
      <c r="N91" s="22"/>
      <c r="O91" s="27" t="s">
        <v>22</v>
      </c>
    </row>
    <row r="92" spans="7:15" x14ac:dyDescent="0.2">
      <c r="G92" s="2">
        <v>2009</v>
      </c>
      <c r="H92" s="39"/>
      <c r="I92" s="40" t="s">
        <v>23</v>
      </c>
      <c r="J92" s="25">
        <v>0</v>
      </c>
      <c r="K92" s="25">
        <v>0</v>
      </c>
      <c r="L92" s="25">
        <v>0</v>
      </c>
      <c r="M92" s="41">
        <v>0</v>
      </c>
      <c r="N92" s="22"/>
      <c r="O92" s="27" t="s">
        <v>24</v>
      </c>
    </row>
    <row r="93" spans="7:15" x14ac:dyDescent="0.2">
      <c r="G93" s="2">
        <v>2009</v>
      </c>
      <c r="H93" s="39"/>
      <c r="I93" s="40" t="s">
        <v>25</v>
      </c>
      <c r="J93" s="25">
        <v>0</v>
      </c>
      <c r="K93" s="25">
        <v>0</v>
      </c>
      <c r="L93" s="25">
        <v>0</v>
      </c>
      <c r="M93" s="41">
        <v>0</v>
      </c>
      <c r="N93" s="22"/>
      <c r="O93" s="27" t="s">
        <v>26</v>
      </c>
    </row>
    <row r="94" spans="7:15" x14ac:dyDescent="0.2">
      <c r="G94" s="2">
        <v>2009</v>
      </c>
      <c r="H94" s="39"/>
      <c r="I94" s="40" t="s">
        <v>27</v>
      </c>
      <c r="J94" s="25">
        <v>0</v>
      </c>
      <c r="K94" s="25">
        <v>0</v>
      </c>
      <c r="L94" s="25">
        <v>0</v>
      </c>
      <c r="M94" s="41">
        <v>0</v>
      </c>
      <c r="N94" s="22"/>
      <c r="O94" s="27" t="s">
        <v>28</v>
      </c>
    </row>
    <row r="95" spans="7:15" x14ac:dyDescent="0.2">
      <c r="G95" s="2">
        <v>2009</v>
      </c>
      <c r="H95" s="39"/>
      <c r="I95" s="40" t="s">
        <v>29</v>
      </c>
      <c r="J95" s="25">
        <v>0</v>
      </c>
      <c r="K95" s="25">
        <v>0</v>
      </c>
      <c r="L95" s="25">
        <v>0</v>
      </c>
      <c r="M95" s="41">
        <v>0</v>
      </c>
      <c r="N95" s="22"/>
      <c r="O95" s="27" t="s">
        <v>30</v>
      </c>
    </row>
    <row r="96" spans="7:15" ht="13.5" thickBot="1" x14ac:dyDescent="0.25">
      <c r="G96" s="2">
        <v>2009</v>
      </c>
      <c r="H96" s="42"/>
      <c r="I96" s="43" t="s">
        <v>31</v>
      </c>
      <c r="J96" s="30">
        <v>0</v>
      </c>
      <c r="K96" s="30">
        <v>0</v>
      </c>
      <c r="L96" s="30">
        <v>0</v>
      </c>
      <c r="M96" s="44">
        <v>0</v>
      </c>
      <c r="N96" s="22"/>
      <c r="O96" s="27" t="s">
        <v>32</v>
      </c>
    </row>
    <row r="100" spans="2:15" ht="15.75" x14ac:dyDescent="0.25">
      <c r="B100" s="12" t="s">
        <v>41</v>
      </c>
    </row>
    <row r="101" spans="2:15" ht="15.75" x14ac:dyDescent="0.25">
      <c r="B101" s="1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</row>
    <row r="103" spans="2:15" ht="13.5" customHeight="1" thickBot="1" x14ac:dyDescent="0.25">
      <c r="H103" s="13" t="s">
        <v>4</v>
      </c>
      <c r="I103" s="14" t="s">
        <v>5</v>
      </c>
      <c r="J103" s="15" t="s">
        <v>34</v>
      </c>
      <c r="K103" s="16" t="s">
        <v>35</v>
      </c>
      <c r="L103" s="17" t="s">
        <v>36</v>
      </c>
      <c r="M103" s="13" t="s">
        <v>8</v>
      </c>
    </row>
    <row r="104" spans="2:15" x14ac:dyDescent="0.2">
      <c r="G104" s="2">
        <v>2008</v>
      </c>
      <c r="H104" s="36">
        <v>2008</v>
      </c>
      <c r="I104" s="37" t="s">
        <v>9</v>
      </c>
      <c r="J104" s="20">
        <v>1510.553458717</v>
      </c>
      <c r="K104" s="20">
        <v>1297.4494691043985</v>
      </c>
      <c r="L104" s="20">
        <v>1130.6204545681001</v>
      </c>
      <c r="M104" s="38">
        <v>3938.6233823894991</v>
      </c>
      <c r="N104" s="22">
        <v>2008</v>
      </c>
      <c r="O104" s="23" t="s">
        <v>10</v>
      </c>
    </row>
    <row r="105" spans="2:15" x14ac:dyDescent="0.2">
      <c r="G105" s="2">
        <v>2008</v>
      </c>
      <c r="H105" s="39"/>
      <c r="I105" s="40" t="s">
        <v>11</v>
      </c>
      <c r="J105" s="25">
        <v>1542.3370048165998</v>
      </c>
      <c r="K105" s="25">
        <v>1290.9200293645004</v>
      </c>
      <c r="L105" s="25">
        <v>1194.9391789724</v>
      </c>
      <c r="M105" s="41">
        <v>4028.1962131535001</v>
      </c>
      <c r="N105" s="22"/>
      <c r="O105" s="27" t="s">
        <v>12</v>
      </c>
    </row>
    <row r="106" spans="2:15" x14ac:dyDescent="0.2">
      <c r="G106" s="2">
        <v>2008</v>
      </c>
      <c r="H106" s="39"/>
      <c r="I106" s="40" t="s">
        <v>13</v>
      </c>
      <c r="J106" s="25">
        <v>1565.9536398009998</v>
      </c>
      <c r="K106" s="25">
        <v>1290.4852771216999</v>
      </c>
      <c r="L106" s="25">
        <v>1181.7415598336001</v>
      </c>
      <c r="M106" s="41">
        <v>4038.1804767562999</v>
      </c>
      <c r="N106" s="22"/>
      <c r="O106" s="27" t="s">
        <v>14</v>
      </c>
    </row>
    <row r="107" spans="2:15" x14ac:dyDescent="0.2">
      <c r="G107" s="2">
        <v>2008</v>
      </c>
      <c r="H107" s="39"/>
      <c r="I107" s="40" t="s">
        <v>15</v>
      </c>
      <c r="J107" s="25">
        <v>1620.5141702000999</v>
      </c>
      <c r="K107" s="25">
        <v>1321.9884914328991</v>
      </c>
      <c r="L107" s="25">
        <v>1241.0973911843</v>
      </c>
      <c r="M107" s="41">
        <v>4183.600052817299</v>
      </c>
      <c r="N107" s="22"/>
      <c r="O107" s="27" t="s">
        <v>16</v>
      </c>
    </row>
    <row r="108" spans="2:15" x14ac:dyDescent="0.2">
      <c r="G108" s="2">
        <v>2008</v>
      </c>
      <c r="H108" s="39"/>
      <c r="I108" s="40" t="s">
        <v>17</v>
      </c>
      <c r="J108" s="25">
        <v>1441.0429012415002</v>
      </c>
      <c r="K108" s="25">
        <v>1367.2942189825999</v>
      </c>
      <c r="L108" s="25">
        <v>1240.2094036885001</v>
      </c>
      <c r="M108" s="41">
        <v>4048.5465239126002</v>
      </c>
      <c r="N108" s="22"/>
      <c r="O108" s="27" t="s">
        <v>18</v>
      </c>
    </row>
    <row r="109" spans="2:15" x14ac:dyDescent="0.2">
      <c r="G109" s="2">
        <v>2008</v>
      </c>
      <c r="H109" s="39"/>
      <c r="I109" s="40" t="s">
        <v>19</v>
      </c>
      <c r="J109" s="25">
        <v>1440.9574927086001</v>
      </c>
      <c r="K109" s="25">
        <v>1390.9683054475004</v>
      </c>
      <c r="L109" s="25">
        <v>1226.6279296776997</v>
      </c>
      <c r="M109" s="41">
        <v>4058.5537278338002</v>
      </c>
      <c r="N109" s="22"/>
      <c r="O109" s="27" t="s">
        <v>20</v>
      </c>
    </row>
    <row r="110" spans="2:15" x14ac:dyDescent="0.2">
      <c r="G110" s="2">
        <v>2008</v>
      </c>
      <c r="H110" s="39"/>
      <c r="I110" s="40" t="s">
        <v>21</v>
      </c>
      <c r="J110" s="25">
        <v>1462.9281197973999</v>
      </c>
      <c r="K110" s="25">
        <v>1439.5767573159001</v>
      </c>
      <c r="L110" s="25">
        <v>1204.8424854324999</v>
      </c>
      <c r="M110" s="41">
        <v>4107.3473625457991</v>
      </c>
      <c r="N110" s="22"/>
      <c r="O110" s="27" t="s">
        <v>22</v>
      </c>
    </row>
    <row r="111" spans="2:15" x14ac:dyDescent="0.2">
      <c r="G111" s="2">
        <v>2008</v>
      </c>
      <c r="H111" s="39"/>
      <c r="I111" s="40" t="s">
        <v>23</v>
      </c>
      <c r="J111" s="25">
        <v>1408.7109850491997</v>
      </c>
      <c r="K111" s="25">
        <v>1498.3538836166001</v>
      </c>
      <c r="L111" s="25">
        <v>1162.5914055637002</v>
      </c>
      <c r="M111" s="41">
        <v>4069.6562742295</v>
      </c>
      <c r="N111" s="22"/>
      <c r="O111" s="27" t="s">
        <v>24</v>
      </c>
    </row>
    <row r="112" spans="2:15" x14ac:dyDescent="0.2">
      <c r="G112" s="2">
        <v>2008</v>
      </c>
      <c r="H112" s="39"/>
      <c r="I112" s="40" t="s">
        <v>25</v>
      </c>
      <c r="J112" s="25">
        <v>1407.6365570497999</v>
      </c>
      <c r="K112" s="25">
        <v>1533.9236607339001</v>
      </c>
      <c r="L112" s="25">
        <v>1051.498154953199</v>
      </c>
      <c r="M112" s="41">
        <v>3993.0583727368989</v>
      </c>
      <c r="N112" s="22"/>
      <c r="O112" s="27" t="s">
        <v>26</v>
      </c>
    </row>
    <row r="113" spans="7:15" x14ac:dyDescent="0.2">
      <c r="G113" s="2">
        <v>2008</v>
      </c>
      <c r="H113" s="39"/>
      <c r="I113" s="40" t="s">
        <v>27</v>
      </c>
      <c r="J113" s="25">
        <v>1331.9108665269</v>
      </c>
      <c r="K113" s="25">
        <v>1548.5526488003004</v>
      </c>
      <c r="L113" s="25">
        <v>938.66767950050007</v>
      </c>
      <c r="M113" s="41">
        <v>3819.1311948277003</v>
      </c>
      <c r="N113" s="22"/>
      <c r="O113" s="27" t="s">
        <v>28</v>
      </c>
    </row>
    <row r="114" spans="7:15" x14ac:dyDescent="0.2">
      <c r="G114" s="2">
        <v>2008</v>
      </c>
      <c r="H114" s="39"/>
      <c r="I114" s="40" t="s">
        <v>29</v>
      </c>
      <c r="J114" s="25">
        <v>1375.0576100848998</v>
      </c>
      <c r="K114" s="25">
        <v>1567.5295019879002</v>
      </c>
      <c r="L114" s="25">
        <v>948.26859650710003</v>
      </c>
      <c r="M114" s="41">
        <v>3890.8557085798998</v>
      </c>
      <c r="N114" s="22"/>
      <c r="O114" s="27" t="s">
        <v>30</v>
      </c>
    </row>
    <row r="115" spans="7:15" ht="13.5" thickBot="1" x14ac:dyDescent="0.25">
      <c r="G115" s="2">
        <v>2008</v>
      </c>
      <c r="H115" s="42"/>
      <c r="I115" s="43" t="s">
        <v>31</v>
      </c>
      <c r="J115" s="30">
        <v>1377.6481107472998</v>
      </c>
      <c r="K115" s="30">
        <v>1603.5148859850008</v>
      </c>
      <c r="L115" s="30">
        <v>918.93656664440005</v>
      </c>
      <c r="M115" s="44">
        <v>3900.0995633767006</v>
      </c>
      <c r="N115" s="22"/>
      <c r="O115" s="27" t="s">
        <v>32</v>
      </c>
    </row>
    <row r="116" spans="7:15" ht="12.75" customHeight="1" x14ac:dyDescent="0.2">
      <c r="G116" s="2">
        <v>2009</v>
      </c>
      <c r="H116" s="36">
        <v>2009</v>
      </c>
      <c r="I116" s="37" t="s">
        <v>9</v>
      </c>
      <c r="J116" s="20">
        <v>1451.5766627334997</v>
      </c>
      <c r="K116" s="20">
        <v>1633.4296368103001</v>
      </c>
      <c r="L116" s="20">
        <v>989.02488531740107</v>
      </c>
      <c r="M116" s="38">
        <v>4074.0311848612009</v>
      </c>
      <c r="N116" s="22">
        <v>2009</v>
      </c>
      <c r="O116" s="27" t="s">
        <v>10</v>
      </c>
    </row>
    <row r="117" spans="7:15" x14ac:dyDescent="0.2">
      <c r="G117" s="2">
        <v>2009</v>
      </c>
      <c r="H117" s="39"/>
      <c r="I117" s="40" t="s">
        <v>11</v>
      </c>
      <c r="J117" s="25">
        <v>1485.1768534921998</v>
      </c>
      <c r="K117" s="25">
        <v>1637.1396527835998</v>
      </c>
      <c r="L117" s="25">
        <v>976.85812298039991</v>
      </c>
      <c r="M117" s="41">
        <v>4099.1746292562002</v>
      </c>
      <c r="N117" s="22"/>
      <c r="O117" s="27" t="s">
        <v>12</v>
      </c>
    </row>
    <row r="118" spans="7:15" x14ac:dyDescent="0.2">
      <c r="G118" s="2">
        <v>2009</v>
      </c>
      <c r="H118" s="39"/>
      <c r="I118" s="40" t="s">
        <v>13</v>
      </c>
      <c r="J118" s="25">
        <v>1450.0144295636999</v>
      </c>
      <c r="K118" s="25">
        <v>1663.1340009777005</v>
      </c>
      <c r="L118" s="25">
        <v>985.16322889169999</v>
      </c>
      <c r="M118" s="41">
        <v>4098.3116594331004</v>
      </c>
      <c r="N118" s="22"/>
      <c r="O118" s="27" t="s">
        <v>14</v>
      </c>
    </row>
    <row r="119" spans="7:15" x14ac:dyDescent="0.2">
      <c r="G119" s="2">
        <v>2009</v>
      </c>
      <c r="H119" s="39"/>
      <c r="I119" s="40" t="s">
        <v>15</v>
      </c>
      <c r="J119" s="25">
        <v>1421.9190347173901</v>
      </c>
      <c r="K119" s="25">
        <v>1695.1024568489979</v>
      </c>
      <c r="L119" s="25">
        <v>1033.4029853833981</v>
      </c>
      <c r="M119" s="41">
        <v>4150.4244769497864</v>
      </c>
      <c r="N119" s="22"/>
      <c r="O119" s="27" t="s">
        <v>16</v>
      </c>
    </row>
    <row r="120" spans="7:15" x14ac:dyDescent="0.2">
      <c r="G120" s="2">
        <v>2009</v>
      </c>
      <c r="H120" s="39"/>
      <c r="I120" s="40" t="s">
        <v>17</v>
      </c>
      <c r="J120" s="25">
        <v>1415.7180699830997</v>
      </c>
      <c r="K120" s="25">
        <v>1703.2233121376112</v>
      </c>
      <c r="L120" s="25">
        <v>1175.8738487200496</v>
      </c>
      <c r="M120" s="41">
        <v>4294.8152308407607</v>
      </c>
      <c r="N120" s="22"/>
      <c r="O120" s="27" t="s">
        <v>18</v>
      </c>
    </row>
    <row r="121" spans="7:15" x14ac:dyDescent="0.2">
      <c r="G121" s="2">
        <v>2009</v>
      </c>
      <c r="H121" s="39"/>
      <c r="I121" s="40" t="s">
        <v>19</v>
      </c>
      <c r="J121" s="25">
        <v>1426.0507457450997</v>
      </c>
      <c r="K121" s="25">
        <v>1686.3024325411511</v>
      </c>
      <c r="L121" s="25">
        <v>1192.4910685608509</v>
      </c>
      <c r="M121" s="41">
        <v>4304.8442468471021</v>
      </c>
      <c r="N121" s="22"/>
      <c r="O121" s="27" t="s">
        <v>20</v>
      </c>
    </row>
    <row r="122" spans="7:15" x14ac:dyDescent="0.2">
      <c r="G122" s="2">
        <v>2009</v>
      </c>
      <c r="H122" s="39"/>
      <c r="I122" s="40" t="s">
        <v>21</v>
      </c>
      <c r="J122" s="25">
        <v>1433.9959869294998</v>
      </c>
      <c r="K122" s="25">
        <v>1688.9634468950278</v>
      </c>
      <c r="L122" s="25">
        <v>1248.7597560498757</v>
      </c>
      <c r="M122" s="41">
        <v>4371.719189874404</v>
      </c>
      <c r="N122" s="22"/>
      <c r="O122" s="27" t="s">
        <v>22</v>
      </c>
    </row>
    <row r="123" spans="7:15" x14ac:dyDescent="0.2">
      <c r="G123" s="2">
        <v>2009</v>
      </c>
      <c r="H123" s="39"/>
      <c r="I123" s="40" t="s">
        <v>23</v>
      </c>
      <c r="J123" s="25">
        <v>0</v>
      </c>
      <c r="K123" s="25">
        <v>0</v>
      </c>
      <c r="L123" s="25">
        <v>0</v>
      </c>
      <c r="M123" s="41">
        <v>0</v>
      </c>
      <c r="N123" s="22"/>
      <c r="O123" s="27" t="s">
        <v>24</v>
      </c>
    </row>
    <row r="124" spans="7:15" x14ac:dyDescent="0.2">
      <c r="G124" s="2">
        <v>2009</v>
      </c>
      <c r="H124" s="39"/>
      <c r="I124" s="40" t="s">
        <v>25</v>
      </c>
      <c r="J124" s="25">
        <v>0</v>
      </c>
      <c r="K124" s="25">
        <v>0</v>
      </c>
      <c r="L124" s="25">
        <v>0</v>
      </c>
      <c r="M124" s="41">
        <v>0</v>
      </c>
      <c r="N124" s="22"/>
      <c r="O124" s="27" t="s">
        <v>26</v>
      </c>
    </row>
    <row r="125" spans="7:15" x14ac:dyDescent="0.2">
      <c r="G125" s="2">
        <v>2009</v>
      </c>
      <c r="H125" s="39"/>
      <c r="I125" s="40" t="s">
        <v>27</v>
      </c>
      <c r="J125" s="25">
        <v>0</v>
      </c>
      <c r="K125" s="25">
        <v>0</v>
      </c>
      <c r="L125" s="25">
        <v>0</v>
      </c>
      <c r="M125" s="41">
        <v>0</v>
      </c>
      <c r="N125" s="22"/>
      <c r="O125" s="27" t="s">
        <v>28</v>
      </c>
    </row>
    <row r="126" spans="7:15" x14ac:dyDescent="0.2">
      <c r="G126" s="2">
        <v>2009</v>
      </c>
      <c r="H126" s="39"/>
      <c r="I126" s="40" t="s">
        <v>29</v>
      </c>
      <c r="J126" s="25">
        <v>0</v>
      </c>
      <c r="K126" s="25">
        <v>0</v>
      </c>
      <c r="L126" s="25">
        <v>0</v>
      </c>
      <c r="M126" s="41">
        <v>0</v>
      </c>
      <c r="N126" s="22"/>
      <c r="O126" s="27" t="s">
        <v>30</v>
      </c>
    </row>
    <row r="127" spans="7:15" ht="13.5" thickBot="1" x14ac:dyDescent="0.25">
      <c r="G127" s="2">
        <v>2009</v>
      </c>
      <c r="H127" s="42"/>
      <c r="I127" s="43" t="s">
        <v>31</v>
      </c>
      <c r="J127" s="30">
        <v>0</v>
      </c>
      <c r="K127" s="30">
        <v>0</v>
      </c>
      <c r="L127" s="30">
        <v>0</v>
      </c>
      <c r="M127" s="44">
        <v>0</v>
      </c>
      <c r="N127" s="22"/>
      <c r="O127" s="27" t="s">
        <v>32</v>
      </c>
    </row>
    <row r="128" spans="7:15" x14ac:dyDescent="0.2">
      <c r="H128" s="45"/>
      <c r="J128" s="34"/>
      <c r="K128" s="34"/>
      <c r="L128" s="34"/>
      <c r="M128" s="46"/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3" spans="2:14" ht="13.5" thickBot="1" x14ac:dyDescent="0.25"/>
    <row r="134" spans="2:14" ht="13.5" thickBot="1" x14ac:dyDescent="0.25">
      <c r="B134" s="9" t="s">
        <v>42</v>
      </c>
      <c r="C134" s="10"/>
      <c r="D134" s="10"/>
      <c r="E134" s="10"/>
      <c r="F134" s="11"/>
    </row>
    <row r="135" spans="2:14" x14ac:dyDescent="0.2">
      <c r="B135" s="1" t="s">
        <v>43</v>
      </c>
    </row>
    <row r="137" spans="2:14" ht="15.75" x14ac:dyDescent="0.25">
      <c r="B137" s="12" t="s">
        <v>3</v>
      </c>
    </row>
    <row r="138" spans="2:14" ht="15.75" x14ac:dyDescent="0.25">
      <c r="B138" s="12"/>
    </row>
    <row r="139" spans="2:14" ht="13.5" thickBot="1" x14ac:dyDescent="0.25"/>
    <row r="140" spans="2:14" ht="13.5" customHeight="1" thickBot="1" x14ac:dyDescent="0.25">
      <c r="H140" s="13" t="s">
        <v>4</v>
      </c>
      <c r="I140" s="14" t="s">
        <v>5</v>
      </c>
      <c r="J140" s="15" t="s">
        <v>6</v>
      </c>
      <c r="K140" s="16" t="s">
        <v>7</v>
      </c>
      <c r="L140" s="17" t="s">
        <v>8</v>
      </c>
    </row>
    <row r="141" spans="2:14" ht="12.75" customHeight="1" x14ac:dyDescent="0.2">
      <c r="G141" s="2">
        <v>2008</v>
      </c>
      <c r="H141" s="18">
        <v>2008</v>
      </c>
      <c r="I141" s="32" t="s">
        <v>9</v>
      </c>
      <c r="J141" s="20">
        <v>26145.810523549619</v>
      </c>
      <c r="K141" s="20">
        <v>167060.55255962646</v>
      </c>
      <c r="L141" s="21">
        <v>193206.36308317608</v>
      </c>
      <c r="M141" s="22">
        <v>2008</v>
      </c>
      <c r="N141" s="23" t="s">
        <v>10</v>
      </c>
    </row>
    <row r="142" spans="2:14" x14ac:dyDescent="0.2">
      <c r="G142" s="2">
        <v>2008</v>
      </c>
      <c r="H142" s="24"/>
      <c r="I142" s="1" t="s">
        <v>11</v>
      </c>
      <c r="J142" s="25">
        <v>26760.78295743349</v>
      </c>
      <c r="K142" s="25">
        <v>175400.68077428793</v>
      </c>
      <c r="L142" s="26">
        <v>202161.46373172142</v>
      </c>
      <c r="M142" s="22"/>
      <c r="N142" s="27" t="s">
        <v>12</v>
      </c>
    </row>
    <row r="143" spans="2:14" x14ac:dyDescent="0.2">
      <c r="G143" s="2">
        <v>2008</v>
      </c>
      <c r="H143" s="24"/>
      <c r="I143" s="1" t="s">
        <v>13</v>
      </c>
      <c r="J143" s="25">
        <v>27643.807724097191</v>
      </c>
      <c r="K143" s="25">
        <v>182876.68466773906</v>
      </c>
      <c r="L143" s="26">
        <v>210520.49239183625</v>
      </c>
      <c r="M143" s="22"/>
      <c r="N143" s="27" t="s">
        <v>14</v>
      </c>
    </row>
    <row r="144" spans="2:14" x14ac:dyDescent="0.2">
      <c r="G144" s="2">
        <v>2008</v>
      </c>
      <c r="H144" s="24"/>
      <c r="I144" s="1" t="s">
        <v>15</v>
      </c>
      <c r="J144" s="25">
        <v>26323.030391285458</v>
      </c>
      <c r="K144" s="25">
        <v>180914.20859834334</v>
      </c>
      <c r="L144" s="26">
        <v>207237.23898962879</v>
      </c>
      <c r="M144" s="22"/>
      <c r="N144" s="27" t="s">
        <v>16</v>
      </c>
    </row>
    <row r="145" spans="7:14" x14ac:dyDescent="0.2">
      <c r="G145" s="2">
        <v>2008</v>
      </c>
      <c r="H145" s="24"/>
      <c r="I145" s="1" t="s">
        <v>17</v>
      </c>
      <c r="J145" s="25">
        <v>25364.528582995961</v>
      </c>
      <c r="K145" s="25">
        <v>169366.50388415228</v>
      </c>
      <c r="L145" s="26">
        <v>194731.03246714824</v>
      </c>
      <c r="M145" s="22"/>
      <c r="N145" s="27" t="s">
        <v>18</v>
      </c>
    </row>
    <row r="146" spans="7:14" x14ac:dyDescent="0.2">
      <c r="G146" s="2">
        <v>2008</v>
      </c>
      <c r="H146" s="24"/>
      <c r="I146" s="1" t="s">
        <v>19</v>
      </c>
      <c r="J146" s="25">
        <v>23142.781040723268</v>
      </c>
      <c r="K146" s="25">
        <v>156252.6597647313</v>
      </c>
      <c r="L146" s="26">
        <v>179395.44080545456</v>
      </c>
      <c r="M146" s="22"/>
      <c r="N146" s="27" t="s">
        <v>20</v>
      </c>
    </row>
    <row r="147" spans="7:14" x14ac:dyDescent="0.2">
      <c r="G147" s="2">
        <v>2008</v>
      </c>
      <c r="H147" s="24"/>
      <c r="I147" s="1" t="s">
        <v>21</v>
      </c>
      <c r="J147" s="25">
        <v>24216.405345264695</v>
      </c>
      <c r="K147" s="25">
        <v>166528.27395586495</v>
      </c>
      <c r="L147" s="26">
        <v>190744.67930112965</v>
      </c>
      <c r="M147" s="22"/>
      <c r="N147" s="27" t="s">
        <v>22</v>
      </c>
    </row>
    <row r="148" spans="7:14" x14ac:dyDescent="0.2">
      <c r="G148" s="2">
        <v>2008</v>
      </c>
      <c r="H148" s="24"/>
      <c r="I148" s="1" t="s">
        <v>23</v>
      </c>
      <c r="J148" s="25">
        <v>24120.370365194172</v>
      </c>
      <c r="K148" s="25">
        <v>164997.05973826579</v>
      </c>
      <c r="L148" s="26">
        <v>189117.43010345995</v>
      </c>
      <c r="M148" s="22"/>
      <c r="N148" s="27" t="s">
        <v>24</v>
      </c>
    </row>
    <row r="149" spans="7:14" x14ac:dyDescent="0.2">
      <c r="G149" s="2">
        <v>2008</v>
      </c>
      <c r="H149" s="24"/>
      <c r="I149" s="1" t="s">
        <v>25</v>
      </c>
      <c r="J149" s="25">
        <v>22371.734168477426</v>
      </c>
      <c r="K149" s="25">
        <v>152015.50265159129</v>
      </c>
      <c r="L149" s="26">
        <v>174387.23682006871</v>
      </c>
      <c r="M149" s="22"/>
      <c r="N149" s="27" t="s">
        <v>26</v>
      </c>
    </row>
    <row r="150" spans="7:14" x14ac:dyDescent="0.2">
      <c r="G150" s="2">
        <v>2008</v>
      </c>
      <c r="H150" s="24"/>
      <c r="I150" s="1" t="s">
        <v>27</v>
      </c>
      <c r="J150" s="25">
        <v>18687.8403887231</v>
      </c>
      <c r="K150" s="25">
        <v>120905.42532379237</v>
      </c>
      <c r="L150" s="26">
        <v>139593.26571251548</v>
      </c>
      <c r="M150" s="22"/>
      <c r="N150" s="27" t="s">
        <v>28</v>
      </c>
    </row>
    <row r="151" spans="7:14" x14ac:dyDescent="0.2">
      <c r="G151" s="2">
        <v>2008</v>
      </c>
      <c r="H151" s="24"/>
      <c r="I151" s="1" t="s">
        <v>29</v>
      </c>
      <c r="J151" s="25">
        <v>18961.402344429258</v>
      </c>
      <c r="K151" s="25">
        <v>125350.10770080378</v>
      </c>
      <c r="L151" s="26">
        <v>144311.51004523304</v>
      </c>
      <c r="M151" s="22"/>
      <c r="N151" s="27" t="s">
        <v>30</v>
      </c>
    </row>
    <row r="152" spans="7:14" ht="13.5" thickBot="1" x14ac:dyDescent="0.25">
      <c r="G152" s="2">
        <v>2008</v>
      </c>
      <c r="H152" s="28"/>
      <c r="I152" s="29" t="s">
        <v>31</v>
      </c>
      <c r="J152" s="30">
        <v>19568.885510932454</v>
      </c>
      <c r="K152" s="30">
        <v>131459.12308949343</v>
      </c>
      <c r="L152" s="31">
        <v>151028.00860042588</v>
      </c>
      <c r="M152" s="22"/>
      <c r="N152" s="27" t="s">
        <v>32</v>
      </c>
    </row>
    <row r="153" spans="7:14" ht="12.75" customHeight="1" x14ac:dyDescent="0.2">
      <c r="G153" s="2">
        <v>2009</v>
      </c>
      <c r="H153" s="18">
        <v>2009</v>
      </c>
      <c r="I153" s="32" t="s">
        <v>9</v>
      </c>
      <c r="J153" s="20">
        <v>19777.014104001239</v>
      </c>
      <c r="K153" s="20">
        <v>140378.66345090576</v>
      </c>
      <c r="L153" s="21">
        <v>160155.67755490699</v>
      </c>
      <c r="M153" s="22">
        <v>2009</v>
      </c>
      <c r="N153" s="27" t="s">
        <v>10</v>
      </c>
    </row>
    <row r="154" spans="7:14" x14ac:dyDescent="0.2">
      <c r="G154" s="2">
        <v>2009</v>
      </c>
      <c r="H154" s="24"/>
      <c r="I154" s="1" t="s">
        <v>11</v>
      </c>
      <c r="J154" s="25">
        <v>20076.734400736033</v>
      </c>
      <c r="K154" s="25">
        <v>144206.10859669739</v>
      </c>
      <c r="L154" s="26">
        <v>164282.84299743341</v>
      </c>
      <c r="M154" s="22"/>
      <c r="N154" s="27" t="s">
        <v>12</v>
      </c>
    </row>
    <row r="155" spans="7:14" x14ac:dyDescent="0.2">
      <c r="G155" s="2">
        <v>2009</v>
      </c>
      <c r="H155" s="24"/>
      <c r="I155" s="1" t="s">
        <v>13</v>
      </c>
      <c r="J155" s="25">
        <v>20170.649657554757</v>
      </c>
      <c r="K155" s="25">
        <v>147275.09133154355</v>
      </c>
      <c r="L155" s="26">
        <v>167445.7409890983</v>
      </c>
      <c r="M155" s="22"/>
      <c r="N155" s="27" t="s">
        <v>14</v>
      </c>
    </row>
    <row r="156" spans="7:14" x14ac:dyDescent="0.2">
      <c r="G156" s="2">
        <v>2009</v>
      </c>
      <c r="H156" s="24"/>
      <c r="I156" s="1" t="s">
        <v>15</v>
      </c>
      <c r="J156" s="25">
        <v>20266.898431015972</v>
      </c>
      <c r="K156" s="25">
        <v>150204.94217608948</v>
      </c>
      <c r="L156" s="26">
        <v>170471.84060710546</v>
      </c>
      <c r="M156" s="22"/>
      <c r="N156" s="27" t="s">
        <v>16</v>
      </c>
    </row>
    <row r="157" spans="7:14" x14ac:dyDescent="0.2">
      <c r="G157" s="2">
        <v>2009</v>
      </c>
      <c r="H157" s="24"/>
      <c r="I157" s="1" t="s">
        <v>17</v>
      </c>
      <c r="J157" s="25">
        <v>20888.219057323749</v>
      </c>
      <c r="K157" s="25">
        <v>160806.882829451</v>
      </c>
      <c r="L157" s="26">
        <v>181695.10188677476</v>
      </c>
      <c r="M157" s="22"/>
      <c r="N157" s="27" t="s">
        <v>18</v>
      </c>
    </row>
    <row r="158" spans="7:14" x14ac:dyDescent="0.2">
      <c r="G158" s="2">
        <v>2009</v>
      </c>
      <c r="H158" s="24"/>
      <c r="I158" s="1" t="s">
        <v>19</v>
      </c>
      <c r="J158" s="25">
        <v>21718.051030761362</v>
      </c>
      <c r="K158" s="25">
        <v>169462.36012345861</v>
      </c>
      <c r="L158" s="26">
        <v>191180.41115421997</v>
      </c>
      <c r="M158" s="22"/>
      <c r="N158" s="27" t="s">
        <v>20</v>
      </c>
    </row>
    <row r="159" spans="7:14" x14ac:dyDescent="0.2">
      <c r="G159" s="2">
        <v>2009</v>
      </c>
      <c r="H159" s="24"/>
      <c r="I159" s="1" t="s">
        <v>21</v>
      </c>
      <c r="J159" s="25">
        <v>21237.08618784797</v>
      </c>
      <c r="K159" s="25">
        <v>169269.203460641</v>
      </c>
      <c r="L159" s="26">
        <v>190506.28964848898</v>
      </c>
      <c r="M159" s="22"/>
      <c r="N159" s="27" t="s">
        <v>22</v>
      </c>
    </row>
    <row r="160" spans="7:14" x14ac:dyDescent="0.2">
      <c r="G160" s="2">
        <v>2009</v>
      </c>
      <c r="H160" s="24"/>
      <c r="I160" s="1" t="s">
        <v>23</v>
      </c>
      <c r="J160" s="25">
        <v>0</v>
      </c>
      <c r="K160" s="25">
        <v>0</v>
      </c>
      <c r="L160" s="26">
        <v>0</v>
      </c>
      <c r="M160" s="22"/>
      <c r="N160" s="27" t="s">
        <v>24</v>
      </c>
    </row>
    <row r="161" spans="2:15" x14ac:dyDescent="0.2">
      <c r="G161" s="2">
        <v>2009</v>
      </c>
      <c r="H161" s="24"/>
      <c r="I161" s="1" t="s">
        <v>25</v>
      </c>
      <c r="J161" s="25">
        <v>0</v>
      </c>
      <c r="K161" s="25">
        <v>0</v>
      </c>
      <c r="L161" s="26">
        <v>0</v>
      </c>
      <c r="M161" s="22"/>
      <c r="N161" s="27" t="s">
        <v>26</v>
      </c>
    </row>
    <row r="162" spans="2:15" x14ac:dyDescent="0.2">
      <c r="G162" s="2">
        <v>2009</v>
      </c>
      <c r="H162" s="24"/>
      <c r="I162" s="1" t="s">
        <v>27</v>
      </c>
      <c r="J162" s="25">
        <v>0</v>
      </c>
      <c r="K162" s="25">
        <v>0</v>
      </c>
      <c r="L162" s="26">
        <v>0</v>
      </c>
      <c r="M162" s="22"/>
      <c r="N162" s="27" t="s">
        <v>28</v>
      </c>
    </row>
    <row r="163" spans="2:15" x14ac:dyDescent="0.2">
      <c r="G163" s="2">
        <v>2009</v>
      </c>
      <c r="H163" s="24"/>
      <c r="I163" s="1" t="s">
        <v>29</v>
      </c>
      <c r="J163" s="25">
        <v>0</v>
      </c>
      <c r="K163" s="25">
        <v>0</v>
      </c>
      <c r="L163" s="26">
        <v>0</v>
      </c>
      <c r="M163" s="22"/>
      <c r="N163" s="27" t="s">
        <v>30</v>
      </c>
    </row>
    <row r="164" spans="2:15" ht="13.5" thickBot="1" x14ac:dyDescent="0.25">
      <c r="G164" s="2">
        <v>2009</v>
      </c>
      <c r="H164" s="28"/>
      <c r="I164" s="29" t="s">
        <v>31</v>
      </c>
      <c r="J164" s="30">
        <v>0</v>
      </c>
      <c r="K164" s="30">
        <v>0</v>
      </c>
      <c r="L164" s="31">
        <v>0</v>
      </c>
      <c r="M164" s="22"/>
      <c r="N164" s="27" t="s">
        <v>32</v>
      </c>
    </row>
    <row r="165" spans="2:15" x14ac:dyDescent="0.2">
      <c r="H165" s="33"/>
      <c r="I165" s="34"/>
      <c r="J165" s="34"/>
      <c r="K165" s="34"/>
      <c r="L165" s="34"/>
    </row>
    <row r="166" spans="2:15" x14ac:dyDescent="0.2">
      <c r="H166" s="33"/>
      <c r="I166" s="34"/>
      <c r="J166" s="34"/>
      <c r="K166" s="34"/>
      <c r="L166" s="34"/>
    </row>
    <row r="168" spans="2:15" ht="15.75" x14ac:dyDescent="0.25">
      <c r="B168" s="12" t="s">
        <v>33</v>
      </c>
      <c r="J168" s="47"/>
      <c r="K168" s="47"/>
      <c r="L168" s="47"/>
      <c r="M168" s="46"/>
    </row>
    <row r="169" spans="2:15" ht="13.5" thickBot="1" x14ac:dyDescent="0.25">
      <c r="J169" s="2">
        <v>1</v>
      </c>
      <c r="K169" s="2">
        <v>2</v>
      </c>
      <c r="L169" s="2">
        <v>3</v>
      </c>
    </row>
    <row r="170" spans="2:15" ht="13.5" customHeight="1" thickBot="1" x14ac:dyDescent="0.25">
      <c r="H170" s="13" t="s">
        <v>4</v>
      </c>
      <c r="I170" s="14" t="s">
        <v>5</v>
      </c>
      <c r="J170" s="15" t="s">
        <v>34</v>
      </c>
      <c r="K170" s="16" t="s">
        <v>35</v>
      </c>
      <c r="L170" s="17" t="s">
        <v>36</v>
      </c>
      <c r="M170" s="35" t="s">
        <v>8</v>
      </c>
    </row>
    <row r="171" spans="2:15" ht="12.75" customHeight="1" x14ac:dyDescent="0.2">
      <c r="G171" s="2">
        <v>2008</v>
      </c>
      <c r="H171" s="36">
        <v>2008</v>
      </c>
      <c r="I171" s="37" t="s">
        <v>9</v>
      </c>
      <c r="J171" s="20">
        <v>64585.305667792374</v>
      </c>
      <c r="K171" s="20">
        <v>80664.688009794263</v>
      </c>
      <c r="L171" s="20">
        <v>47956.369405589408</v>
      </c>
      <c r="M171" s="38">
        <v>193206.36308317605</v>
      </c>
      <c r="N171" s="22">
        <v>2008</v>
      </c>
      <c r="O171" s="23" t="s">
        <v>10</v>
      </c>
    </row>
    <row r="172" spans="2:15" x14ac:dyDescent="0.2">
      <c r="G172" s="2">
        <v>2008</v>
      </c>
      <c r="H172" s="39"/>
      <c r="I172" s="40" t="s">
        <v>11</v>
      </c>
      <c r="J172" s="25">
        <v>67660.165065498411</v>
      </c>
      <c r="K172" s="25">
        <v>82469.785208355403</v>
      </c>
      <c r="L172" s="25">
        <v>52031.513457867601</v>
      </c>
      <c r="M172" s="41">
        <v>202161.46373172142</v>
      </c>
      <c r="N172" s="22"/>
      <c r="O172" s="27" t="s">
        <v>12</v>
      </c>
    </row>
    <row r="173" spans="2:15" x14ac:dyDescent="0.2">
      <c r="G173" s="2">
        <v>2008</v>
      </c>
      <c r="H173" s="39"/>
      <c r="I173" s="40" t="s">
        <v>13</v>
      </c>
      <c r="J173" s="25">
        <v>71495.1346292628</v>
      </c>
      <c r="K173" s="25">
        <v>85507.94321401768</v>
      </c>
      <c r="L173" s="25">
        <v>53517.414548555738</v>
      </c>
      <c r="M173" s="41">
        <v>210520.49239183622</v>
      </c>
      <c r="N173" s="22"/>
      <c r="O173" s="27" t="s">
        <v>14</v>
      </c>
    </row>
    <row r="174" spans="2:15" x14ac:dyDescent="0.2">
      <c r="G174" s="2">
        <v>2008</v>
      </c>
      <c r="H174" s="39"/>
      <c r="I174" s="40" t="s">
        <v>15</v>
      </c>
      <c r="J174" s="25">
        <v>70596.826189092535</v>
      </c>
      <c r="K174" s="25">
        <v>82970.810189174619</v>
      </c>
      <c r="L174" s="25">
        <v>53669.60261136169</v>
      </c>
      <c r="M174" s="41">
        <v>207237.23898962882</v>
      </c>
      <c r="N174" s="22"/>
      <c r="O174" s="27" t="s">
        <v>16</v>
      </c>
    </row>
    <row r="175" spans="2:15" x14ac:dyDescent="0.2">
      <c r="G175" s="2">
        <v>2008</v>
      </c>
      <c r="H175" s="39"/>
      <c r="I175" s="40" t="s">
        <v>17</v>
      </c>
      <c r="J175" s="25">
        <v>60770.203011485355</v>
      </c>
      <c r="K175" s="25">
        <v>82078.029160219114</v>
      </c>
      <c r="L175" s="25">
        <v>51882.800295443776</v>
      </c>
      <c r="M175" s="41">
        <v>194731.03246714824</v>
      </c>
      <c r="N175" s="22"/>
      <c r="O175" s="27" t="s">
        <v>18</v>
      </c>
    </row>
    <row r="176" spans="2:15" x14ac:dyDescent="0.2">
      <c r="G176" s="2">
        <v>2008</v>
      </c>
      <c r="H176" s="39"/>
      <c r="I176" s="40" t="s">
        <v>19</v>
      </c>
      <c r="J176" s="25">
        <v>56006.938415862038</v>
      </c>
      <c r="K176" s="25">
        <v>76163.82842768234</v>
      </c>
      <c r="L176" s="25">
        <v>47224.673961910179</v>
      </c>
      <c r="M176" s="41">
        <v>179395.44080545456</v>
      </c>
      <c r="N176" s="22"/>
      <c r="O176" s="27" t="s">
        <v>20</v>
      </c>
    </row>
    <row r="177" spans="7:15" x14ac:dyDescent="0.2">
      <c r="G177" s="2">
        <v>2008</v>
      </c>
      <c r="H177" s="39"/>
      <c r="I177" s="40" t="s">
        <v>21</v>
      </c>
      <c r="J177" s="25">
        <v>59849.55831058589</v>
      </c>
      <c r="K177" s="25">
        <v>82045.992397872571</v>
      </c>
      <c r="L177" s="25">
        <v>48849.128592671172</v>
      </c>
      <c r="M177" s="41">
        <v>190744.67930112965</v>
      </c>
      <c r="N177" s="22"/>
      <c r="O177" s="27" t="s">
        <v>22</v>
      </c>
    </row>
    <row r="178" spans="7:15" x14ac:dyDescent="0.2">
      <c r="G178" s="2">
        <v>2008</v>
      </c>
      <c r="H178" s="39"/>
      <c r="I178" s="40" t="s">
        <v>23</v>
      </c>
      <c r="J178" s="25">
        <v>57597.85268799062</v>
      </c>
      <c r="K178" s="25">
        <v>84384.352553928431</v>
      </c>
      <c r="L178" s="25">
        <v>47135.22486154089</v>
      </c>
      <c r="M178" s="41">
        <v>189117.43010345995</v>
      </c>
      <c r="N178" s="22"/>
      <c r="O178" s="27" t="s">
        <v>24</v>
      </c>
    </row>
    <row r="179" spans="7:15" x14ac:dyDescent="0.2">
      <c r="G179" s="2">
        <v>2008</v>
      </c>
      <c r="H179" s="39"/>
      <c r="I179" s="40" t="s">
        <v>25</v>
      </c>
      <c r="J179" s="25">
        <v>54047.304327672013</v>
      </c>
      <c r="K179" s="25">
        <v>80309.45819385245</v>
      </c>
      <c r="L179" s="25">
        <v>40030.47429854425</v>
      </c>
      <c r="M179" s="41">
        <v>174387.23682006871</v>
      </c>
      <c r="N179" s="22"/>
      <c r="O179" s="27" t="s">
        <v>26</v>
      </c>
    </row>
    <row r="180" spans="7:15" x14ac:dyDescent="0.2">
      <c r="G180" s="2">
        <v>2008</v>
      </c>
      <c r="H180" s="39"/>
      <c r="I180" s="40" t="s">
        <v>27</v>
      </c>
      <c r="J180" s="25">
        <v>42705.054602945369</v>
      </c>
      <c r="K180" s="25">
        <v>67172.024563947838</v>
      </c>
      <c r="L180" s="25">
        <v>29716.186545622262</v>
      </c>
      <c r="M180" s="41">
        <v>139593.26571251548</v>
      </c>
      <c r="N180" s="22"/>
      <c r="O180" s="27" t="s">
        <v>28</v>
      </c>
    </row>
    <row r="181" spans="7:15" x14ac:dyDescent="0.2">
      <c r="G181" s="2">
        <v>2008</v>
      </c>
      <c r="H181" s="39"/>
      <c r="I181" s="40" t="s">
        <v>29</v>
      </c>
      <c r="J181" s="25">
        <v>44900.022511986128</v>
      </c>
      <c r="K181" s="25">
        <v>68861.505831448216</v>
      </c>
      <c r="L181" s="25">
        <v>30549.981701798726</v>
      </c>
      <c r="M181" s="41">
        <v>144311.51004523307</v>
      </c>
      <c r="N181" s="22"/>
      <c r="O181" s="27" t="s">
        <v>30</v>
      </c>
    </row>
    <row r="182" spans="7:15" ht="13.5" thickBot="1" x14ac:dyDescent="0.25">
      <c r="G182" s="2">
        <v>2008</v>
      </c>
      <c r="H182" s="42"/>
      <c r="I182" s="43" t="s">
        <v>31</v>
      </c>
      <c r="J182" s="30">
        <v>47011.102318629601</v>
      </c>
      <c r="K182" s="30">
        <v>73042.672608296954</v>
      </c>
      <c r="L182" s="30">
        <v>30974.233673499341</v>
      </c>
      <c r="M182" s="44">
        <v>151028.00860042591</v>
      </c>
      <c r="N182" s="22"/>
      <c r="O182" s="27" t="s">
        <v>32</v>
      </c>
    </row>
    <row r="183" spans="7:15" ht="12.75" customHeight="1" x14ac:dyDescent="0.2">
      <c r="G183" s="2">
        <v>2009</v>
      </c>
      <c r="H183" s="36">
        <v>2009</v>
      </c>
      <c r="I183" s="37" t="s">
        <v>9</v>
      </c>
      <c r="J183" s="20">
        <v>50552.529344563838</v>
      </c>
      <c r="K183" s="20">
        <v>75524.373350579248</v>
      </c>
      <c r="L183" s="20">
        <v>34078.774859763922</v>
      </c>
      <c r="M183" s="38">
        <v>160155.67755490702</v>
      </c>
      <c r="N183" s="22">
        <v>2009</v>
      </c>
      <c r="O183" s="27" t="s">
        <v>10</v>
      </c>
    </row>
    <row r="184" spans="7:15" x14ac:dyDescent="0.2">
      <c r="G184" s="2">
        <v>2009</v>
      </c>
      <c r="H184" s="39"/>
      <c r="I184" s="40" t="s">
        <v>11</v>
      </c>
      <c r="J184" s="25">
        <v>52747.670414015607</v>
      </c>
      <c r="K184" s="25">
        <v>77169.984147511059</v>
      </c>
      <c r="L184" s="25">
        <v>34365.188435906755</v>
      </c>
      <c r="M184" s="41">
        <v>164282.84299743341</v>
      </c>
      <c r="N184" s="22"/>
      <c r="O184" s="27" t="s">
        <v>12</v>
      </c>
    </row>
    <row r="185" spans="7:15" x14ac:dyDescent="0.2">
      <c r="G185" s="2">
        <v>2009</v>
      </c>
      <c r="H185" s="39"/>
      <c r="I185" s="40" t="s">
        <v>13</v>
      </c>
      <c r="J185" s="25">
        <v>52498.23043098249</v>
      </c>
      <c r="K185" s="25">
        <v>79545.126218323319</v>
      </c>
      <c r="L185" s="25">
        <v>35402.384339792523</v>
      </c>
      <c r="M185" s="41">
        <v>167445.74098909833</v>
      </c>
      <c r="N185" s="22"/>
      <c r="O185" s="27" t="s">
        <v>14</v>
      </c>
    </row>
    <row r="186" spans="7:15" x14ac:dyDescent="0.2">
      <c r="G186" s="2">
        <v>2009</v>
      </c>
      <c r="H186" s="39"/>
      <c r="I186" s="40" t="s">
        <v>15</v>
      </c>
      <c r="J186" s="25">
        <v>51840.422792791287</v>
      </c>
      <c r="K186" s="25">
        <v>81232.294778545314</v>
      </c>
      <c r="L186" s="25">
        <v>37399.123035768833</v>
      </c>
      <c r="M186" s="41">
        <v>170471.84060710543</v>
      </c>
      <c r="N186" s="22"/>
      <c r="O186" s="27" t="s">
        <v>16</v>
      </c>
    </row>
    <row r="187" spans="7:15" x14ac:dyDescent="0.2">
      <c r="G187" s="2">
        <v>2009</v>
      </c>
      <c r="H187" s="39"/>
      <c r="I187" s="40" t="s">
        <v>17</v>
      </c>
      <c r="J187" s="25">
        <v>53413.059977186145</v>
      </c>
      <c r="K187" s="25">
        <v>84254.860750429812</v>
      </c>
      <c r="L187" s="25">
        <v>44027.181159158819</v>
      </c>
      <c r="M187" s="41">
        <v>181695.10188677476</v>
      </c>
      <c r="N187" s="22"/>
      <c r="O187" s="27" t="s">
        <v>18</v>
      </c>
    </row>
    <row r="188" spans="7:15" x14ac:dyDescent="0.2">
      <c r="G188" s="2">
        <v>2009</v>
      </c>
      <c r="H188" s="39"/>
      <c r="I188" s="40" t="s">
        <v>19</v>
      </c>
      <c r="J188" s="25">
        <v>56573.566190738384</v>
      </c>
      <c r="K188" s="25">
        <v>87663.833946887142</v>
      </c>
      <c r="L188" s="25">
        <v>46943.011016594501</v>
      </c>
      <c r="M188" s="41">
        <v>191180.41115422003</v>
      </c>
      <c r="N188" s="22"/>
      <c r="O188" s="27" t="s">
        <v>20</v>
      </c>
    </row>
    <row r="189" spans="7:15" x14ac:dyDescent="0.2">
      <c r="G189" s="2">
        <v>2009</v>
      </c>
      <c r="H189" s="39"/>
      <c r="I189" s="40" t="s">
        <v>21</v>
      </c>
      <c r="J189" s="25">
        <v>55990.335072925875</v>
      </c>
      <c r="K189" s="25">
        <v>86165.051866658861</v>
      </c>
      <c r="L189" s="25">
        <v>48350.902708904207</v>
      </c>
      <c r="M189" s="41">
        <v>190506.28964848895</v>
      </c>
      <c r="N189" s="22"/>
      <c r="O189" s="27" t="s">
        <v>22</v>
      </c>
    </row>
    <row r="190" spans="7:15" x14ac:dyDescent="0.2">
      <c r="G190" s="2">
        <v>2009</v>
      </c>
      <c r="H190" s="39"/>
      <c r="I190" s="40" t="s">
        <v>23</v>
      </c>
      <c r="J190" s="25">
        <v>0</v>
      </c>
      <c r="K190" s="25">
        <v>0</v>
      </c>
      <c r="L190" s="25">
        <v>0</v>
      </c>
      <c r="M190" s="41">
        <v>0</v>
      </c>
      <c r="N190" s="22"/>
      <c r="O190" s="27" t="s">
        <v>24</v>
      </c>
    </row>
    <row r="191" spans="7:15" x14ac:dyDescent="0.2">
      <c r="G191" s="2">
        <v>2009</v>
      </c>
      <c r="H191" s="39"/>
      <c r="I191" s="40" t="s">
        <v>25</v>
      </c>
      <c r="J191" s="25">
        <v>0</v>
      </c>
      <c r="K191" s="25">
        <v>0</v>
      </c>
      <c r="L191" s="25">
        <v>0</v>
      </c>
      <c r="M191" s="41">
        <v>0</v>
      </c>
      <c r="N191" s="22"/>
      <c r="O191" s="27" t="s">
        <v>26</v>
      </c>
    </row>
    <row r="192" spans="7:15" x14ac:dyDescent="0.2">
      <c r="G192" s="2">
        <v>2009</v>
      </c>
      <c r="H192" s="39"/>
      <c r="I192" s="40" t="s">
        <v>27</v>
      </c>
      <c r="J192" s="25">
        <v>0</v>
      </c>
      <c r="K192" s="25">
        <v>0</v>
      </c>
      <c r="L192" s="25">
        <v>0</v>
      </c>
      <c r="M192" s="41">
        <v>0</v>
      </c>
      <c r="N192" s="22"/>
      <c r="O192" s="27" t="s">
        <v>28</v>
      </c>
    </row>
    <row r="193" spans="2:15" x14ac:dyDescent="0.2">
      <c r="G193" s="2">
        <v>2009</v>
      </c>
      <c r="H193" s="39"/>
      <c r="I193" s="40" t="s">
        <v>29</v>
      </c>
      <c r="J193" s="25">
        <v>0</v>
      </c>
      <c r="K193" s="25">
        <v>0</v>
      </c>
      <c r="L193" s="25">
        <v>0</v>
      </c>
      <c r="M193" s="41">
        <v>0</v>
      </c>
      <c r="N193" s="22"/>
      <c r="O193" s="27" t="s">
        <v>30</v>
      </c>
    </row>
    <row r="194" spans="2:15" ht="13.5" thickBot="1" x14ac:dyDescent="0.25">
      <c r="G194" s="2">
        <v>2009</v>
      </c>
      <c r="H194" s="42"/>
      <c r="I194" s="43" t="s">
        <v>31</v>
      </c>
      <c r="J194" s="30">
        <v>0</v>
      </c>
      <c r="K194" s="30">
        <v>0</v>
      </c>
      <c r="L194" s="30">
        <v>0</v>
      </c>
      <c r="M194" s="44">
        <v>0</v>
      </c>
      <c r="N194" s="22"/>
      <c r="O194" s="27" t="s">
        <v>32</v>
      </c>
    </row>
    <row r="195" spans="2:15" x14ac:dyDescent="0.2">
      <c r="H195" s="48"/>
      <c r="I195" s="49"/>
      <c r="J195" s="49"/>
      <c r="K195" s="49"/>
      <c r="L195" s="49"/>
      <c r="M195" s="49"/>
    </row>
    <row r="196" spans="2:15" x14ac:dyDescent="0.2">
      <c r="B196" s="8" t="s">
        <v>37</v>
      </c>
      <c r="H196" s="50"/>
      <c r="I196" s="51"/>
      <c r="J196" s="51"/>
      <c r="K196" s="51"/>
      <c r="L196" s="51"/>
      <c r="M196" s="51"/>
    </row>
    <row r="197" spans="2:15" x14ac:dyDescent="0.2">
      <c r="B197" s="8" t="s">
        <v>45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39</v>
      </c>
      <c r="H198" s="50"/>
      <c r="I198" s="51"/>
      <c r="J198" s="51"/>
      <c r="K198" s="51"/>
      <c r="L198" s="51"/>
      <c r="M198" s="51"/>
    </row>
    <row r="199" spans="2:15" x14ac:dyDescent="0.2">
      <c r="B199" s="8"/>
      <c r="H199" s="50"/>
      <c r="I199" s="51"/>
      <c r="J199" s="51"/>
      <c r="K199" s="51"/>
      <c r="L199" s="51"/>
      <c r="M199" s="51"/>
    </row>
    <row r="200" spans="2:15" x14ac:dyDescent="0.2">
      <c r="H200" s="51"/>
      <c r="I200" s="51"/>
      <c r="J200" s="51"/>
      <c r="K200" s="51"/>
      <c r="L200" s="51"/>
      <c r="M200" s="51"/>
    </row>
    <row r="201" spans="2:15" ht="15.75" x14ac:dyDescent="0.25">
      <c r="B201" s="12" t="s">
        <v>40</v>
      </c>
      <c r="C201" s="8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</row>
    <row r="203" spans="2:15" ht="13.5" customHeight="1" thickBot="1" x14ac:dyDescent="0.25">
      <c r="H203" s="13" t="s">
        <v>4</v>
      </c>
      <c r="I203" s="14" t="s">
        <v>5</v>
      </c>
      <c r="J203" s="15" t="s">
        <v>34</v>
      </c>
      <c r="K203" s="16" t="s">
        <v>35</v>
      </c>
      <c r="L203" s="17" t="s">
        <v>36</v>
      </c>
      <c r="M203" s="13" t="s">
        <v>8</v>
      </c>
    </row>
    <row r="204" spans="2:15" ht="12.75" customHeight="1" x14ac:dyDescent="0.2">
      <c r="G204" s="2">
        <v>2008</v>
      </c>
      <c r="H204" s="36">
        <v>2008</v>
      </c>
      <c r="I204" s="37" t="s">
        <v>9</v>
      </c>
      <c r="J204" s="20">
        <v>513.70729856269486</v>
      </c>
      <c r="K204" s="20">
        <v>25632.10322498692</v>
      </c>
      <c r="L204" s="20">
        <v>0</v>
      </c>
      <c r="M204" s="38">
        <v>26145.810523549615</v>
      </c>
      <c r="N204" s="22">
        <v>2008</v>
      </c>
      <c r="O204" s="23" t="s">
        <v>10</v>
      </c>
    </row>
    <row r="205" spans="2:15" ht="12.75" customHeight="1" x14ac:dyDescent="0.2">
      <c r="G205" s="2">
        <v>2008</v>
      </c>
      <c r="H205" s="39"/>
      <c r="I205" s="40" t="s">
        <v>11</v>
      </c>
      <c r="J205" s="25">
        <v>501.82760794343812</v>
      </c>
      <c r="K205" s="25">
        <v>26258.955349490047</v>
      </c>
      <c r="L205" s="25">
        <v>0</v>
      </c>
      <c r="M205" s="41">
        <v>26760.782957433483</v>
      </c>
      <c r="N205" s="22"/>
      <c r="O205" s="27" t="s">
        <v>12</v>
      </c>
    </row>
    <row r="206" spans="2:15" x14ac:dyDescent="0.2">
      <c r="G206" s="2">
        <v>2008</v>
      </c>
      <c r="H206" s="39"/>
      <c r="I206" s="40" t="s">
        <v>13</v>
      </c>
      <c r="J206" s="25">
        <v>577.94515777594916</v>
      </c>
      <c r="K206" s="25">
        <v>27065.862566321241</v>
      </c>
      <c r="L206" s="25">
        <v>0</v>
      </c>
      <c r="M206" s="41">
        <v>27643.807724097191</v>
      </c>
      <c r="N206" s="22"/>
      <c r="O206" s="27" t="s">
        <v>14</v>
      </c>
    </row>
    <row r="207" spans="2:15" x14ac:dyDescent="0.2">
      <c r="G207" s="2">
        <v>2008</v>
      </c>
      <c r="H207" s="39"/>
      <c r="I207" s="40" t="s">
        <v>15</v>
      </c>
      <c r="J207" s="25">
        <v>519.85063624913221</v>
      </c>
      <c r="K207" s="25">
        <v>25803.179755036326</v>
      </c>
      <c r="L207" s="25">
        <v>0</v>
      </c>
      <c r="M207" s="41">
        <v>26323.030391285458</v>
      </c>
      <c r="N207" s="22"/>
      <c r="O207" s="27" t="s">
        <v>16</v>
      </c>
    </row>
    <row r="208" spans="2:15" x14ac:dyDescent="0.2">
      <c r="G208" s="2">
        <v>2008</v>
      </c>
      <c r="H208" s="39"/>
      <c r="I208" s="40" t="s">
        <v>17</v>
      </c>
      <c r="J208" s="25">
        <v>485.75359518479246</v>
      </c>
      <c r="K208" s="25">
        <v>24878.774987811168</v>
      </c>
      <c r="L208" s="25">
        <v>0</v>
      </c>
      <c r="M208" s="41">
        <v>25364.528582995961</v>
      </c>
      <c r="N208" s="22"/>
      <c r="O208" s="27" t="s">
        <v>18</v>
      </c>
    </row>
    <row r="209" spans="7:15" x14ac:dyDescent="0.2">
      <c r="G209" s="2">
        <v>2008</v>
      </c>
      <c r="H209" s="39"/>
      <c r="I209" s="40" t="s">
        <v>19</v>
      </c>
      <c r="J209" s="25">
        <v>530.66387512561482</v>
      </c>
      <c r="K209" s="25">
        <v>22612.117165597654</v>
      </c>
      <c r="L209" s="25">
        <v>0</v>
      </c>
      <c r="M209" s="41">
        <v>23142.781040723268</v>
      </c>
      <c r="N209" s="22"/>
      <c r="O209" s="27" t="s">
        <v>20</v>
      </c>
    </row>
    <row r="210" spans="7:15" x14ac:dyDescent="0.2">
      <c r="G210" s="2">
        <v>2008</v>
      </c>
      <c r="H210" s="39"/>
      <c r="I210" s="40" t="s">
        <v>21</v>
      </c>
      <c r="J210" s="25">
        <v>536.60685854193548</v>
      </c>
      <c r="K210" s="25">
        <v>23679.798486722761</v>
      </c>
      <c r="L210" s="25">
        <v>0</v>
      </c>
      <c r="M210" s="41">
        <v>24216.405345264695</v>
      </c>
      <c r="N210" s="22"/>
      <c r="O210" s="27" t="s">
        <v>22</v>
      </c>
    </row>
    <row r="211" spans="7:15" x14ac:dyDescent="0.2">
      <c r="G211" s="2">
        <v>2008</v>
      </c>
      <c r="H211" s="39"/>
      <c r="I211" s="40" t="s">
        <v>23</v>
      </c>
      <c r="J211" s="25">
        <v>484.14212084447155</v>
      </c>
      <c r="K211" s="25">
        <v>23636.228244349702</v>
      </c>
      <c r="L211" s="25">
        <v>0</v>
      </c>
      <c r="M211" s="41">
        <v>24120.370365194172</v>
      </c>
      <c r="N211" s="22"/>
      <c r="O211" s="27" t="s">
        <v>24</v>
      </c>
    </row>
    <row r="212" spans="7:15" ht="12.75" customHeight="1" x14ac:dyDescent="0.2">
      <c r="G212" s="2">
        <v>2008</v>
      </c>
      <c r="H212" s="39"/>
      <c r="I212" s="40" t="s">
        <v>25</v>
      </c>
      <c r="J212" s="25">
        <v>458.66153905833983</v>
      </c>
      <c r="K212" s="25">
        <v>21913.07262941909</v>
      </c>
      <c r="L212" s="25">
        <v>0</v>
      </c>
      <c r="M212" s="41">
        <v>22371.734168477429</v>
      </c>
      <c r="N212" s="22"/>
      <c r="O212" s="27" t="s">
        <v>26</v>
      </c>
    </row>
    <row r="213" spans="7:15" ht="12.75" customHeight="1" x14ac:dyDescent="0.2">
      <c r="G213" s="2">
        <v>2008</v>
      </c>
      <c r="H213" s="39"/>
      <c r="I213" s="40" t="s">
        <v>27</v>
      </c>
      <c r="J213" s="25">
        <v>539.64011576884707</v>
      </c>
      <c r="K213" s="25">
        <v>18148.200272954251</v>
      </c>
      <c r="L213" s="25">
        <v>0</v>
      </c>
      <c r="M213" s="41">
        <v>18687.8403887231</v>
      </c>
      <c r="N213" s="22"/>
      <c r="O213" s="27" t="s">
        <v>28</v>
      </c>
    </row>
    <row r="214" spans="7:15" ht="12.75" customHeight="1" x14ac:dyDescent="0.2">
      <c r="G214" s="2">
        <v>2008</v>
      </c>
      <c r="H214" s="39"/>
      <c r="I214" s="40" t="s">
        <v>29</v>
      </c>
      <c r="J214" s="25">
        <v>600.35363995230909</v>
      </c>
      <c r="K214" s="25">
        <v>18361.048704476951</v>
      </c>
      <c r="L214" s="25">
        <v>0</v>
      </c>
      <c r="M214" s="41">
        <v>18961.402344429262</v>
      </c>
      <c r="N214" s="22"/>
      <c r="O214" s="27" t="s">
        <v>30</v>
      </c>
    </row>
    <row r="215" spans="7:15" ht="13.5" customHeight="1" thickBot="1" x14ac:dyDescent="0.25">
      <c r="G215" s="2">
        <v>2008</v>
      </c>
      <c r="H215" s="42"/>
      <c r="I215" s="43" t="s">
        <v>31</v>
      </c>
      <c r="J215" s="30">
        <v>575.25891981712641</v>
      </c>
      <c r="K215" s="30">
        <v>18993.626591115324</v>
      </c>
      <c r="L215" s="30">
        <v>0</v>
      </c>
      <c r="M215" s="44">
        <v>19568.88551093245</v>
      </c>
      <c r="N215" s="22"/>
      <c r="O215" s="27" t="s">
        <v>32</v>
      </c>
    </row>
    <row r="216" spans="7:15" ht="12.75" customHeight="1" x14ac:dyDescent="0.2">
      <c r="G216" s="2">
        <v>2009</v>
      </c>
      <c r="H216" s="36">
        <v>2009</v>
      </c>
      <c r="I216" s="37" t="s">
        <v>9</v>
      </c>
      <c r="J216" s="20">
        <v>535.6339000098975</v>
      </c>
      <c r="K216" s="20">
        <v>19241.380203991343</v>
      </c>
      <c r="L216" s="20">
        <v>0</v>
      </c>
      <c r="M216" s="38">
        <v>19777.014104001239</v>
      </c>
      <c r="N216" s="22">
        <v>2009</v>
      </c>
      <c r="O216" s="27" t="s">
        <v>10</v>
      </c>
    </row>
    <row r="217" spans="7:15" ht="12.75" customHeight="1" x14ac:dyDescent="0.2">
      <c r="G217" s="2">
        <v>2009</v>
      </c>
      <c r="H217" s="39"/>
      <c r="I217" s="40" t="s">
        <v>11</v>
      </c>
      <c r="J217" s="25">
        <v>500.18305608882332</v>
      </c>
      <c r="K217" s="25">
        <v>19576.551344647214</v>
      </c>
      <c r="L217" s="25">
        <v>0</v>
      </c>
      <c r="M217" s="41">
        <v>20076.734400736037</v>
      </c>
      <c r="N217" s="22"/>
      <c r="O217" s="27" t="s">
        <v>12</v>
      </c>
    </row>
    <row r="218" spans="7:15" x14ac:dyDescent="0.2">
      <c r="G218" s="2">
        <v>2009</v>
      </c>
      <c r="H218" s="39"/>
      <c r="I218" s="40" t="s">
        <v>13</v>
      </c>
      <c r="J218" s="25">
        <v>391.16164461560328</v>
      </c>
      <c r="K218" s="25">
        <v>19779.488012939157</v>
      </c>
      <c r="L218" s="25">
        <v>0</v>
      </c>
      <c r="M218" s="41">
        <v>20170.649657554761</v>
      </c>
      <c r="N218" s="22"/>
      <c r="O218" s="27" t="s">
        <v>14</v>
      </c>
    </row>
    <row r="219" spans="7:15" x14ac:dyDescent="0.2">
      <c r="G219" s="2">
        <v>2009</v>
      </c>
      <c r="H219" s="39"/>
      <c r="I219" s="40" t="s">
        <v>15</v>
      </c>
      <c r="J219" s="25">
        <v>380.80280091773693</v>
      </c>
      <c r="K219" s="25">
        <v>19886.095630098233</v>
      </c>
      <c r="L219" s="25">
        <v>0</v>
      </c>
      <c r="M219" s="41">
        <v>20266.898431015969</v>
      </c>
      <c r="N219" s="22"/>
      <c r="O219" s="27" t="s">
        <v>16</v>
      </c>
    </row>
    <row r="220" spans="7:15" x14ac:dyDescent="0.2">
      <c r="G220" s="2">
        <v>2009</v>
      </c>
      <c r="H220" s="39"/>
      <c r="I220" s="40" t="s">
        <v>17</v>
      </c>
      <c r="J220" s="25">
        <v>405.60853561568399</v>
      </c>
      <c r="K220" s="25">
        <v>20482.610521708066</v>
      </c>
      <c r="L220" s="25">
        <v>0</v>
      </c>
      <c r="M220" s="41">
        <v>20888.219057323749</v>
      </c>
      <c r="N220" s="22"/>
      <c r="O220" s="27" t="s">
        <v>18</v>
      </c>
    </row>
    <row r="221" spans="7:15" x14ac:dyDescent="0.2">
      <c r="G221" s="2">
        <v>2009</v>
      </c>
      <c r="H221" s="39"/>
      <c r="I221" s="40" t="s">
        <v>19</v>
      </c>
      <c r="J221" s="25">
        <v>436.36094648878009</v>
      </c>
      <c r="K221" s="25">
        <v>21281.690084272577</v>
      </c>
      <c r="L221" s="25">
        <v>0</v>
      </c>
      <c r="M221" s="41">
        <v>21718.051030761359</v>
      </c>
      <c r="N221" s="22"/>
      <c r="O221" s="27" t="s">
        <v>20</v>
      </c>
    </row>
    <row r="222" spans="7:15" x14ac:dyDescent="0.2">
      <c r="G222" s="2">
        <v>2009</v>
      </c>
      <c r="H222" s="39"/>
      <c r="I222" s="40" t="s">
        <v>21</v>
      </c>
      <c r="J222" s="25">
        <v>467.24497246457901</v>
      </c>
      <c r="K222" s="25">
        <v>20769.841215383389</v>
      </c>
      <c r="L222" s="25">
        <v>0</v>
      </c>
      <c r="M222" s="41">
        <v>21237.086187847966</v>
      </c>
      <c r="N222" s="22"/>
      <c r="O222" s="27" t="s">
        <v>22</v>
      </c>
    </row>
    <row r="223" spans="7:15" x14ac:dyDescent="0.2">
      <c r="G223" s="2">
        <v>2009</v>
      </c>
      <c r="H223" s="39"/>
      <c r="I223" s="40" t="s">
        <v>23</v>
      </c>
      <c r="J223" s="25">
        <v>0</v>
      </c>
      <c r="K223" s="25">
        <v>0</v>
      </c>
      <c r="L223" s="25">
        <v>0</v>
      </c>
      <c r="M223" s="41">
        <v>0</v>
      </c>
      <c r="N223" s="22"/>
      <c r="O223" s="27" t="s">
        <v>24</v>
      </c>
    </row>
    <row r="224" spans="7:15" x14ac:dyDescent="0.2">
      <c r="G224" s="2">
        <v>2009</v>
      </c>
      <c r="H224" s="39"/>
      <c r="I224" s="40" t="s">
        <v>25</v>
      </c>
      <c r="J224" s="25">
        <v>0</v>
      </c>
      <c r="K224" s="25">
        <v>0</v>
      </c>
      <c r="L224" s="25">
        <v>0</v>
      </c>
      <c r="M224" s="41">
        <v>0</v>
      </c>
      <c r="N224" s="22"/>
      <c r="O224" s="27" t="s">
        <v>26</v>
      </c>
    </row>
    <row r="225" spans="2:15" x14ac:dyDescent="0.2">
      <c r="G225" s="2">
        <v>2009</v>
      </c>
      <c r="H225" s="39"/>
      <c r="I225" s="40" t="s">
        <v>27</v>
      </c>
      <c r="J225" s="25">
        <v>0</v>
      </c>
      <c r="K225" s="25">
        <v>0</v>
      </c>
      <c r="L225" s="25">
        <v>0</v>
      </c>
      <c r="M225" s="41">
        <v>0</v>
      </c>
      <c r="N225" s="22"/>
      <c r="O225" s="27" t="s">
        <v>28</v>
      </c>
    </row>
    <row r="226" spans="2:15" x14ac:dyDescent="0.2">
      <c r="G226" s="2">
        <v>2009</v>
      </c>
      <c r="H226" s="39"/>
      <c r="I226" s="40" t="s">
        <v>29</v>
      </c>
      <c r="J226" s="25">
        <v>0</v>
      </c>
      <c r="K226" s="25">
        <v>0</v>
      </c>
      <c r="L226" s="25">
        <v>0</v>
      </c>
      <c r="M226" s="41">
        <v>0</v>
      </c>
      <c r="N226" s="22"/>
      <c r="O226" s="27" t="s">
        <v>30</v>
      </c>
    </row>
    <row r="227" spans="2:15" ht="13.5" thickBot="1" x14ac:dyDescent="0.25">
      <c r="G227" s="2">
        <v>2009</v>
      </c>
      <c r="H227" s="42"/>
      <c r="I227" s="43" t="s">
        <v>31</v>
      </c>
      <c r="J227" s="30">
        <v>0</v>
      </c>
      <c r="K227" s="30">
        <v>0</v>
      </c>
      <c r="L227" s="30">
        <v>0</v>
      </c>
      <c r="M227" s="44">
        <v>0</v>
      </c>
      <c r="N227" s="22"/>
      <c r="O227" s="27" t="s">
        <v>32</v>
      </c>
    </row>
    <row r="228" spans="2:15" x14ac:dyDescent="0.2">
      <c r="H228" s="45"/>
      <c r="J228" s="34"/>
      <c r="K228" s="34"/>
      <c r="L228" s="34"/>
      <c r="M228" s="46"/>
    </row>
    <row r="231" spans="2:15" ht="15.75" x14ac:dyDescent="0.25">
      <c r="B231" s="12" t="s">
        <v>41</v>
      </c>
      <c r="C231" s="8"/>
    </row>
    <row r="232" spans="2:15" ht="13.5" thickBot="1" x14ac:dyDescent="0.25">
      <c r="J232" s="2">
        <v>1</v>
      </c>
      <c r="K232" s="2">
        <v>2</v>
      </c>
      <c r="L232" s="2">
        <v>3</v>
      </c>
    </row>
    <row r="233" spans="2:15" ht="13.5" customHeight="1" thickBot="1" x14ac:dyDescent="0.25">
      <c r="H233" s="13" t="s">
        <v>4</v>
      </c>
      <c r="I233" s="14" t="s">
        <v>5</v>
      </c>
      <c r="J233" s="15" t="s">
        <v>34</v>
      </c>
      <c r="K233" s="16" t="s">
        <v>35</v>
      </c>
      <c r="L233" s="17" t="s">
        <v>36</v>
      </c>
      <c r="M233" s="13" t="s">
        <v>8</v>
      </c>
    </row>
    <row r="234" spans="2:15" ht="12.75" customHeight="1" x14ac:dyDescent="0.2">
      <c r="G234" s="2">
        <v>2008</v>
      </c>
      <c r="H234" s="36">
        <v>2008</v>
      </c>
      <c r="I234" s="37" t="s">
        <v>9</v>
      </c>
      <c r="J234" s="20">
        <v>64071.59836922968</v>
      </c>
      <c r="K234" s="20">
        <v>55032.584784807354</v>
      </c>
      <c r="L234" s="20">
        <v>47956.369405589408</v>
      </c>
      <c r="M234" s="38">
        <v>167060.55255962643</v>
      </c>
      <c r="N234" s="22">
        <v>2008</v>
      </c>
      <c r="O234" s="23" t="s">
        <v>10</v>
      </c>
    </row>
    <row r="235" spans="2:15" x14ac:dyDescent="0.2">
      <c r="G235" s="2">
        <v>2008</v>
      </c>
      <c r="H235" s="39"/>
      <c r="I235" s="40" t="s">
        <v>11</v>
      </c>
      <c r="J235" s="25">
        <v>67158.337457554982</v>
      </c>
      <c r="K235" s="25">
        <v>56210.829858865356</v>
      </c>
      <c r="L235" s="25">
        <v>52031.513457867601</v>
      </c>
      <c r="M235" s="41">
        <v>175400.68077428796</v>
      </c>
      <c r="N235" s="22"/>
      <c r="O235" s="27" t="s">
        <v>12</v>
      </c>
    </row>
    <row r="236" spans="2:15" x14ac:dyDescent="0.2">
      <c r="G236" s="2">
        <v>2008</v>
      </c>
      <c r="H236" s="39"/>
      <c r="I236" s="40" t="s">
        <v>13</v>
      </c>
      <c r="J236" s="25">
        <v>70917.189471486854</v>
      </c>
      <c r="K236" s="25">
        <v>58442.080647696443</v>
      </c>
      <c r="L236" s="25">
        <v>53517.414548555738</v>
      </c>
      <c r="M236" s="41">
        <v>182876.68466773903</v>
      </c>
      <c r="N236" s="22"/>
      <c r="O236" s="27" t="s">
        <v>14</v>
      </c>
    </row>
    <row r="237" spans="2:15" x14ac:dyDescent="0.2">
      <c r="G237" s="2">
        <v>2008</v>
      </c>
      <c r="H237" s="39"/>
      <c r="I237" s="40" t="s">
        <v>15</v>
      </c>
      <c r="J237" s="25">
        <v>70076.975552843389</v>
      </c>
      <c r="K237" s="25">
        <v>57167.630434138293</v>
      </c>
      <c r="L237" s="25">
        <v>53669.60261136169</v>
      </c>
      <c r="M237" s="41">
        <v>180914.20859834336</v>
      </c>
      <c r="N237" s="22"/>
      <c r="O237" s="27" t="s">
        <v>16</v>
      </c>
    </row>
    <row r="238" spans="2:15" x14ac:dyDescent="0.2">
      <c r="G238" s="2">
        <v>2008</v>
      </c>
      <c r="H238" s="39"/>
      <c r="I238" s="40" t="s">
        <v>17</v>
      </c>
      <c r="J238" s="25">
        <v>60284.449416300558</v>
      </c>
      <c r="K238" s="25">
        <v>57199.254172407942</v>
      </c>
      <c r="L238" s="25">
        <v>51882.800295443776</v>
      </c>
      <c r="M238" s="41">
        <v>169366.50388415228</v>
      </c>
      <c r="N238" s="22"/>
      <c r="O238" s="27" t="s">
        <v>18</v>
      </c>
    </row>
    <row r="239" spans="2:15" x14ac:dyDescent="0.2">
      <c r="G239" s="2">
        <v>2008</v>
      </c>
      <c r="H239" s="39"/>
      <c r="I239" s="40" t="s">
        <v>19</v>
      </c>
      <c r="J239" s="25">
        <v>55476.27454073642</v>
      </c>
      <c r="K239" s="25">
        <v>53551.711262084682</v>
      </c>
      <c r="L239" s="25">
        <v>47224.673961910179</v>
      </c>
      <c r="M239" s="41">
        <v>156252.65976473127</v>
      </c>
      <c r="N239" s="22"/>
      <c r="O239" s="27" t="s">
        <v>20</v>
      </c>
    </row>
    <row r="240" spans="2:15" x14ac:dyDescent="0.2">
      <c r="G240" s="2">
        <v>2008</v>
      </c>
      <c r="H240" s="39"/>
      <c r="I240" s="40" t="s">
        <v>21</v>
      </c>
      <c r="J240" s="25">
        <v>59312.951452043955</v>
      </c>
      <c r="K240" s="25">
        <v>58366.193911149807</v>
      </c>
      <c r="L240" s="25">
        <v>48849.128592671172</v>
      </c>
      <c r="M240" s="41">
        <v>166528.27395586495</v>
      </c>
      <c r="N240" s="22"/>
      <c r="O240" s="27" t="s">
        <v>22</v>
      </c>
    </row>
    <row r="241" spans="7:15" x14ac:dyDescent="0.2">
      <c r="G241" s="2">
        <v>2008</v>
      </c>
      <c r="H241" s="39"/>
      <c r="I241" s="40" t="s">
        <v>23</v>
      </c>
      <c r="J241" s="25">
        <v>57113.710567146147</v>
      </c>
      <c r="K241" s="25">
        <v>60748.124309578721</v>
      </c>
      <c r="L241" s="25">
        <v>47135.22486154089</v>
      </c>
      <c r="M241" s="41">
        <v>164997.05973826576</v>
      </c>
      <c r="N241" s="22"/>
      <c r="O241" s="27" t="s">
        <v>24</v>
      </c>
    </row>
    <row r="242" spans="7:15" x14ac:dyDescent="0.2">
      <c r="G242" s="2">
        <v>2008</v>
      </c>
      <c r="H242" s="39"/>
      <c r="I242" s="40" t="s">
        <v>25</v>
      </c>
      <c r="J242" s="25">
        <v>53588.642788613673</v>
      </c>
      <c r="K242" s="25">
        <v>58396.385564433353</v>
      </c>
      <c r="L242" s="25">
        <v>40030.47429854425</v>
      </c>
      <c r="M242" s="41">
        <v>152015.50265159129</v>
      </c>
      <c r="N242" s="22"/>
      <c r="O242" s="27" t="s">
        <v>26</v>
      </c>
    </row>
    <row r="243" spans="7:15" x14ac:dyDescent="0.2">
      <c r="G243" s="2">
        <v>2008</v>
      </c>
      <c r="H243" s="39"/>
      <c r="I243" s="40" t="s">
        <v>27</v>
      </c>
      <c r="J243" s="25">
        <v>42165.414487176524</v>
      </c>
      <c r="K243" s="25">
        <v>49023.824290993594</v>
      </c>
      <c r="L243" s="25">
        <v>29716.186545622262</v>
      </c>
      <c r="M243" s="41">
        <v>120905.42532379238</v>
      </c>
      <c r="N243" s="22"/>
      <c r="O243" s="27" t="s">
        <v>28</v>
      </c>
    </row>
    <row r="244" spans="7:15" x14ac:dyDescent="0.2">
      <c r="G244" s="2">
        <v>2008</v>
      </c>
      <c r="H244" s="39"/>
      <c r="I244" s="40" t="s">
        <v>29</v>
      </c>
      <c r="J244" s="25">
        <v>44299.668872033821</v>
      </c>
      <c r="K244" s="25">
        <v>50500.457126971269</v>
      </c>
      <c r="L244" s="25">
        <v>30549.981701798726</v>
      </c>
      <c r="M244" s="41">
        <v>125350.10770080381</v>
      </c>
      <c r="N244" s="22"/>
      <c r="O244" s="27" t="s">
        <v>30</v>
      </c>
    </row>
    <row r="245" spans="7:15" ht="13.5" thickBot="1" x14ac:dyDescent="0.25">
      <c r="G245" s="2">
        <v>2008</v>
      </c>
      <c r="H245" s="42"/>
      <c r="I245" s="43" t="s">
        <v>31</v>
      </c>
      <c r="J245" s="30">
        <v>46435.843398812474</v>
      </c>
      <c r="K245" s="30">
        <v>54049.046017181623</v>
      </c>
      <c r="L245" s="30">
        <v>30974.233673499341</v>
      </c>
      <c r="M245" s="44">
        <v>131459.12308949343</v>
      </c>
      <c r="N245" s="22"/>
      <c r="O245" s="27" t="s">
        <v>32</v>
      </c>
    </row>
    <row r="246" spans="7:15" ht="12.75" customHeight="1" x14ac:dyDescent="0.2">
      <c r="G246" s="2">
        <v>2009</v>
      </c>
      <c r="H246" s="36">
        <v>2009</v>
      </c>
      <c r="I246" s="37" t="s">
        <v>9</v>
      </c>
      <c r="J246" s="20">
        <v>50016.895444553949</v>
      </c>
      <c r="K246" s="20">
        <v>56282.993146587905</v>
      </c>
      <c r="L246" s="20">
        <v>34078.774859763922</v>
      </c>
      <c r="M246" s="38">
        <v>140378.66345090576</v>
      </c>
      <c r="N246" s="22">
        <v>2009</v>
      </c>
      <c r="O246" s="27" t="s">
        <v>10</v>
      </c>
    </row>
    <row r="247" spans="7:15" x14ac:dyDescent="0.2">
      <c r="G247" s="2">
        <v>2009</v>
      </c>
      <c r="H247" s="39"/>
      <c r="I247" s="40" t="s">
        <v>11</v>
      </c>
      <c r="J247" s="25">
        <v>52247.487357926781</v>
      </c>
      <c r="K247" s="25">
        <v>57593.432802863848</v>
      </c>
      <c r="L247" s="25">
        <v>34365.188435906755</v>
      </c>
      <c r="M247" s="41">
        <v>144206.10859669739</v>
      </c>
      <c r="N247" s="22"/>
      <c r="O247" s="27" t="s">
        <v>12</v>
      </c>
    </row>
    <row r="248" spans="7:15" x14ac:dyDescent="0.2">
      <c r="G248" s="2">
        <v>2009</v>
      </c>
      <c r="H248" s="39"/>
      <c r="I248" s="40" t="s">
        <v>13</v>
      </c>
      <c r="J248" s="25">
        <v>52107.068786366886</v>
      </c>
      <c r="K248" s="25">
        <v>59765.638205384173</v>
      </c>
      <c r="L248" s="25">
        <v>35402.384339792523</v>
      </c>
      <c r="M248" s="41">
        <v>147275.09133154358</v>
      </c>
      <c r="N248" s="22"/>
      <c r="O248" s="27" t="s">
        <v>14</v>
      </c>
    </row>
    <row r="249" spans="7:15" x14ac:dyDescent="0.2">
      <c r="G249" s="2">
        <v>2009</v>
      </c>
      <c r="H249" s="39"/>
      <c r="I249" s="40" t="s">
        <v>15</v>
      </c>
      <c r="J249" s="25">
        <v>51459.619991873551</v>
      </c>
      <c r="K249" s="25">
        <v>61346.199148447093</v>
      </c>
      <c r="L249" s="25">
        <v>37399.123035768833</v>
      </c>
      <c r="M249" s="41">
        <v>150204.94217608948</v>
      </c>
      <c r="N249" s="22"/>
      <c r="O249" s="27" t="s">
        <v>16</v>
      </c>
    </row>
    <row r="250" spans="7:15" x14ac:dyDescent="0.2">
      <c r="G250" s="2">
        <v>2009</v>
      </c>
      <c r="H250" s="39"/>
      <c r="I250" s="40" t="s">
        <v>17</v>
      </c>
      <c r="J250" s="25">
        <v>53007.451441570469</v>
      </c>
      <c r="K250" s="25">
        <v>63772.25022872175</v>
      </c>
      <c r="L250" s="25">
        <v>44027.181159158819</v>
      </c>
      <c r="M250" s="41">
        <v>160806.88282945103</v>
      </c>
      <c r="N250" s="22"/>
      <c r="O250" s="27" t="s">
        <v>18</v>
      </c>
    </row>
    <row r="251" spans="7:15" x14ac:dyDescent="0.2">
      <c r="G251" s="2">
        <v>2009</v>
      </c>
      <c r="H251" s="39"/>
      <c r="I251" s="40" t="s">
        <v>19</v>
      </c>
      <c r="J251" s="25">
        <v>56137.205244249606</v>
      </c>
      <c r="K251" s="25">
        <v>66382.143862614554</v>
      </c>
      <c r="L251" s="25">
        <v>46943.011016594501</v>
      </c>
      <c r="M251" s="41">
        <v>169462.36012345867</v>
      </c>
      <c r="N251" s="22"/>
      <c r="O251" s="27" t="s">
        <v>20</v>
      </c>
    </row>
    <row r="252" spans="7:15" x14ac:dyDescent="0.2">
      <c r="G252" s="2">
        <v>2009</v>
      </c>
      <c r="H252" s="39"/>
      <c r="I252" s="40" t="s">
        <v>21</v>
      </c>
      <c r="J252" s="25">
        <v>55523.090100461297</v>
      </c>
      <c r="K252" s="25">
        <v>65395.210651275469</v>
      </c>
      <c r="L252" s="25">
        <v>48350.902708904207</v>
      </c>
      <c r="M252" s="41">
        <v>169269.20346064097</v>
      </c>
      <c r="N252" s="22"/>
      <c r="O252" s="27" t="s">
        <v>22</v>
      </c>
    </row>
    <row r="253" spans="7:15" x14ac:dyDescent="0.2">
      <c r="G253" s="2">
        <v>2009</v>
      </c>
      <c r="H253" s="39"/>
      <c r="I253" s="40" t="s">
        <v>23</v>
      </c>
      <c r="J253" s="25">
        <v>0</v>
      </c>
      <c r="K253" s="25">
        <v>0</v>
      </c>
      <c r="L253" s="25">
        <v>0</v>
      </c>
      <c r="M253" s="41">
        <v>0</v>
      </c>
      <c r="N253" s="22"/>
      <c r="O253" s="27" t="s">
        <v>24</v>
      </c>
    </row>
    <row r="254" spans="7:15" x14ac:dyDescent="0.2">
      <c r="G254" s="2">
        <v>2009</v>
      </c>
      <c r="H254" s="39"/>
      <c r="I254" s="40" t="s">
        <v>25</v>
      </c>
      <c r="J254" s="25">
        <v>0</v>
      </c>
      <c r="K254" s="25">
        <v>0</v>
      </c>
      <c r="L254" s="25">
        <v>0</v>
      </c>
      <c r="M254" s="41">
        <v>0</v>
      </c>
      <c r="N254" s="22"/>
      <c r="O254" s="27" t="s">
        <v>26</v>
      </c>
    </row>
    <row r="255" spans="7:15" x14ac:dyDescent="0.2">
      <c r="G255" s="2">
        <v>2009</v>
      </c>
      <c r="H255" s="39"/>
      <c r="I255" s="40" t="s">
        <v>27</v>
      </c>
      <c r="J255" s="25">
        <v>0</v>
      </c>
      <c r="K255" s="25">
        <v>0</v>
      </c>
      <c r="L255" s="25">
        <v>0</v>
      </c>
      <c r="M255" s="41">
        <v>0</v>
      </c>
      <c r="N255" s="22"/>
      <c r="O255" s="27" t="s">
        <v>28</v>
      </c>
    </row>
    <row r="256" spans="7:15" x14ac:dyDescent="0.2">
      <c r="G256" s="2">
        <v>2009</v>
      </c>
      <c r="H256" s="39"/>
      <c r="I256" s="40" t="s">
        <v>29</v>
      </c>
      <c r="J256" s="25">
        <v>0</v>
      </c>
      <c r="K256" s="25">
        <v>0</v>
      </c>
      <c r="L256" s="25">
        <v>0</v>
      </c>
      <c r="M256" s="41">
        <v>0</v>
      </c>
      <c r="N256" s="22"/>
      <c r="O256" s="27" t="s">
        <v>30</v>
      </c>
    </row>
    <row r="257" spans="7:15" ht="13.5" thickBot="1" x14ac:dyDescent="0.25">
      <c r="G257" s="2">
        <v>2009</v>
      </c>
      <c r="H257" s="42"/>
      <c r="I257" s="43" t="s">
        <v>31</v>
      </c>
      <c r="J257" s="30">
        <v>0</v>
      </c>
      <c r="K257" s="30">
        <v>0</v>
      </c>
      <c r="L257" s="30">
        <v>0</v>
      </c>
      <c r="M257" s="44">
        <v>0</v>
      </c>
      <c r="N257" s="22"/>
      <c r="O257" s="27" t="s">
        <v>32</v>
      </c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2:H63"/>
    <mergeCell ref="N52:N63"/>
    <mergeCell ref="H73:H84"/>
    <mergeCell ref="N73:N84"/>
    <mergeCell ref="H85:H96"/>
    <mergeCell ref="N85:N96"/>
    <mergeCell ref="B2:U2"/>
    <mergeCell ref="H10:H21"/>
    <mergeCell ref="M10:M21"/>
    <mergeCell ref="H22:H33"/>
    <mergeCell ref="M22:M33"/>
    <mergeCell ref="H40:H51"/>
    <mergeCell ref="N40:N5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57"/>
  <sheetViews>
    <sheetView zoomScale="80" zoomScaleNormal="80"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1" spans="2:21" ht="13.5" thickBot="1" x14ac:dyDescent="0.25"/>
    <row r="2" spans="2:21" ht="24" thickBot="1" x14ac:dyDescent="0.4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6"/>
      <c r="U2" s="7"/>
    </row>
    <row r="3" spans="2:21" ht="13.5" customHeight="1" x14ac:dyDescent="0.2">
      <c r="B3" s="1" t="s">
        <v>1</v>
      </c>
    </row>
    <row r="4" spans="2:21" ht="13.5" thickBot="1" x14ac:dyDescent="0.25">
      <c r="H4" s="8"/>
    </row>
    <row r="5" spans="2:21" ht="13.5" thickBot="1" x14ac:dyDescent="0.25">
      <c r="B5" s="9" t="s">
        <v>2</v>
      </c>
      <c r="C5" s="10"/>
      <c r="D5" s="10"/>
      <c r="E5" s="10"/>
      <c r="F5" s="11"/>
      <c r="H5" s="8"/>
    </row>
    <row r="6" spans="2:21" x14ac:dyDescent="0.2">
      <c r="H6" s="8"/>
    </row>
    <row r="7" spans="2:21" ht="15.75" x14ac:dyDescent="0.25">
      <c r="B7" s="12" t="s">
        <v>3</v>
      </c>
    </row>
    <row r="8" spans="2:21" ht="13.5" thickBot="1" x14ac:dyDescent="0.25"/>
    <row r="9" spans="2:21" ht="14.25" customHeight="1" thickBot="1" x14ac:dyDescent="0.25">
      <c r="H9" s="13" t="s">
        <v>4</v>
      </c>
      <c r="I9" s="14" t="s">
        <v>5</v>
      </c>
      <c r="J9" s="15" t="s">
        <v>6</v>
      </c>
      <c r="K9" s="16" t="s">
        <v>7</v>
      </c>
      <c r="L9" s="17" t="s">
        <v>8</v>
      </c>
      <c r="M9" s="2"/>
      <c r="N9" s="2"/>
    </row>
    <row r="10" spans="2:21" ht="12.75" customHeight="1" x14ac:dyDescent="0.2">
      <c r="G10" s="2">
        <v>2008</v>
      </c>
      <c r="H10" s="18">
        <v>2008</v>
      </c>
      <c r="I10" s="19" t="s">
        <v>9</v>
      </c>
      <c r="J10" s="20">
        <v>616.41422287779972</v>
      </c>
      <c r="K10" s="20">
        <v>3938.6233823894995</v>
      </c>
      <c r="L10" s="21">
        <v>4555.0376052672991</v>
      </c>
      <c r="M10" s="22">
        <v>2008</v>
      </c>
      <c r="N10" s="23" t="s">
        <v>10</v>
      </c>
    </row>
    <row r="11" spans="2:21" x14ac:dyDescent="0.2">
      <c r="G11" s="2">
        <v>2008</v>
      </c>
      <c r="H11" s="24"/>
      <c r="I11" s="1" t="s">
        <v>11</v>
      </c>
      <c r="J11" s="25">
        <v>614.57962474429814</v>
      </c>
      <c r="K11" s="25">
        <v>4028.1962131535001</v>
      </c>
      <c r="L11" s="26">
        <v>4642.7758378977978</v>
      </c>
      <c r="M11" s="22"/>
      <c r="N11" s="27" t="s">
        <v>12</v>
      </c>
    </row>
    <row r="12" spans="2:21" x14ac:dyDescent="0.2">
      <c r="G12" s="2">
        <v>2008</v>
      </c>
      <c r="H12" s="24"/>
      <c r="I12" s="1" t="s">
        <v>13</v>
      </c>
      <c r="J12" s="25">
        <v>610.41507208790108</v>
      </c>
      <c r="K12" s="25">
        <v>4038.1804767563003</v>
      </c>
      <c r="L12" s="26">
        <v>4648.5955488442014</v>
      </c>
      <c r="M12" s="22"/>
      <c r="N12" s="27" t="s">
        <v>14</v>
      </c>
    </row>
    <row r="13" spans="2:21" x14ac:dyDescent="0.2">
      <c r="G13" s="2">
        <v>2008</v>
      </c>
      <c r="H13" s="24"/>
      <c r="I13" s="1" t="s">
        <v>15</v>
      </c>
      <c r="J13" s="25">
        <v>608.71410923719793</v>
      </c>
      <c r="K13" s="25">
        <v>4183.6000528172981</v>
      </c>
      <c r="L13" s="26">
        <v>4792.3141620544957</v>
      </c>
      <c r="M13" s="22"/>
      <c r="N13" s="27" t="s">
        <v>16</v>
      </c>
    </row>
    <row r="14" spans="2:21" x14ac:dyDescent="0.2">
      <c r="G14" s="2">
        <v>2008</v>
      </c>
      <c r="H14" s="24"/>
      <c r="I14" s="1" t="s">
        <v>17</v>
      </c>
      <c r="J14" s="25">
        <v>606.31513121160197</v>
      </c>
      <c r="K14" s="25">
        <v>4048.5465239126002</v>
      </c>
      <c r="L14" s="26">
        <v>4654.8616551242021</v>
      </c>
      <c r="M14" s="22"/>
      <c r="N14" s="27" t="s">
        <v>18</v>
      </c>
    </row>
    <row r="15" spans="2:21" x14ac:dyDescent="0.2">
      <c r="G15" s="2">
        <v>2008</v>
      </c>
      <c r="H15" s="24"/>
      <c r="I15" s="1" t="s">
        <v>19</v>
      </c>
      <c r="J15" s="25">
        <v>601.11757717720116</v>
      </c>
      <c r="K15" s="25">
        <v>4058.5537278338006</v>
      </c>
      <c r="L15" s="26">
        <v>4659.671305011002</v>
      </c>
      <c r="M15" s="22"/>
      <c r="N15" s="27" t="s">
        <v>20</v>
      </c>
    </row>
    <row r="16" spans="2:21" x14ac:dyDescent="0.2">
      <c r="G16" s="2">
        <v>2008</v>
      </c>
      <c r="H16" s="24"/>
      <c r="I16" s="1" t="s">
        <v>21</v>
      </c>
      <c r="J16" s="25">
        <v>597.28709283070009</v>
      </c>
      <c r="K16" s="25">
        <v>4107.3473625458</v>
      </c>
      <c r="L16" s="26">
        <v>4704.6344553765002</v>
      </c>
      <c r="M16" s="22"/>
      <c r="N16" s="27" t="s">
        <v>22</v>
      </c>
    </row>
    <row r="17" spans="7:14" x14ac:dyDescent="0.2">
      <c r="G17" s="2">
        <v>2008</v>
      </c>
      <c r="H17" s="24"/>
      <c r="I17" s="1" t="s">
        <v>23</v>
      </c>
      <c r="J17" s="25">
        <v>594.92948995070083</v>
      </c>
      <c r="K17" s="25">
        <v>4069.6562742295005</v>
      </c>
      <c r="L17" s="26">
        <v>4664.5857641802013</v>
      </c>
      <c r="M17" s="22"/>
      <c r="N17" s="27" t="s">
        <v>24</v>
      </c>
    </row>
    <row r="18" spans="7:14" ht="12.75" customHeight="1" x14ac:dyDescent="0.2">
      <c r="G18" s="2">
        <v>2008</v>
      </c>
      <c r="H18" s="24"/>
      <c r="I18" s="1" t="s">
        <v>25</v>
      </c>
      <c r="J18" s="25">
        <v>587.64822584460171</v>
      </c>
      <c r="K18" s="25">
        <v>3993.0583727368994</v>
      </c>
      <c r="L18" s="26">
        <v>4580.7065985815007</v>
      </c>
      <c r="M18" s="22"/>
      <c r="N18" s="27" t="s">
        <v>26</v>
      </c>
    </row>
    <row r="19" spans="7:14" x14ac:dyDescent="0.2">
      <c r="G19" s="2">
        <v>2008</v>
      </c>
      <c r="H19" s="24"/>
      <c r="I19" s="1" t="s">
        <v>27</v>
      </c>
      <c r="J19" s="25">
        <v>590.30696101019885</v>
      </c>
      <c r="K19" s="25">
        <v>3819.1311948277003</v>
      </c>
      <c r="L19" s="26">
        <v>4409.4381558378991</v>
      </c>
      <c r="M19" s="22"/>
      <c r="N19" s="27" t="s">
        <v>28</v>
      </c>
    </row>
    <row r="20" spans="7:14" x14ac:dyDescent="0.2">
      <c r="G20" s="2">
        <v>2008</v>
      </c>
      <c r="H20" s="24"/>
      <c r="I20" s="1" t="s">
        <v>29</v>
      </c>
      <c r="J20" s="25">
        <v>588.56016885600002</v>
      </c>
      <c r="K20" s="25">
        <v>3890.8557085798989</v>
      </c>
      <c r="L20" s="26">
        <v>4479.4158774358984</v>
      </c>
      <c r="M20" s="22"/>
      <c r="N20" s="27" t="s">
        <v>30</v>
      </c>
    </row>
    <row r="21" spans="7:14" ht="13.5" thickBot="1" x14ac:dyDescent="0.25">
      <c r="G21" s="2">
        <v>2008</v>
      </c>
      <c r="H21" s="28"/>
      <c r="I21" s="29" t="s">
        <v>31</v>
      </c>
      <c r="J21" s="30">
        <v>580.56527415750008</v>
      </c>
      <c r="K21" s="30">
        <v>3900.0995633767002</v>
      </c>
      <c r="L21" s="31">
        <v>4480.6648375342002</v>
      </c>
      <c r="M21" s="22"/>
      <c r="N21" s="27" t="s">
        <v>32</v>
      </c>
    </row>
    <row r="22" spans="7:14" ht="12.75" customHeight="1" x14ac:dyDescent="0.2">
      <c r="G22" s="2">
        <v>2009</v>
      </c>
      <c r="H22" s="18">
        <v>2009</v>
      </c>
      <c r="I22" s="32" t="s">
        <v>9</v>
      </c>
      <c r="J22" s="20">
        <v>573.96309540530081</v>
      </c>
      <c r="K22" s="20">
        <v>4074.0311848612005</v>
      </c>
      <c r="L22" s="21">
        <v>4647.9942802665009</v>
      </c>
      <c r="M22" s="22">
        <v>2009</v>
      </c>
      <c r="N22" s="27" t="s">
        <v>10</v>
      </c>
    </row>
    <row r="23" spans="7:14" x14ac:dyDescent="0.2">
      <c r="G23" s="2">
        <v>2009</v>
      </c>
      <c r="H23" s="24"/>
      <c r="I23" s="1" t="s">
        <v>11</v>
      </c>
      <c r="J23" s="25">
        <v>570.69732409170012</v>
      </c>
      <c r="K23" s="25">
        <v>4099.1746292561993</v>
      </c>
      <c r="L23" s="26">
        <v>4669.8719533478998</v>
      </c>
      <c r="M23" s="22"/>
      <c r="N23" s="27" t="s">
        <v>12</v>
      </c>
    </row>
    <row r="24" spans="7:14" x14ac:dyDescent="0.2">
      <c r="G24" s="2">
        <v>2009</v>
      </c>
      <c r="H24" s="24"/>
      <c r="I24" s="1" t="s">
        <v>13</v>
      </c>
      <c r="J24" s="25">
        <v>561.30067835980014</v>
      </c>
      <c r="K24" s="25">
        <v>4098.3116594330995</v>
      </c>
      <c r="L24" s="26">
        <v>4659.6123377928998</v>
      </c>
      <c r="M24" s="22"/>
      <c r="N24" s="27" t="s">
        <v>14</v>
      </c>
    </row>
    <row r="25" spans="7:14" x14ac:dyDescent="0.2">
      <c r="G25" s="2">
        <v>2009</v>
      </c>
      <c r="H25" s="24"/>
      <c r="I25" s="1" t="s">
        <v>15</v>
      </c>
      <c r="J25" s="25">
        <v>560.00974469489881</v>
      </c>
      <c r="K25" s="25">
        <v>4150.4244769497864</v>
      </c>
      <c r="L25" s="26">
        <v>4710.4342216446848</v>
      </c>
      <c r="M25" s="22"/>
      <c r="N25" s="27" t="s">
        <v>16</v>
      </c>
    </row>
    <row r="26" spans="7:14" x14ac:dyDescent="0.2">
      <c r="G26" s="2">
        <v>2009</v>
      </c>
      <c r="H26" s="24"/>
      <c r="I26" s="1" t="s">
        <v>17</v>
      </c>
      <c r="J26" s="25">
        <v>557.88060668819901</v>
      </c>
      <c r="K26" s="25">
        <v>4294.8152308407598</v>
      </c>
      <c r="L26" s="26">
        <v>4852.6958375289587</v>
      </c>
      <c r="M26" s="22"/>
      <c r="N26" s="27" t="s">
        <v>18</v>
      </c>
    </row>
    <row r="27" spans="7:14" x14ac:dyDescent="0.2">
      <c r="G27" s="2">
        <v>2009</v>
      </c>
      <c r="H27" s="24"/>
      <c r="I27" s="1" t="s">
        <v>19</v>
      </c>
      <c r="J27" s="25">
        <v>551.70261386889899</v>
      </c>
      <c r="K27" s="25">
        <v>4304.8442468471003</v>
      </c>
      <c r="L27" s="26">
        <v>4856.5468607159992</v>
      </c>
      <c r="M27" s="22"/>
      <c r="N27" s="27" t="s">
        <v>20</v>
      </c>
    </row>
    <row r="28" spans="7:14" x14ac:dyDescent="0.2">
      <c r="G28" s="2">
        <v>2009</v>
      </c>
      <c r="H28" s="24"/>
      <c r="I28" s="1" t="s">
        <v>21</v>
      </c>
      <c r="J28" s="25">
        <v>548.49066059449888</v>
      </c>
      <c r="K28" s="25">
        <v>4371.719189874404</v>
      </c>
      <c r="L28" s="26">
        <v>4920.2098504689029</v>
      </c>
      <c r="M28" s="22"/>
      <c r="N28" s="27" t="s">
        <v>22</v>
      </c>
    </row>
    <row r="29" spans="7:14" x14ac:dyDescent="0.2">
      <c r="G29" s="2">
        <v>2009</v>
      </c>
      <c r="H29" s="24"/>
      <c r="I29" s="1" t="s">
        <v>23</v>
      </c>
      <c r="J29" s="25">
        <v>549.99095362789888</v>
      </c>
      <c r="K29" s="25">
        <v>4406.2626846787498</v>
      </c>
      <c r="L29" s="26">
        <v>4956.253638306649</v>
      </c>
      <c r="M29" s="22"/>
      <c r="N29" s="27" t="s">
        <v>24</v>
      </c>
    </row>
    <row r="30" spans="7:14" x14ac:dyDescent="0.2">
      <c r="G30" s="2">
        <v>2009</v>
      </c>
      <c r="H30" s="24"/>
      <c r="I30" s="1" t="s">
        <v>25</v>
      </c>
      <c r="J30" s="25">
        <v>0</v>
      </c>
      <c r="K30" s="25">
        <v>0</v>
      </c>
      <c r="L30" s="26">
        <v>0</v>
      </c>
      <c r="M30" s="22"/>
      <c r="N30" s="27" t="s">
        <v>26</v>
      </c>
    </row>
    <row r="31" spans="7:14" x14ac:dyDescent="0.2">
      <c r="G31" s="2">
        <v>2009</v>
      </c>
      <c r="H31" s="24"/>
      <c r="I31" s="1" t="s">
        <v>27</v>
      </c>
      <c r="J31" s="25">
        <v>0</v>
      </c>
      <c r="K31" s="25">
        <v>0</v>
      </c>
      <c r="L31" s="26">
        <v>0</v>
      </c>
      <c r="M31" s="22"/>
      <c r="N31" s="27" t="s">
        <v>28</v>
      </c>
    </row>
    <row r="32" spans="7:14" x14ac:dyDescent="0.2">
      <c r="G32" s="2">
        <v>2009</v>
      </c>
      <c r="H32" s="24"/>
      <c r="I32" s="1" t="s">
        <v>29</v>
      </c>
      <c r="J32" s="25">
        <v>0</v>
      </c>
      <c r="K32" s="25">
        <v>0</v>
      </c>
      <c r="L32" s="26">
        <v>0</v>
      </c>
      <c r="M32" s="22"/>
      <c r="N32" s="27" t="s">
        <v>30</v>
      </c>
    </row>
    <row r="33" spans="2:15" ht="13.5" thickBot="1" x14ac:dyDescent="0.25">
      <c r="G33" s="2">
        <v>2009</v>
      </c>
      <c r="H33" s="28"/>
      <c r="I33" s="29" t="s">
        <v>31</v>
      </c>
      <c r="J33" s="30">
        <v>0</v>
      </c>
      <c r="K33" s="30">
        <v>0</v>
      </c>
      <c r="L33" s="31">
        <v>0</v>
      </c>
      <c r="M33" s="22"/>
      <c r="N33" s="27" t="s">
        <v>32</v>
      </c>
    </row>
    <row r="34" spans="2:15" x14ac:dyDescent="0.2">
      <c r="H34" s="33"/>
      <c r="I34" s="34"/>
      <c r="J34" s="34"/>
      <c r="K34" s="34"/>
      <c r="L34" s="34"/>
    </row>
    <row r="35" spans="2:15" x14ac:dyDescent="0.2">
      <c r="H35" s="33"/>
      <c r="I35" s="34"/>
      <c r="J35" s="34"/>
      <c r="K35" s="34"/>
      <c r="L35" s="34"/>
    </row>
    <row r="37" spans="2:15" ht="15.75" x14ac:dyDescent="0.25">
      <c r="B37" s="12" t="s">
        <v>33</v>
      </c>
    </row>
    <row r="38" spans="2:15" ht="13.5" thickBot="1" x14ac:dyDescent="0.25">
      <c r="J38" s="2">
        <v>1</v>
      </c>
      <c r="K38" s="2">
        <v>2</v>
      </c>
      <c r="L38" s="2">
        <v>3</v>
      </c>
      <c r="M38" s="2"/>
    </row>
    <row r="39" spans="2:15" ht="13.5" customHeight="1" thickBot="1" x14ac:dyDescent="0.25">
      <c r="H39" s="13" t="s">
        <v>4</v>
      </c>
      <c r="I39" s="14" t="s">
        <v>5</v>
      </c>
      <c r="J39" s="15" t="s">
        <v>34</v>
      </c>
      <c r="K39" s="16" t="s">
        <v>35</v>
      </c>
      <c r="L39" s="17" t="s">
        <v>36</v>
      </c>
      <c r="M39" s="35" t="s">
        <v>8</v>
      </c>
    </row>
    <row r="40" spans="2:15" x14ac:dyDescent="0.2">
      <c r="G40" s="2">
        <v>2008</v>
      </c>
      <c r="H40" s="36">
        <v>2008</v>
      </c>
      <c r="I40" s="37" t="s">
        <v>9</v>
      </c>
      <c r="J40" s="20">
        <v>1522.6646336582</v>
      </c>
      <c r="K40" s="20">
        <v>1901.7525170409981</v>
      </c>
      <c r="L40" s="20">
        <v>1130.6204545681001</v>
      </c>
      <c r="M40" s="38">
        <v>4555.0376052672982</v>
      </c>
      <c r="N40" s="22">
        <v>2008</v>
      </c>
      <c r="O40" s="23" t="s">
        <v>10</v>
      </c>
    </row>
    <row r="41" spans="2:15" x14ac:dyDescent="0.2">
      <c r="G41" s="2">
        <v>2008</v>
      </c>
      <c r="H41" s="39"/>
      <c r="I41" s="40" t="s">
        <v>11</v>
      </c>
      <c r="J41" s="25">
        <v>1553.8618179532998</v>
      </c>
      <c r="K41" s="25">
        <v>1893.9748409720983</v>
      </c>
      <c r="L41" s="25">
        <v>1194.9391789724</v>
      </c>
      <c r="M41" s="41">
        <v>4642.7758378977978</v>
      </c>
      <c r="N41" s="22"/>
      <c r="O41" s="27" t="s">
        <v>12</v>
      </c>
    </row>
    <row r="42" spans="2:15" x14ac:dyDescent="0.2">
      <c r="G42" s="2">
        <v>2008</v>
      </c>
      <c r="H42" s="39"/>
      <c r="I42" s="40" t="s">
        <v>13</v>
      </c>
      <c r="J42" s="25">
        <v>1578.7155009261999</v>
      </c>
      <c r="K42" s="25">
        <v>1888.1384880844012</v>
      </c>
      <c r="L42" s="25">
        <v>1181.7415598336001</v>
      </c>
      <c r="M42" s="41">
        <v>4648.5955488442014</v>
      </c>
      <c r="N42" s="22"/>
      <c r="O42" s="27" t="s">
        <v>14</v>
      </c>
    </row>
    <row r="43" spans="2:15" x14ac:dyDescent="0.2">
      <c r="G43" s="2">
        <v>2008</v>
      </c>
      <c r="H43" s="39"/>
      <c r="I43" s="40" t="s">
        <v>15</v>
      </c>
      <c r="J43" s="25">
        <v>1632.5355982909</v>
      </c>
      <c r="K43" s="25">
        <v>1918.681172579297</v>
      </c>
      <c r="L43" s="25">
        <v>1241.0973911843</v>
      </c>
      <c r="M43" s="41">
        <v>4792.3141620544975</v>
      </c>
      <c r="N43" s="22"/>
      <c r="O43" s="27" t="s">
        <v>16</v>
      </c>
    </row>
    <row r="44" spans="2:15" x14ac:dyDescent="0.2">
      <c r="G44" s="2">
        <v>2008</v>
      </c>
      <c r="H44" s="39"/>
      <c r="I44" s="40" t="s">
        <v>17</v>
      </c>
      <c r="J44" s="25">
        <v>1452.6543827574003</v>
      </c>
      <c r="K44" s="25">
        <v>1961.997868678302</v>
      </c>
      <c r="L44" s="25">
        <v>1240.2094036885001</v>
      </c>
      <c r="M44" s="41">
        <v>4654.8616551242021</v>
      </c>
      <c r="N44" s="22"/>
      <c r="O44" s="27" t="s">
        <v>18</v>
      </c>
    </row>
    <row r="45" spans="2:15" x14ac:dyDescent="0.2">
      <c r="G45" s="2">
        <v>2008</v>
      </c>
      <c r="H45" s="39"/>
      <c r="I45" s="40" t="s">
        <v>19</v>
      </c>
      <c r="J45" s="25">
        <v>1454.7411163081001</v>
      </c>
      <c r="K45" s="25">
        <v>1978.3022590252017</v>
      </c>
      <c r="L45" s="25">
        <v>1226.6279296776997</v>
      </c>
      <c r="M45" s="41">
        <v>4659.6713050110011</v>
      </c>
      <c r="N45" s="22"/>
      <c r="O45" s="27" t="s">
        <v>20</v>
      </c>
    </row>
    <row r="46" spans="2:15" x14ac:dyDescent="0.2">
      <c r="G46" s="2">
        <v>2008</v>
      </c>
      <c r="H46" s="39"/>
      <c r="I46" s="40" t="s">
        <v>21</v>
      </c>
      <c r="J46" s="25">
        <v>1476.1632942983999</v>
      </c>
      <c r="K46" s="25">
        <v>2023.6286756456002</v>
      </c>
      <c r="L46" s="25">
        <v>1204.8424854324999</v>
      </c>
      <c r="M46" s="41">
        <v>4704.6344553764993</v>
      </c>
      <c r="N46" s="22"/>
      <c r="O46" s="27" t="s">
        <v>22</v>
      </c>
    </row>
    <row r="47" spans="2:15" x14ac:dyDescent="0.2">
      <c r="G47" s="2">
        <v>2008</v>
      </c>
      <c r="H47" s="39"/>
      <c r="I47" s="40" t="s">
        <v>23</v>
      </c>
      <c r="J47" s="25">
        <v>1420.6523615975998</v>
      </c>
      <c r="K47" s="25">
        <v>2081.3419970189011</v>
      </c>
      <c r="L47" s="25">
        <v>1162.5914055637002</v>
      </c>
      <c r="M47" s="41">
        <v>4664.5857641802013</v>
      </c>
      <c r="N47" s="22"/>
      <c r="O47" s="27" t="s">
        <v>24</v>
      </c>
    </row>
    <row r="48" spans="2:15" x14ac:dyDescent="0.2">
      <c r="G48" s="2">
        <v>2008</v>
      </c>
      <c r="H48" s="39"/>
      <c r="I48" s="40" t="s">
        <v>25</v>
      </c>
      <c r="J48" s="25">
        <v>1419.6844223454</v>
      </c>
      <c r="K48" s="25">
        <v>2109.5240212829021</v>
      </c>
      <c r="L48" s="25">
        <v>1051.498154953199</v>
      </c>
      <c r="M48" s="41">
        <v>4580.7065985815007</v>
      </c>
      <c r="N48" s="22"/>
      <c r="O48" s="27" t="s">
        <v>26</v>
      </c>
    </row>
    <row r="49" spans="7:15" x14ac:dyDescent="0.2">
      <c r="G49" s="2">
        <v>2008</v>
      </c>
      <c r="H49" s="39"/>
      <c r="I49" s="40" t="s">
        <v>27</v>
      </c>
      <c r="J49" s="25">
        <v>1348.95688737</v>
      </c>
      <c r="K49" s="25">
        <v>2121.813588967399</v>
      </c>
      <c r="L49" s="25">
        <v>938.66767950050007</v>
      </c>
      <c r="M49" s="41">
        <v>4409.4381558378991</v>
      </c>
      <c r="N49" s="22"/>
      <c r="O49" s="27" t="s">
        <v>28</v>
      </c>
    </row>
    <row r="50" spans="7:15" x14ac:dyDescent="0.2">
      <c r="G50" s="2">
        <v>2008</v>
      </c>
      <c r="H50" s="39"/>
      <c r="I50" s="40" t="s">
        <v>29</v>
      </c>
      <c r="J50" s="25">
        <v>1393.6925313467998</v>
      </c>
      <c r="K50" s="25">
        <v>2137.4547495820002</v>
      </c>
      <c r="L50" s="25">
        <v>948.26859650710003</v>
      </c>
      <c r="M50" s="41">
        <v>4479.4158774359003</v>
      </c>
      <c r="N50" s="22"/>
      <c r="O50" s="27" t="s">
        <v>30</v>
      </c>
    </row>
    <row r="51" spans="7:15" ht="13.5" thickBot="1" x14ac:dyDescent="0.25">
      <c r="G51" s="2">
        <v>2008</v>
      </c>
      <c r="H51" s="42"/>
      <c r="I51" s="43" t="s">
        <v>31</v>
      </c>
      <c r="J51" s="30">
        <v>1394.7147624126999</v>
      </c>
      <c r="K51" s="30">
        <v>2167.0135084771009</v>
      </c>
      <c r="L51" s="30">
        <v>918.93656664440005</v>
      </c>
      <c r="M51" s="44">
        <v>4480.6648375342011</v>
      </c>
      <c r="N51" s="22"/>
      <c r="O51" s="27" t="s">
        <v>32</v>
      </c>
    </row>
    <row r="52" spans="7:15" ht="12.75" customHeight="1" x14ac:dyDescent="0.2">
      <c r="G52" s="2">
        <v>2009</v>
      </c>
      <c r="H52" s="36">
        <v>2009</v>
      </c>
      <c r="I52" s="37" t="s">
        <v>9</v>
      </c>
      <c r="J52" s="20">
        <v>1467.1216833132996</v>
      </c>
      <c r="K52" s="20">
        <v>2191.8477116358008</v>
      </c>
      <c r="L52" s="20">
        <v>989.02488531740107</v>
      </c>
      <c r="M52" s="38">
        <v>4647.9942802665009</v>
      </c>
      <c r="N52" s="22">
        <v>2009</v>
      </c>
      <c r="O52" s="27" t="s">
        <v>10</v>
      </c>
    </row>
    <row r="53" spans="7:15" x14ac:dyDescent="0.2">
      <c r="G53" s="2">
        <v>2009</v>
      </c>
      <c r="H53" s="39"/>
      <c r="I53" s="40" t="s">
        <v>11</v>
      </c>
      <c r="J53" s="25">
        <v>1499.3949591844998</v>
      </c>
      <c r="K53" s="25">
        <v>2193.618871183</v>
      </c>
      <c r="L53" s="25">
        <v>976.85812298039991</v>
      </c>
      <c r="M53" s="41">
        <v>4669.8719533478998</v>
      </c>
      <c r="N53" s="22"/>
      <c r="O53" s="27" t="s">
        <v>12</v>
      </c>
    </row>
    <row r="54" spans="7:15" x14ac:dyDescent="0.2">
      <c r="G54" s="2">
        <v>2009</v>
      </c>
      <c r="H54" s="39"/>
      <c r="I54" s="40" t="s">
        <v>13</v>
      </c>
      <c r="J54" s="25">
        <v>1460.8995175603</v>
      </c>
      <c r="K54" s="25">
        <v>2213.5495913409004</v>
      </c>
      <c r="L54" s="25">
        <v>985.16322889169999</v>
      </c>
      <c r="M54" s="41">
        <v>4659.6123377929007</v>
      </c>
      <c r="N54" s="22"/>
      <c r="O54" s="27" t="s">
        <v>14</v>
      </c>
    </row>
    <row r="55" spans="7:15" x14ac:dyDescent="0.2">
      <c r="G55" s="2">
        <v>2009</v>
      </c>
      <c r="H55" s="39"/>
      <c r="I55" s="40" t="s">
        <v>15</v>
      </c>
      <c r="J55" s="25">
        <v>1432.4412801436902</v>
      </c>
      <c r="K55" s="25">
        <v>2244.5899561175966</v>
      </c>
      <c r="L55" s="25">
        <v>1033.4029853833981</v>
      </c>
      <c r="M55" s="41">
        <v>4710.4342216446848</v>
      </c>
      <c r="N55" s="22"/>
      <c r="O55" s="27" t="s">
        <v>16</v>
      </c>
    </row>
    <row r="56" spans="7:15" x14ac:dyDescent="0.2">
      <c r="G56" s="2">
        <v>2009</v>
      </c>
      <c r="H56" s="39"/>
      <c r="I56" s="40" t="s">
        <v>17</v>
      </c>
      <c r="J56" s="25">
        <v>1426.5510249279996</v>
      </c>
      <c r="K56" s="25">
        <v>2250.2709638809101</v>
      </c>
      <c r="L56" s="25">
        <v>1175.8738487200496</v>
      </c>
      <c r="M56" s="41">
        <v>4852.6958375289596</v>
      </c>
      <c r="N56" s="22"/>
      <c r="O56" s="27" t="s">
        <v>18</v>
      </c>
    </row>
    <row r="57" spans="7:15" x14ac:dyDescent="0.2">
      <c r="G57" s="2">
        <v>2009</v>
      </c>
      <c r="H57" s="39"/>
      <c r="I57" s="40" t="s">
        <v>19</v>
      </c>
      <c r="J57" s="25">
        <v>1437.1356020439996</v>
      </c>
      <c r="K57" s="25">
        <v>2226.9201901111501</v>
      </c>
      <c r="L57" s="25">
        <v>1192.4910685608509</v>
      </c>
      <c r="M57" s="41">
        <v>4856.546860716001</v>
      </c>
      <c r="N57" s="22"/>
      <c r="O57" s="27" t="s">
        <v>20</v>
      </c>
    </row>
    <row r="58" spans="7:15" x14ac:dyDescent="0.2">
      <c r="G58" s="2">
        <v>2009</v>
      </c>
      <c r="H58" s="39"/>
      <c r="I58" s="40" t="s">
        <v>21</v>
      </c>
      <c r="J58" s="25">
        <v>1446.0635324175998</v>
      </c>
      <c r="K58" s="25">
        <v>2225.3865620014267</v>
      </c>
      <c r="L58" s="25">
        <v>1248.7597560498757</v>
      </c>
      <c r="M58" s="41">
        <v>4920.209850468902</v>
      </c>
      <c r="N58" s="22"/>
      <c r="O58" s="27" t="s">
        <v>22</v>
      </c>
    </row>
    <row r="59" spans="7:15" x14ac:dyDescent="0.2">
      <c r="G59" s="2">
        <v>2009</v>
      </c>
      <c r="H59" s="39"/>
      <c r="I59" s="40" t="s">
        <v>23</v>
      </c>
      <c r="J59" s="25">
        <v>1480.4208327662</v>
      </c>
      <c r="K59" s="25">
        <v>2226.7597680678932</v>
      </c>
      <c r="L59" s="25">
        <v>1249.0730374725565</v>
      </c>
      <c r="M59" s="41">
        <v>4956.2536383066499</v>
      </c>
      <c r="N59" s="22"/>
      <c r="O59" s="27" t="s">
        <v>24</v>
      </c>
    </row>
    <row r="60" spans="7:15" x14ac:dyDescent="0.2">
      <c r="G60" s="2">
        <v>2009</v>
      </c>
      <c r="H60" s="39"/>
      <c r="I60" s="40" t="s">
        <v>25</v>
      </c>
      <c r="J60" s="25">
        <v>0</v>
      </c>
      <c r="K60" s="25">
        <v>0</v>
      </c>
      <c r="L60" s="25">
        <v>0</v>
      </c>
      <c r="M60" s="41">
        <v>0</v>
      </c>
      <c r="N60" s="22"/>
      <c r="O60" s="27" t="s">
        <v>26</v>
      </c>
    </row>
    <row r="61" spans="7:15" x14ac:dyDescent="0.2">
      <c r="G61" s="2">
        <v>2009</v>
      </c>
      <c r="H61" s="39"/>
      <c r="I61" s="40" t="s">
        <v>27</v>
      </c>
      <c r="J61" s="25">
        <v>0</v>
      </c>
      <c r="K61" s="25">
        <v>0</v>
      </c>
      <c r="L61" s="25">
        <v>0</v>
      </c>
      <c r="M61" s="41">
        <v>0</v>
      </c>
      <c r="N61" s="22"/>
      <c r="O61" s="27" t="s">
        <v>28</v>
      </c>
    </row>
    <row r="62" spans="7:15" x14ac:dyDescent="0.2">
      <c r="G62" s="2">
        <v>2009</v>
      </c>
      <c r="H62" s="39"/>
      <c r="I62" s="40" t="s">
        <v>29</v>
      </c>
      <c r="J62" s="25">
        <v>0</v>
      </c>
      <c r="K62" s="25">
        <v>0</v>
      </c>
      <c r="L62" s="25">
        <v>0</v>
      </c>
      <c r="M62" s="41">
        <v>0</v>
      </c>
      <c r="N62" s="22"/>
      <c r="O62" s="27" t="s">
        <v>30</v>
      </c>
    </row>
    <row r="63" spans="7:15" ht="13.5" thickBot="1" x14ac:dyDescent="0.25">
      <c r="G63" s="2">
        <v>2009</v>
      </c>
      <c r="H63" s="42"/>
      <c r="I63" s="43" t="s">
        <v>31</v>
      </c>
      <c r="J63" s="30">
        <v>0</v>
      </c>
      <c r="K63" s="30">
        <v>0</v>
      </c>
      <c r="L63" s="30">
        <v>0</v>
      </c>
      <c r="M63" s="44">
        <v>0</v>
      </c>
      <c r="N63" s="22"/>
      <c r="O63" s="27" t="s">
        <v>32</v>
      </c>
    </row>
    <row r="64" spans="7:15" x14ac:dyDescent="0.2">
      <c r="H64" s="45"/>
      <c r="J64" s="34"/>
      <c r="K64" s="34"/>
      <c r="L64" s="34"/>
      <c r="M64" s="46"/>
    </row>
    <row r="65" spans="2:15" x14ac:dyDescent="0.2">
      <c r="H65" s="45"/>
      <c r="J65" s="34"/>
      <c r="K65" s="34"/>
      <c r="L65" s="34"/>
      <c r="M65" s="46"/>
    </row>
    <row r="66" spans="2:15" x14ac:dyDescent="0.2">
      <c r="B66" s="8" t="s">
        <v>37</v>
      </c>
    </row>
    <row r="67" spans="2:15" x14ac:dyDescent="0.2">
      <c r="B67" s="8" t="s">
        <v>45</v>
      </c>
    </row>
    <row r="68" spans="2:15" x14ac:dyDescent="0.2">
      <c r="B68" s="8" t="s">
        <v>39</v>
      </c>
    </row>
    <row r="69" spans="2:15" x14ac:dyDescent="0.2">
      <c r="H69" s="45"/>
      <c r="J69" s="34"/>
      <c r="K69" s="34"/>
      <c r="L69" s="34"/>
      <c r="M69" s="46"/>
    </row>
    <row r="70" spans="2:15" ht="15.75" x14ac:dyDescent="0.25">
      <c r="B70" s="12" t="s">
        <v>40</v>
      </c>
    </row>
    <row r="71" spans="2:15" ht="13.5" thickBot="1" x14ac:dyDescent="0.25">
      <c r="J71" s="2">
        <v>1</v>
      </c>
      <c r="K71" s="2">
        <v>2</v>
      </c>
      <c r="L71" s="2">
        <v>3</v>
      </c>
      <c r="M71" s="2"/>
    </row>
    <row r="72" spans="2:15" ht="13.5" customHeight="1" thickBot="1" x14ac:dyDescent="0.25">
      <c r="H72" s="13" t="s">
        <v>4</v>
      </c>
      <c r="I72" s="14" t="s">
        <v>5</v>
      </c>
      <c r="J72" s="15" t="s">
        <v>34</v>
      </c>
      <c r="K72" s="16" t="s">
        <v>35</v>
      </c>
      <c r="L72" s="17" t="s">
        <v>36</v>
      </c>
      <c r="M72" s="35" t="s">
        <v>8</v>
      </c>
    </row>
    <row r="73" spans="2:15" x14ac:dyDescent="0.2">
      <c r="G73" s="2">
        <v>2008</v>
      </c>
      <c r="H73" s="36">
        <v>2008</v>
      </c>
      <c r="I73" s="37" t="s">
        <v>9</v>
      </c>
      <c r="J73" s="20">
        <v>12.1111749412</v>
      </c>
      <c r="K73" s="20">
        <v>604.30304793659968</v>
      </c>
      <c r="L73" s="20">
        <v>0</v>
      </c>
      <c r="M73" s="38">
        <v>616.41422287779972</v>
      </c>
      <c r="N73" s="22">
        <v>2008</v>
      </c>
      <c r="O73" s="23" t="s">
        <v>10</v>
      </c>
    </row>
    <row r="74" spans="2:15" x14ac:dyDescent="0.2">
      <c r="G74" s="2">
        <v>2008</v>
      </c>
      <c r="H74" s="39"/>
      <c r="I74" s="40" t="s">
        <v>11</v>
      </c>
      <c r="J74" s="25">
        <v>11.524813136700001</v>
      </c>
      <c r="K74" s="25">
        <v>603.05481160759803</v>
      </c>
      <c r="L74" s="25">
        <v>0</v>
      </c>
      <c r="M74" s="41">
        <v>614.57962474429803</v>
      </c>
      <c r="N74" s="22"/>
      <c r="O74" s="27" t="s">
        <v>12</v>
      </c>
    </row>
    <row r="75" spans="2:15" x14ac:dyDescent="0.2">
      <c r="G75" s="2">
        <v>2008</v>
      </c>
      <c r="H75" s="39"/>
      <c r="I75" s="40" t="s">
        <v>13</v>
      </c>
      <c r="J75" s="25">
        <v>12.761861125199999</v>
      </c>
      <c r="K75" s="25">
        <v>597.65321096270111</v>
      </c>
      <c r="L75" s="25">
        <v>0</v>
      </c>
      <c r="M75" s="41">
        <v>610.41507208790108</v>
      </c>
      <c r="N75" s="22"/>
      <c r="O75" s="27" t="s">
        <v>14</v>
      </c>
    </row>
    <row r="76" spans="2:15" x14ac:dyDescent="0.2">
      <c r="G76" s="2">
        <v>2008</v>
      </c>
      <c r="H76" s="39"/>
      <c r="I76" s="40" t="s">
        <v>15</v>
      </c>
      <c r="J76" s="25">
        <v>12.021428090800001</v>
      </c>
      <c r="K76" s="25">
        <v>596.69268114639794</v>
      </c>
      <c r="L76" s="25">
        <v>0</v>
      </c>
      <c r="M76" s="41">
        <v>608.71410923719793</v>
      </c>
      <c r="N76" s="22"/>
      <c r="O76" s="27" t="s">
        <v>16</v>
      </c>
    </row>
    <row r="77" spans="2:15" x14ac:dyDescent="0.2">
      <c r="G77" s="2">
        <v>2008</v>
      </c>
      <c r="H77" s="39"/>
      <c r="I77" s="40" t="s">
        <v>17</v>
      </c>
      <c r="J77" s="25">
        <v>11.611481515900001</v>
      </c>
      <c r="K77" s="25">
        <v>594.70364969570198</v>
      </c>
      <c r="L77" s="25">
        <v>0</v>
      </c>
      <c r="M77" s="41">
        <v>606.31513121160197</v>
      </c>
      <c r="N77" s="22"/>
      <c r="O77" s="27" t="s">
        <v>18</v>
      </c>
    </row>
    <row r="78" spans="2:15" x14ac:dyDescent="0.2">
      <c r="G78" s="2">
        <v>2008</v>
      </c>
      <c r="H78" s="39"/>
      <c r="I78" s="40" t="s">
        <v>19</v>
      </c>
      <c r="J78" s="25">
        <v>13.7836235995</v>
      </c>
      <c r="K78" s="25">
        <v>587.33395357770121</v>
      </c>
      <c r="L78" s="25">
        <v>0</v>
      </c>
      <c r="M78" s="41">
        <v>601.11757717720116</v>
      </c>
      <c r="N78" s="22"/>
      <c r="O78" s="27" t="s">
        <v>20</v>
      </c>
    </row>
    <row r="79" spans="2:15" x14ac:dyDescent="0.2">
      <c r="G79" s="2">
        <v>2008</v>
      </c>
      <c r="H79" s="39"/>
      <c r="I79" s="40" t="s">
        <v>21</v>
      </c>
      <c r="J79" s="25">
        <v>13.235174500999999</v>
      </c>
      <c r="K79" s="25">
        <v>584.05191832970013</v>
      </c>
      <c r="L79" s="25">
        <v>0</v>
      </c>
      <c r="M79" s="41">
        <v>597.28709283070009</v>
      </c>
      <c r="N79" s="22"/>
      <c r="O79" s="27" t="s">
        <v>22</v>
      </c>
    </row>
    <row r="80" spans="2:15" x14ac:dyDescent="0.2">
      <c r="G80" s="2">
        <v>2008</v>
      </c>
      <c r="H80" s="39"/>
      <c r="I80" s="40" t="s">
        <v>23</v>
      </c>
      <c r="J80" s="25">
        <v>11.941376548399999</v>
      </c>
      <c r="K80" s="25">
        <v>582.98811340230088</v>
      </c>
      <c r="L80" s="25">
        <v>0</v>
      </c>
      <c r="M80" s="41">
        <v>594.92948995070083</v>
      </c>
      <c r="N80" s="22"/>
      <c r="O80" s="27" t="s">
        <v>24</v>
      </c>
    </row>
    <row r="81" spans="7:15" x14ac:dyDescent="0.2">
      <c r="G81" s="2">
        <v>2008</v>
      </c>
      <c r="H81" s="39"/>
      <c r="I81" s="40" t="s">
        <v>25</v>
      </c>
      <c r="J81" s="25">
        <v>12.047865295599999</v>
      </c>
      <c r="K81" s="25">
        <v>575.60036054900183</v>
      </c>
      <c r="L81" s="25">
        <v>0</v>
      </c>
      <c r="M81" s="41">
        <v>587.64822584460182</v>
      </c>
      <c r="N81" s="22"/>
      <c r="O81" s="27" t="s">
        <v>26</v>
      </c>
    </row>
    <row r="82" spans="7:15" x14ac:dyDescent="0.2">
      <c r="G82" s="2">
        <v>2008</v>
      </c>
      <c r="H82" s="39"/>
      <c r="I82" s="40" t="s">
        <v>27</v>
      </c>
      <c r="J82" s="25">
        <v>17.046020843099999</v>
      </c>
      <c r="K82" s="25">
        <v>573.26094016709874</v>
      </c>
      <c r="L82" s="25">
        <v>0</v>
      </c>
      <c r="M82" s="41">
        <v>590.30696101019873</v>
      </c>
      <c r="N82" s="22"/>
      <c r="O82" s="27" t="s">
        <v>28</v>
      </c>
    </row>
    <row r="83" spans="7:15" x14ac:dyDescent="0.2">
      <c r="G83" s="2">
        <v>2008</v>
      </c>
      <c r="H83" s="39"/>
      <c r="I83" s="40" t="s">
        <v>29</v>
      </c>
      <c r="J83" s="25">
        <v>18.634921261900001</v>
      </c>
      <c r="K83" s="25">
        <v>569.92524759410003</v>
      </c>
      <c r="L83" s="25">
        <v>0</v>
      </c>
      <c r="M83" s="41">
        <v>588.56016885600002</v>
      </c>
      <c r="N83" s="22"/>
      <c r="O83" s="27" t="s">
        <v>30</v>
      </c>
    </row>
    <row r="84" spans="7:15" ht="13.5" thickBot="1" x14ac:dyDescent="0.25">
      <c r="G84" s="2">
        <v>2008</v>
      </c>
      <c r="H84" s="42"/>
      <c r="I84" s="43" t="s">
        <v>31</v>
      </c>
      <c r="J84" s="30">
        <v>17.066651665400002</v>
      </c>
      <c r="K84" s="30">
        <v>563.49862249210003</v>
      </c>
      <c r="L84" s="30">
        <v>0</v>
      </c>
      <c r="M84" s="44">
        <v>580.56527415749997</v>
      </c>
      <c r="N84" s="22"/>
      <c r="O84" s="27" t="s">
        <v>32</v>
      </c>
    </row>
    <row r="85" spans="7:15" ht="12.75" customHeight="1" x14ac:dyDescent="0.2">
      <c r="G85" s="2">
        <v>2009</v>
      </c>
      <c r="H85" s="36">
        <v>2009</v>
      </c>
      <c r="I85" s="37" t="s">
        <v>9</v>
      </c>
      <c r="J85" s="20">
        <v>15.545020579800001</v>
      </c>
      <c r="K85" s="20">
        <v>558.41807482550087</v>
      </c>
      <c r="L85" s="20">
        <v>0</v>
      </c>
      <c r="M85" s="38">
        <v>573.96309540530092</v>
      </c>
      <c r="N85" s="22">
        <v>2009</v>
      </c>
      <c r="O85" s="27" t="s">
        <v>10</v>
      </c>
    </row>
    <row r="86" spans="7:15" x14ac:dyDescent="0.2">
      <c r="G86" s="2">
        <v>2009</v>
      </c>
      <c r="H86" s="39"/>
      <c r="I86" s="40" t="s">
        <v>11</v>
      </c>
      <c r="J86" s="25">
        <v>14.2181056923</v>
      </c>
      <c r="K86" s="25">
        <v>556.47921839940022</v>
      </c>
      <c r="L86" s="25">
        <v>0</v>
      </c>
      <c r="M86" s="41">
        <v>570.69732409170024</v>
      </c>
      <c r="N86" s="22"/>
      <c r="O86" s="27" t="s">
        <v>12</v>
      </c>
    </row>
    <row r="87" spans="7:15" x14ac:dyDescent="0.2">
      <c r="G87" s="2">
        <v>2009</v>
      </c>
      <c r="H87" s="39"/>
      <c r="I87" s="40" t="s">
        <v>13</v>
      </c>
      <c r="J87" s="25">
        <v>10.885087996599999</v>
      </c>
      <c r="K87" s="25">
        <v>550.41559036320018</v>
      </c>
      <c r="L87" s="25">
        <v>0</v>
      </c>
      <c r="M87" s="41">
        <v>561.30067835980014</v>
      </c>
      <c r="N87" s="22"/>
      <c r="O87" s="27" t="s">
        <v>14</v>
      </c>
    </row>
    <row r="88" spans="7:15" x14ac:dyDescent="0.2">
      <c r="G88" s="2">
        <v>2009</v>
      </c>
      <c r="H88" s="39"/>
      <c r="I88" s="40" t="s">
        <v>15</v>
      </c>
      <c r="J88" s="25">
        <v>10.522245426299989</v>
      </c>
      <c r="K88" s="25">
        <v>549.48749926859875</v>
      </c>
      <c r="L88" s="25">
        <v>0</v>
      </c>
      <c r="M88" s="41">
        <v>560.0097446948987</v>
      </c>
      <c r="N88" s="22"/>
      <c r="O88" s="27" t="s">
        <v>16</v>
      </c>
    </row>
    <row r="89" spans="7:15" x14ac:dyDescent="0.2">
      <c r="G89" s="2">
        <v>2009</v>
      </c>
      <c r="H89" s="39"/>
      <c r="I89" s="40" t="s">
        <v>17</v>
      </c>
      <c r="J89" s="25">
        <v>10.832954944900001</v>
      </c>
      <c r="K89" s="25">
        <v>547.04765174329896</v>
      </c>
      <c r="L89" s="25">
        <v>0</v>
      </c>
      <c r="M89" s="41">
        <v>557.88060668819901</v>
      </c>
      <c r="N89" s="22"/>
      <c r="O89" s="27" t="s">
        <v>18</v>
      </c>
    </row>
    <row r="90" spans="7:15" x14ac:dyDescent="0.2">
      <c r="G90" s="2">
        <v>2009</v>
      </c>
      <c r="H90" s="39"/>
      <c r="I90" s="40" t="s">
        <v>19</v>
      </c>
      <c r="J90" s="25">
        <v>11.0848562989</v>
      </c>
      <c r="K90" s="25">
        <v>540.61775756999884</v>
      </c>
      <c r="L90" s="25">
        <v>0</v>
      </c>
      <c r="M90" s="41">
        <v>551.70261386889888</v>
      </c>
      <c r="N90" s="22"/>
      <c r="O90" s="27" t="s">
        <v>20</v>
      </c>
    </row>
    <row r="91" spans="7:15" x14ac:dyDescent="0.2">
      <c r="G91" s="2">
        <v>2009</v>
      </c>
      <c r="H91" s="39"/>
      <c r="I91" s="40" t="s">
        <v>21</v>
      </c>
      <c r="J91" s="25">
        <v>12.06754548809999</v>
      </c>
      <c r="K91" s="25">
        <v>536.42311510639888</v>
      </c>
      <c r="L91" s="25">
        <v>0</v>
      </c>
      <c r="M91" s="41">
        <v>548.49066059449888</v>
      </c>
      <c r="N91" s="22"/>
      <c r="O91" s="27" t="s">
        <v>22</v>
      </c>
    </row>
    <row r="92" spans="7:15" x14ac:dyDescent="0.2">
      <c r="G92" s="2">
        <v>2009</v>
      </c>
      <c r="H92" s="39"/>
      <c r="I92" s="40" t="s">
        <v>23</v>
      </c>
      <c r="J92" s="25">
        <v>11.483311091499999</v>
      </c>
      <c r="K92" s="25">
        <v>538.50764253639898</v>
      </c>
      <c r="L92" s="25">
        <v>0</v>
      </c>
      <c r="M92" s="41">
        <v>549.99095362789899</v>
      </c>
      <c r="N92" s="22"/>
      <c r="O92" s="27" t="s">
        <v>24</v>
      </c>
    </row>
    <row r="93" spans="7:15" x14ac:dyDescent="0.2">
      <c r="G93" s="2">
        <v>2009</v>
      </c>
      <c r="H93" s="39"/>
      <c r="I93" s="40" t="s">
        <v>25</v>
      </c>
      <c r="J93" s="25">
        <v>0</v>
      </c>
      <c r="K93" s="25">
        <v>0</v>
      </c>
      <c r="L93" s="25">
        <v>0</v>
      </c>
      <c r="M93" s="41">
        <v>0</v>
      </c>
      <c r="N93" s="22"/>
      <c r="O93" s="27" t="s">
        <v>26</v>
      </c>
    </row>
    <row r="94" spans="7:15" x14ac:dyDescent="0.2">
      <c r="G94" s="2">
        <v>2009</v>
      </c>
      <c r="H94" s="39"/>
      <c r="I94" s="40" t="s">
        <v>27</v>
      </c>
      <c r="J94" s="25">
        <v>0</v>
      </c>
      <c r="K94" s="25">
        <v>0</v>
      </c>
      <c r="L94" s="25">
        <v>0</v>
      </c>
      <c r="M94" s="41">
        <v>0</v>
      </c>
      <c r="N94" s="22"/>
      <c r="O94" s="27" t="s">
        <v>28</v>
      </c>
    </row>
    <row r="95" spans="7:15" x14ac:dyDescent="0.2">
      <c r="G95" s="2">
        <v>2009</v>
      </c>
      <c r="H95" s="39"/>
      <c r="I95" s="40" t="s">
        <v>29</v>
      </c>
      <c r="J95" s="25">
        <v>0</v>
      </c>
      <c r="K95" s="25">
        <v>0</v>
      </c>
      <c r="L95" s="25">
        <v>0</v>
      </c>
      <c r="M95" s="41">
        <v>0</v>
      </c>
      <c r="N95" s="22"/>
      <c r="O95" s="27" t="s">
        <v>30</v>
      </c>
    </row>
    <row r="96" spans="7:15" ht="13.5" thickBot="1" x14ac:dyDescent="0.25">
      <c r="G96" s="2">
        <v>2009</v>
      </c>
      <c r="H96" s="42"/>
      <c r="I96" s="43" t="s">
        <v>31</v>
      </c>
      <c r="J96" s="30">
        <v>0</v>
      </c>
      <c r="K96" s="30">
        <v>0</v>
      </c>
      <c r="L96" s="30">
        <v>0</v>
      </c>
      <c r="M96" s="44">
        <v>0</v>
      </c>
      <c r="N96" s="22"/>
      <c r="O96" s="27" t="s">
        <v>32</v>
      </c>
    </row>
    <row r="100" spans="2:15" ht="15.75" x14ac:dyDescent="0.25">
      <c r="B100" s="12" t="s">
        <v>41</v>
      </c>
    </row>
    <row r="101" spans="2:15" ht="15.75" x14ac:dyDescent="0.25">
      <c r="B101" s="12"/>
    </row>
    <row r="102" spans="2:15" ht="13.5" thickBot="1" x14ac:dyDescent="0.25">
      <c r="J102" s="2">
        <v>1</v>
      </c>
      <c r="K102" s="2">
        <v>2</v>
      </c>
      <c r="L102" s="2">
        <v>3</v>
      </c>
      <c r="M102" s="2"/>
    </row>
    <row r="103" spans="2:15" ht="13.5" customHeight="1" thickBot="1" x14ac:dyDescent="0.25">
      <c r="H103" s="13" t="s">
        <v>4</v>
      </c>
      <c r="I103" s="14" t="s">
        <v>5</v>
      </c>
      <c r="J103" s="15" t="s">
        <v>34</v>
      </c>
      <c r="K103" s="16" t="s">
        <v>35</v>
      </c>
      <c r="L103" s="17" t="s">
        <v>36</v>
      </c>
      <c r="M103" s="13" t="s">
        <v>8</v>
      </c>
    </row>
    <row r="104" spans="2:15" x14ac:dyDescent="0.2">
      <c r="G104" s="2">
        <v>2008</v>
      </c>
      <c r="H104" s="36">
        <v>2008</v>
      </c>
      <c r="I104" s="37" t="s">
        <v>9</v>
      </c>
      <c r="J104" s="20">
        <v>1510.553458717</v>
      </c>
      <c r="K104" s="20">
        <v>1297.4494691043985</v>
      </c>
      <c r="L104" s="20">
        <v>1130.6204545681001</v>
      </c>
      <c r="M104" s="38">
        <v>3938.6233823894991</v>
      </c>
      <c r="N104" s="22">
        <v>2008</v>
      </c>
      <c r="O104" s="23" t="s">
        <v>10</v>
      </c>
    </row>
    <row r="105" spans="2:15" x14ac:dyDescent="0.2">
      <c r="G105" s="2">
        <v>2008</v>
      </c>
      <c r="H105" s="39"/>
      <c r="I105" s="40" t="s">
        <v>11</v>
      </c>
      <c r="J105" s="25">
        <v>1542.3370048165998</v>
      </c>
      <c r="K105" s="25">
        <v>1290.9200293645004</v>
      </c>
      <c r="L105" s="25">
        <v>1194.9391789724</v>
      </c>
      <c r="M105" s="41">
        <v>4028.1962131535001</v>
      </c>
      <c r="N105" s="22"/>
      <c r="O105" s="27" t="s">
        <v>12</v>
      </c>
    </row>
    <row r="106" spans="2:15" x14ac:dyDescent="0.2">
      <c r="G106" s="2">
        <v>2008</v>
      </c>
      <c r="H106" s="39"/>
      <c r="I106" s="40" t="s">
        <v>13</v>
      </c>
      <c r="J106" s="25">
        <v>1565.9536398009998</v>
      </c>
      <c r="K106" s="25">
        <v>1290.4852771216999</v>
      </c>
      <c r="L106" s="25">
        <v>1181.7415598336001</v>
      </c>
      <c r="M106" s="41">
        <v>4038.1804767562999</v>
      </c>
      <c r="N106" s="22"/>
      <c r="O106" s="27" t="s">
        <v>14</v>
      </c>
    </row>
    <row r="107" spans="2:15" x14ac:dyDescent="0.2">
      <c r="G107" s="2">
        <v>2008</v>
      </c>
      <c r="H107" s="39"/>
      <c r="I107" s="40" t="s">
        <v>15</v>
      </c>
      <c r="J107" s="25">
        <v>1620.5141702000999</v>
      </c>
      <c r="K107" s="25">
        <v>1321.9884914328991</v>
      </c>
      <c r="L107" s="25">
        <v>1241.0973911843</v>
      </c>
      <c r="M107" s="41">
        <v>4183.600052817299</v>
      </c>
      <c r="N107" s="22"/>
      <c r="O107" s="27" t="s">
        <v>16</v>
      </c>
    </row>
    <row r="108" spans="2:15" x14ac:dyDescent="0.2">
      <c r="G108" s="2">
        <v>2008</v>
      </c>
      <c r="H108" s="39"/>
      <c r="I108" s="40" t="s">
        <v>17</v>
      </c>
      <c r="J108" s="25">
        <v>1441.0429012415002</v>
      </c>
      <c r="K108" s="25">
        <v>1367.2942189825999</v>
      </c>
      <c r="L108" s="25">
        <v>1240.2094036885001</v>
      </c>
      <c r="M108" s="41">
        <v>4048.5465239126002</v>
      </c>
      <c r="N108" s="22"/>
      <c r="O108" s="27" t="s">
        <v>18</v>
      </c>
    </row>
    <row r="109" spans="2:15" x14ac:dyDescent="0.2">
      <c r="G109" s="2">
        <v>2008</v>
      </c>
      <c r="H109" s="39"/>
      <c r="I109" s="40" t="s">
        <v>19</v>
      </c>
      <c r="J109" s="25">
        <v>1440.9574927086001</v>
      </c>
      <c r="K109" s="25">
        <v>1390.9683054475004</v>
      </c>
      <c r="L109" s="25">
        <v>1226.6279296776997</v>
      </c>
      <c r="M109" s="41">
        <v>4058.5537278338002</v>
      </c>
      <c r="N109" s="22"/>
      <c r="O109" s="27" t="s">
        <v>20</v>
      </c>
    </row>
    <row r="110" spans="2:15" x14ac:dyDescent="0.2">
      <c r="G110" s="2">
        <v>2008</v>
      </c>
      <c r="H110" s="39"/>
      <c r="I110" s="40" t="s">
        <v>21</v>
      </c>
      <c r="J110" s="25">
        <v>1462.9281197973999</v>
      </c>
      <c r="K110" s="25">
        <v>1439.5767573159001</v>
      </c>
      <c r="L110" s="25">
        <v>1204.8424854324999</v>
      </c>
      <c r="M110" s="41">
        <v>4107.3473625457991</v>
      </c>
      <c r="N110" s="22"/>
      <c r="O110" s="27" t="s">
        <v>22</v>
      </c>
    </row>
    <row r="111" spans="2:15" x14ac:dyDescent="0.2">
      <c r="G111" s="2">
        <v>2008</v>
      </c>
      <c r="H111" s="39"/>
      <c r="I111" s="40" t="s">
        <v>23</v>
      </c>
      <c r="J111" s="25">
        <v>1408.7109850491997</v>
      </c>
      <c r="K111" s="25">
        <v>1498.3538836166001</v>
      </c>
      <c r="L111" s="25">
        <v>1162.5914055637002</v>
      </c>
      <c r="M111" s="41">
        <v>4069.6562742295</v>
      </c>
      <c r="N111" s="22"/>
      <c r="O111" s="27" t="s">
        <v>24</v>
      </c>
    </row>
    <row r="112" spans="2:15" x14ac:dyDescent="0.2">
      <c r="G112" s="2">
        <v>2008</v>
      </c>
      <c r="H112" s="39"/>
      <c r="I112" s="40" t="s">
        <v>25</v>
      </c>
      <c r="J112" s="25">
        <v>1407.6365570497999</v>
      </c>
      <c r="K112" s="25">
        <v>1533.9236607339001</v>
      </c>
      <c r="L112" s="25">
        <v>1051.498154953199</v>
      </c>
      <c r="M112" s="41">
        <v>3993.0583727368989</v>
      </c>
      <c r="N112" s="22"/>
      <c r="O112" s="27" t="s">
        <v>26</v>
      </c>
    </row>
    <row r="113" spans="7:15" x14ac:dyDescent="0.2">
      <c r="G113" s="2">
        <v>2008</v>
      </c>
      <c r="H113" s="39"/>
      <c r="I113" s="40" t="s">
        <v>27</v>
      </c>
      <c r="J113" s="25">
        <v>1331.9108665269</v>
      </c>
      <c r="K113" s="25">
        <v>1548.5526488003004</v>
      </c>
      <c r="L113" s="25">
        <v>938.66767950050007</v>
      </c>
      <c r="M113" s="41">
        <v>3819.1311948277003</v>
      </c>
      <c r="N113" s="22"/>
      <c r="O113" s="27" t="s">
        <v>28</v>
      </c>
    </row>
    <row r="114" spans="7:15" x14ac:dyDescent="0.2">
      <c r="G114" s="2">
        <v>2008</v>
      </c>
      <c r="H114" s="39"/>
      <c r="I114" s="40" t="s">
        <v>29</v>
      </c>
      <c r="J114" s="25">
        <v>1375.0576100848998</v>
      </c>
      <c r="K114" s="25">
        <v>1567.5295019879002</v>
      </c>
      <c r="L114" s="25">
        <v>948.26859650710003</v>
      </c>
      <c r="M114" s="41">
        <v>3890.8557085798998</v>
      </c>
      <c r="N114" s="22"/>
      <c r="O114" s="27" t="s">
        <v>30</v>
      </c>
    </row>
    <row r="115" spans="7:15" ht="13.5" thickBot="1" x14ac:dyDescent="0.25">
      <c r="G115" s="2">
        <v>2008</v>
      </c>
      <c r="H115" s="42"/>
      <c r="I115" s="43" t="s">
        <v>31</v>
      </c>
      <c r="J115" s="30">
        <v>1377.6481107472998</v>
      </c>
      <c r="K115" s="30">
        <v>1603.5148859850008</v>
      </c>
      <c r="L115" s="30">
        <v>918.93656664440005</v>
      </c>
      <c r="M115" s="44">
        <v>3900.0995633767006</v>
      </c>
      <c r="N115" s="22"/>
      <c r="O115" s="27" t="s">
        <v>32</v>
      </c>
    </row>
    <row r="116" spans="7:15" ht="12.75" customHeight="1" x14ac:dyDescent="0.2">
      <c r="G116" s="2">
        <v>2009</v>
      </c>
      <c r="H116" s="36">
        <v>2009</v>
      </c>
      <c r="I116" s="37" t="s">
        <v>9</v>
      </c>
      <c r="J116" s="20">
        <v>1451.5766627334997</v>
      </c>
      <c r="K116" s="20">
        <v>1633.4296368103001</v>
      </c>
      <c r="L116" s="20">
        <v>989.02488531740107</v>
      </c>
      <c r="M116" s="38">
        <v>4074.0311848612009</v>
      </c>
      <c r="N116" s="22">
        <v>2009</v>
      </c>
      <c r="O116" s="27" t="s">
        <v>10</v>
      </c>
    </row>
    <row r="117" spans="7:15" x14ac:dyDescent="0.2">
      <c r="G117" s="2">
        <v>2009</v>
      </c>
      <c r="H117" s="39"/>
      <c r="I117" s="40" t="s">
        <v>11</v>
      </c>
      <c r="J117" s="25">
        <v>1485.1768534921998</v>
      </c>
      <c r="K117" s="25">
        <v>1637.1396527835998</v>
      </c>
      <c r="L117" s="25">
        <v>976.85812298039991</v>
      </c>
      <c r="M117" s="41">
        <v>4099.1746292562002</v>
      </c>
      <c r="N117" s="22"/>
      <c r="O117" s="27" t="s">
        <v>12</v>
      </c>
    </row>
    <row r="118" spans="7:15" x14ac:dyDescent="0.2">
      <c r="G118" s="2">
        <v>2009</v>
      </c>
      <c r="H118" s="39"/>
      <c r="I118" s="40" t="s">
        <v>13</v>
      </c>
      <c r="J118" s="25">
        <v>1450.0144295636999</v>
      </c>
      <c r="K118" s="25">
        <v>1663.1340009777005</v>
      </c>
      <c r="L118" s="25">
        <v>985.16322889169999</v>
      </c>
      <c r="M118" s="41">
        <v>4098.3116594331004</v>
      </c>
      <c r="N118" s="22"/>
      <c r="O118" s="27" t="s">
        <v>14</v>
      </c>
    </row>
    <row r="119" spans="7:15" x14ac:dyDescent="0.2">
      <c r="G119" s="2">
        <v>2009</v>
      </c>
      <c r="H119" s="39"/>
      <c r="I119" s="40" t="s">
        <v>15</v>
      </c>
      <c r="J119" s="25">
        <v>1421.9190347173901</v>
      </c>
      <c r="K119" s="25">
        <v>1695.1024568489979</v>
      </c>
      <c r="L119" s="25">
        <v>1033.4029853833981</v>
      </c>
      <c r="M119" s="41">
        <v>4150.4244769497864</v>
      </c>
      <c r="N119" s="22"/>
      <c r="O119" s="27" t="s">
        <v>16</v>
      </c>
    </row>
    <row r="120" spans="7:15" x14ac:dyDescent="0.2">
      <c r="G120" s="2">
        <v>2009</v>
      </c>
      <c r="H120" s="39"/>
      <c r="I120" s="40" t="s">
        <v>17</v>
      </c>
      <c r="J120" s="25">
        <v>1415.7180699830997</v>
      </c>
      <c r="K120" s="25">
        <v>1703.2233121376112</v>
      </c>
      <c r="L120" s="25">
        <v>1175.8738487200496</v>
      </c>
      <c r="M120" s="41">
        <v>4294.8152308407607</v>
      </c>
      <c r="N120" s="22"/>
      <c r="O120" s="27" t="s">
        <v>18</v>
      </c>
    </row>
    <row r="121" spans="7:15" x14ac:dyDescent="0.2">
      <c r="G121" s="2">
        <v>2009</v>
      </c>
      <c r="H121" s="39"/>
      <c r="I121" s="40" t="s">
        <v>19</v>
      </c>
      <c r="J121" s="25">
        <v>1426.0507457450997</v>
      </c>
      <c r="K121" s="25">
        <v>1686.3024325411511</v>
      </c>
      <c r="L121" s="25">
        <v>1192.4910685608509</v>
      </c>
      <c r="M121" s="41">
        <v>4304.8442468471021</v>
      </c>
      <c r="N121" s="22"/>
      <c r="O121" s="27" t="s">
        <v>20</v>
      </c>
    </row>
    <row r="122" spans="7:15" x14ac:dyDescent="0.2">
      <c r="G122" s="2">
        <v>2009</v>
      </c>
      <c r="H122" s="39"/>
      <c r="I122" s="40" t="s">
        <v>21</v>
      </c>
      <c r="J122" s="25">
        <v>1433.9959869294998</v>
      </c>
      <c r="K122" s="25">
        <v>1688.9634468950278</v>
      </c>
      <c r="L122" s="25">
        <v>1248.7597560498757</v>
      </c>
      <c r="M122" s="41">
        <v>4371.719189874404</v>
      </c>
      <c r="N122" s="22"/>
      <c r="O122" s="27" t="s">
        <v>22</v>
      </c>
    </row>
    <row r="123" spans="7:15" x14ac:dyDescent="0.2">
      <c r="G123" s="2">
        <v>2009</v>
      </c>
      <c r="H123" s="39"/>
      <c r="I123" s="40" t="s">
        <v>23</v>
      </c>
      <c r="J123" s="25">
        <v>1468.9375216747001</v>
      </c>
      <c r="K123" s="25">
        <v>1688.2521255314941</v>
      </c>
      <c r="L123" s="25">
        <v>1249.0730374725565</v>
      </c>
      <c r="M123" s="41">
        <v>4406.2626846787507</v>
      </c>
      <c r="N123" s="22"/>
      <c r="O123" s="27" t="s">
        <v>24</v>
      </c>
    </row>
    <row r="124" spans="7:15" x14ac:dyDescent="0.2">
      <c r="G124" s="2">
        <v>2009</v>
      </c>
      <c r="H124" s="39"/>
      <c r="I124" s="40" t="s">
        <v>25</v>
      </c>
      <c r="J124" s="25">
        <v>0</v>
      </c>
      <c r="K124" s="25">
        <v>0</v>
      </c>
      <c r="L124" s="25">
        <v>0</v>
      </c>
      <c r="M124" s="41">
        <v>0</v>
      </c>
      <c r="N124" s="22"/>
      <c r="O124" s="27" t="s">
        <v>26</v>
      </c>
    </row>
    <row r="125" spans="7:15" x14ac:dyDescent="0.2">
      <c r="G125" s="2">
        <v>2009</v>
      </c>
      <c r="H125" s="39"/>
      <c r="I125" s="40" t="s">
        <v>27</v>
      </c>
      <c r="J125" s="25">
        <v>0</v>
      </c>
      <c r="K125" s="25">
        <v>0</v>
      </c>
      <c r="L125" s="25">
        <v>0</v>
      </c>
      <c r="M125" s="41">
        <v>0</v>
      </c>
      <c r="N125" s="22"/>
      <c r="O125" s="27" t="s">
        <v>28</v>
      </c>
    </row>
    <row r="126" spans="7:15" x14ac:dyDescent="0.2">
      <c r="G126" s="2">
        <v>2009</v>
      </c>
      <c r="H126" s="39"/>
      <c r="I126" s="40" t="s">
        <v>29</v>
      </c>
      <c r="J126" s="25">
        <v>0</v>
      </c>
      <c r="K126" s="25">
        <v>0</v>
      </c>
      <c r="L126" s="25">
        <v>0</v>
      </c>
      <c r="M126" s="41">
        <v>0</v>
      </c>
      <c r="N126" s="22"/>
      <c r="O126" s="27" t="s">
        <v>30</v>
      </c>
    </row>
    <row r="127" spans="7:15" ht="13.5" thickBot="1" x14ac:dyDescent="0.25">
      <c r="G127" s="2">
        <v>2009</v>
      </c>
      <c r="H127" s="42"/>
      <c r="I127" s="43" t="s">
        <v>31</v>
      </c>
      <c r="J127" s="30">
        <v>0</v>
      </c>
      <c r="K127" s="30">
        <v>0</v>
      </c>
      <c r="L127" s="30">
        <v>0</v>
      </c>
      <c r="M127" s="44">
        <v>0</v>
      </c>
      <c r="N127" s="22"/>
      <c r="O127" s="27" t="s">
        <v>32</v>
      </c>
    </row>
    <row r="128" spans="7:15" x14ac:dyDescent="0.2">
      <c r="H128" s="45"/>
      <c r="J128" s="34"/>
      <c r="K128" s="34"/>
      <c r="L128" s="34"/>
      <c r="M128" s="46"/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3" spans="2:14" ht="13.5" thickBot="1" x14ac:dyDescent="0.25"/>
    <row r="134" spans="2:14" ht="13.5" thickBot="1" x14ac:dyDescent="0.25">
      <c r="B134" s="9" t="s">
        <v>42</v>
      </c>
      <c r="C134" s="10"/>
      <c r="D134" s="10"/>
      <c r="E134" s="10"/>
      <c r="F134" s="11"/>
    </row>
    <row r="135" spans="2:14" x14ac:dyDescent="0.2">
      <c r="B135" s="1" t="s">
        <v>43</v>
      </c>
    </row>
    <row r="137" spans="2:14" ht="15.75" x14ac:dyDescent="0.25">
      <c r="B137" s="12" t="s">
        <v>3</v>
      </c>
    </row>
    <row r="138" spans="2:14" ht="15.75" x14ac:dyDescent="0.25">
      <c r="B138" s="12"/>
    </row>
    <row r="139" spans="2:14" ht="13.5" thickBot="1" x14ac:dyDescent="0.25"/>
    <row r="140" spans="2:14" ht="13.5" customHeight="1" thickBot="1" x14ac:dyDescent="0.25">
      <c r="H140" s="13" t="s">
        <v>4</v>
      </c>
      <c r="I140" s="14" t="s">
        <v>5</v>
      </c>
      <c r="J140" s="15" t="s">
        <v>6</v>
      </c>
      <c r="K140" s="16" t="s">
        <v>7</v>
      </c>
      <c r="L140" s="17" t="s">
        <v>8</v>
      </c>
    </row>
    <row r="141" spans="2:14" ht="12.75" customHeight="1" x14ac:dyDescent="0.2">
      <c r="G141" s="2">
        <v>2008</v>
      </c>
      <c r="H141" s="18">
        <v>2008</v>
      </c>
      <c r="I141" s="32" t="s">
        <v>9</v>
      </c>
      <c r="J141" s="20">
        <v>26145.810523549619</v>
      </c>
      <c r="K141" s="20">
        <v>167060.55255962646</v>
      </c>
      <c r="L141" s="21">
        <v>193206.36308317608</v>
      </c>
      <c r="M141" s="22">
        <v>2008</v>
      </c>
      <c r="N141" s="23" t="s">
        <v>10</v>
      </c>
    </row>
    <row r="142" spans="2:14" x14ac:dyDescent="0.2">
      <c r="G142" s="2">
        <v>2008</v>
      </c>
      <c r="H142" s="24"/>
      <c r="I142" s="1" t="s">
        <v>11</v>
      </c>
      <c r="J142" s="25">
        <v>26760.78295743349</v>
      </c>
      <c r="K142" s="25">
        <v>175400.68077428793</v>
      </c>
      <c r="L142" s="26">
        <v>202161.46373172142</v>
      </c>
      <c r="M142" s="22"/>
      <c r="N142" s="27" t="s">
        <v>12</v>
      </c>
    </row>
    <row r="143" spans="2:14" x14ac:dyDescent="0.2">
      <c r="G143" s="2">
        <v>2008</v>
      </c>
      <c r="H143" s="24"/>
      <c r="I143" s="1" t="s">
        <v>13</v>
      </c>
      <c r="J143" s="25">
        <v>27643.807724097191</v>
      </c>
      <c r="K143" s="25">
        <v>182876.68466773906</v>
      </c>
      <c r="L143" s="26">
        <v>210520.49239183625</v>
      </c>
      <c r="M143" s="22"/>
      <c r="N143" s="27" t="s">
        <v>14</v>
      </c>
    </row>
    <row r="144" spans="2:14" x14ac:dyDescent="0.2">
      <c r="G144" s="2">
        <v>2008</v>
      </c>
      <c r="H144" s="24"/>
      <c r="I144" s="1" t="s">
        <v>15</v>
      </c>
      <c r="J144" s="25">
        <v>26323.030391285458</v>
      </c>
      <c r="K144" s="25">
        <v>180914.20859834334</v>
      </c>
      <c r="L144" s="26">
        <v>207237.23898962879</v>
      </c>
      <c r="M144" s="22"/>
      <c r="N144" s="27" t="s">
        <v>16</v>
      </c>
    </row>
    <row r="145" spans="7:14" x14ac:dyDescent="0.2">
      <c r="G145" s="2">
        <v>2008</v>
      </c>
      <c r="H145" s="24"/>
      <c r="I145" s="1" t="s">
        <v>17</v>
      </c>
      <c r="J145" s="25">
        <v>25364.528582995961</v>
      </c>
      <c r="K145" s="25">
        <v>169366.50388415228</v>
      </c>
      <c r="L145" s="26">
        <v>194731.03246714824</v>
      </c>
      <c r="M145" s="22"/>
      <c r="N145" s="27" t="s">
        <v>18</v>
      </c>
    </row>
    <row r="146" spans="7:14" x14ac:dyDescent="0.2">
      <c r="G146" s="2">
        <v>2008</v>
      </c>
      <c r="H146" s="24"/>
      <c r="I146" s="1" t="s">
        <v>19</v>
      </c>
      <c r="J146" s="25">
        <v>23142.781040723268</v>
      </c>
      <c r="K146" s="25">
        <v>156252.6597647313</v>
      </c>
      <c r="L146" s="26">
        <v>179395.44080545456</v>
      </c>
      <c r="M146" s="22"/>
      <c r="N146" s="27" t="s">
        <v>20</v>
      </c>
    </row>
    <row r="147" spans="7:14" x14ac:dyDescent="0.2">
      <c r="G147" s="2">
        <v>2008</v>
      </c>
      <c r="H147" s="24"/>
      <c r="I147" s="1" t="s">
        <v>21</v>
      </c>
      <c r="J147" s="25">
        <v>24216.405345264695</v>
      </c>
      <c r="K147" s="25">
        <v>166528.27395586495</v>
      </c>
      <c r="L147" s="26">
        <v>190744.67930112965</v>
      </c>
      <c r="M147" s="22"/>
      <c r="N147" s="27" t="s">
        <v>22</v>
      </c>
    </row>
    <row r="148" spans="7:14" x14ac:dyDescent="0.2">
      <c r="G148" s="2">
        <v>2008</v>
      </c>
      <c r="H148" s="24"/>
      <c r="I148" s="1" t="s">
        <v>23</v>
      </c>
      <c r="J148" s="25">
        <v>24120.370365194172</v>
      </c>
      <c r="K148" s="25">
        <v>164997.05973826579</v>
      </c>
      <c r="L148" s="26">
        <v>189117.43010345995</v>
      </c>
      <c r="M148" s="22"/>
      <c r="N148" s="27" t="s">
        <v>24</v>
      </c>
    </row>
    <row r="149" spans="7:14" x14ac:dyDescent="0.2">
      <c r="G149" s="2">
        <v>2008</v>
      </c>
      <c r="H149" s="24"/>
      <c r="I149" s="1" t="s">
        <v>25</v>
      </c>
      <c r="J149" s="25">
        <v>22371.734168477426</v>
      </c>
      <c r="K149" s="25">
        <v>152015.50265159129</v>
      </c>
      <c r="L149" s="26">
        <v>174387.23682006871</v>
      </c>
      <c r="M149" s="22"/>
      <c r="N149" s="27" t="s">
        <v>26</v>
      </c>
    </row>
    <row r="150" spans="7:14" x14ac:dyDescent="0.2">
      <c r="G150" s="2">
        <v>2008</v>
      </c>
      <c r="H150" s="24"/>
      <c r="I150" s="1" t="s">
        <v>27</v>
      </c>
      <c r="J150" s="25">
        <v>18687.8403887231</v>
      </c>
      <c r="K150" s="25">
        <v>120905.42532379237</v>
      </c>
      <c r="L150" s="26">
        <v>139593.26571251548</v>
      </c>
      <c r="M150" s="22"/>
      <c r="N150" s="27" t="s">
        <v>28</v>
      </c>
    </row>
    <row r="151" spans="7:14" x14ac:dyDescent="0.2">
      <c r="G151" s="2">
        <v>2008</v>
      </c>
      <c r="H151" s="24"/>
      <c r="I151" s="1" t="s">
        <v>29</v>
      </c>
      <c r="J151" s="25">
        <v>18961.402344429258</v>
      </c>
      <c r="K151" s="25">
        <v>125350.10770080378</v>
      </c>
      <c r="L151" s="26">
        <v>144311.51004523304</v>
      </c>
      <c r="M151" s="22"/>
      <c r="N151" s="27" t="s">
        <v>30</v>
      </c>
    </row>
    <row r="152" spans="7:14" ht="13.5" thickBot="1" x14ac:dyDescent="0.25">
      <c r="G152" s="2">
        <v>2008</v>
      </c>
      <c r="H152" s="28"/>
      <c r="I152" s="29" t="s">
        <v>31</v>
      </c>
      <c r="J152" s="30">
        <v>19568.885510932454</v>
      </c>
      <c r="K152" s="30">
        <v>131459.12308949343</v>
      </c>
      <c r="L152" s="31">
        <v>151028.00860042588</v>
      </c>
      <c r="M152" s="22"/>
      <c r="N152" s="27" t="s">
        <v>32</v>
      </c>
    </row>
    <row r="153" spans="7:14" ht="12.75" customHeight="1" x14ac:dyDescent="0.2">
      <c r="G153" s="2">
        <v>2009</v>
      </c>
      <c r="H153" s="18">
        <v>2009</v>
      </c>
      <c r="I153" s="32" t="s">
        <v>9</v>
      </c>
      <c r="J153" s="20">
        <v>19777.014104001239</v>
      </c>
      <c r="K153" s="20">
        <v>140378.66345090576</v>
      </c>
      <c r="L153" s="21">
        <v>160155.67755490699</v>
      </c>
      <c r="M153" s="22">
        <v>2009</v>
      </c>
      <c r="N153" s="27" t="s">
        <v>10</v>
      </c>
    </row>
    <row r="154" spans="7:14" x14ac:dyDescent="0.2">
      <c r="G154" s="2">
        <v>2009</v>
      </c>
      <c r="H154" s="24"/>
      <c r="I154" s="1" t="s">
        <v>11</v>
      </c>
      <c r="J154" s="25">
        <v>20076.734400736033</v>
      </c>
      <c r="K154" s="25">
        <v>144206.10859669739</v>
      </c>
      <c r="L154" s="26">
        <v>164282.84299743341</v>
      </c>
      <c r="M154" s="22"/>
      <c r="N154" s="27" t="s">
        <v>12</v>
      </c>
    </row>
    <row r="155" spans="7:14" x14ac:dyDescent="0.2">
      <c r="G155" s="2">
        <v>2009</v>
      </c>
      <c r="H155" s="24"/>
      <c r="I155" s="1" t="s">
        <v>13</v>
      </c>
      <c r="J155" s="25">
        <v>20170.649657554757</v>
      </c>
      <c r="K155" s="25">
        <v>147275.09133154355</v>
      </c>
      <c r="L155" s="26">
        <v>167445.7409890983</v>
      </c>
      <c r="M155" s="22"/>
      <c r="N155" s="27" t="s">
        <v>14</v>
      </c>
    </row>
    <row r="156" spans="7:14" x14ac:dyDescent="0.2">
      <c r="G156" s="2">
        <v>2009</v>
      </c>
      <c r="H156" s="24"/>
      <c r="I156" s="1" t="s">
        <v>15</v>
      </c>
      <c r="J156" s="25">
        <v>20266.898431015972</v>
      </c>
      <c r="K156" s="25">
        <v>150204.94217608948</v>
      </c>
      <c r="L156" s="26">
        <v>170471.84060710546</v>
      </c>
      <c r="M156" s="22"/>
      <c r="N156" s="27" t="s">
        <v>16</v>
      </c>
    </row>
    <row r="157" spans="7:14" x14ac:dyDescent="0.2">
      <c r="G157" s="2">
        <v>2009</v>
      </c>
      <c r="H157" s="24"/>
      <c r="I157" s="1" t="s">
        <v>17</v>
      </c>
      <c r="J157" s="25">
        <v>20888.219057323749</v>
      </c>
      <c r="K157" s="25">
        <v>160806.882829451</v>
      </c>
      <c r="L157" s="26">
        <v>181695.10188677476</v>
      </c>
      <c r="M157" s="22"/>
      <c r="N157" s="27" t="s">
        <v>18</v>
      </c>
    </row>
    <row r="158" spans="7:14" x14ac:dyDescent="0.2">
      <c r="G158" s="2">
        <v>2009</v>
      </c>
      <c r="H158" s="24"/>
      <c r="I158" s="1" t="s">
        <v>19</v>
      </c>
      <c r="J158" s="25">
        <v>21718.051030761362</v>
      </c>
      <c r="K158" s="25">
        <v>169462.36012345861</v>
      </c>
      <c r="L158" s="26">
        <v>191180.41115421997</v>
      </c>
      <c r="M158" s="22"/>
      <c r="N158" s="27" t="s">
        <v>20</v>
      </c>
    </row>
    <row r="159" spans="7:14" x14ac:dyDescent="0.2">
      <c r="G159" s="2">
        <v>2009</v>
      </c>
      <c r="H159" s="24"/>
      <c r="I159" s="1" t="s">
        <v>21</v>
      </c>
      <c r="J159" s="25">
        <v>21237.08618784797</v>
      </c>
      <c r="K159" s="25">
        <v>169269.203460641</v>
      </c>
      <c r="L159" s="26">
        <v>190506.28964848898</v>
      </c>
      <c r="M159" s="22"/>
      <c r="N159" s="27" t="s">
        <v>22</v>
      </c>
    </row>
    <row r="160" spans="7:14" x14ac:dyDescent="0.2">
      <c r="G160" s="2">
        <v>2009</v>
      </c>
      <c r="H160" s="24"/>
      <c r="I160" s="1" t="s">
        <v>23</v>
      </c>
      <c r="J160" s="25">
        <v>20790.343858570381</v>
      </c>
      <c r="K160" s="25">
        <v>166562.22387184331</v>
      </c>
      <c r="L160" s="26">
        <v>187352.56773041369</v>
      </c>
      <c r="M160" s="22"/>
      <c r="N160" s="27" t="s">
        <v>24</v>
      </c>
    </row>
    <row r="161" spans="2:15" x14ac:dyDescent="0.2">
      <c r="G161" s="2">
        <v>2009</v>
      </c>
      <c r="H161" s="24"/>
      <c r="I161" s="1" t="s">
        <v>25</v>
      </c>
      <c r="J161" s="25">
        <v>0</v>
      </c>
      <c r="K161" s="25">
        <v>0</v>
      </c>
      <c r="L161" s="26">
        <v>0</v>
      </c>
      <c r="M161" s="22"/>
      <c r="N161" s="27" t="s">
        <v>26</v>
      </c>
    </row>
    <row r="162" spans="2:15" x14ac:dyDescent="0.2">
      <c r="G162" s="2">
        <v>2009</v>
      </c>
      <c r="H162" s="24"/>
      <c r="I162" s="1" t="s">
        <v>27</v>
      </c>
      <c r="J162" s="25">
        <v>0</v>
      </c>
      <c r="K162" s="25">
        <v>0</v>
      </c>
      <c r="L162" s="26">
        <v>0</v>
      </c>
      <c r="M162" s="22"/>
      <c r="N162" s="27" t="s">
        <v>28</v>
      </c>
    </row>
    <row r="163" spans="2:15" x14ac:dyDescent="0.2">
      <c r="G163" s="2">
        <v>2009</v>
      </c>
      <c r="H163" s="24"/>
      <c r="I163" s="1" t="s">
        <v>29</v>
      </c>
      <c r="J163" s="25">
        <v>0</v>
      </c>
      <c r="K163" s="25">
        <v>0</v>
      </c>
      <c r="L163" s="26">
        <v>0</v>
      </c>
      <c r="M163" s="22"/>
      <c r="N163" s="27" t="s">
        <v>30</v>
      </c>
    </row>
    <row r="164" spans="2:15" ht="13.5" thickBot="1" x14ac:dyDescent="0.25">
      <c r="G164" s="2">
        <v>2009</v>
      </c>
      <c r="H164" s="28"/>
      <c r="I164" s="29" t="s">
        <v>31</v>
      </c>
      <c r="J164" s="30">
        <v>0</v>
      </c>
      <c r="K164" s="30">
        <v>0</v>
      </c>
      <c r="L164" s="31">
        <v>0</v>
      </c>
      <c r="M164" s="22"/>
      <c r="N164" s="27" t="s">
        <v>32</v>
      </c>
    </row>
    <row r="165" spans="2:15" x14ac:dyDescent="0.2">
      <c r="H165" s="33"/>
      <c r="I165" s="34"/>
      <c r="J165" s="34"/>
      <c r="K165" s="34"/>
      <c r="L165" s="34"/>
    </row>
    <row r="166" spans="2:15" x14ac:dyDescent="0.2">
      <c r="H166" s="33"/>
      <c r="I166" s="34"/>
      <c r="J166" s="34"/>
      <c r="K166" s="34"/>
      <c r="L166" s="34"/>
    </row>
    <row r="168" spans="2:15" ht="15.75" x14ac:dyDescent="0.25">
      <c r="B168" s="12" t="s">
        <v>33</v>
      </c>
      <c r="J168" s="47"/>
      <c r="K168" s="47"/>
      <c r="L168" s="47"/>
      <c r="M168" s="46"/>
    </row>
    <row r="169" spans="2:15" ht="13.5" thickBot="1" x14ac:dyDescent="0.25">
      <c r="J169" s="2">
        <v>1</v>
      </c>
      <c r="K169" s="2">
        <v>2</v>
      </c>
      <c r="L169" s="2">
        <v>3</v>
      </c>
    </row>
    <row r="170" spans="2:15" ht="13.5" customHeight="1" thickBot="1" x14ac:dyDescent="0.25">
      <c r="H170" s="13" t="s">
        <v>4</v>
      </c>
      <c r="I170" s="14" t="s">
        <v>5</v>
      </c>
      <c r="J170" s="15" t="s">
        <v>34</v>
      </c>
      <c r="K170" s="16" t="s">
        <v>35</v>
      </c>
      <c r="L170" s="17" t="s">
        <v>36</v>
      </c>
      <c r="M170" s="35" t="s">
        <v>8</v>
      </c>
    </row>
    <row r="171" spans="2:15" ht="12.75" customHeight="1" x14ac:dyDescent="0.2">
      <c r="G171" s="2">
        <v>2008</v>
      </c>
      <c r="H171" s="36">
        <v>2008</v>
      </c>
      <c r="I171" s="37" t="s">
        <v>9</v>
      </c>
      <c r="J171" s="20">
        <v>64585.305667792374</v>
      </c>
      <c r="K171" s="20">
        <v>80664.688009794263</v>
      </c>
      <c r="L171" s="20">
        <v>47956.369405589408</v>
      </c>
      <c r="M171" s="38">
        <v>193206.36308317605</v>
      </c>
      <c r="N171" s="22">
        <v>2008</v>
      </c>
      <c r="O171" s="23" t="s">
        <v>10</v>
      </c>
    </row>
    <row r="172" spans="2:15" x14ac:dyDescent="0.2">
      <c r="G172" s="2">
        <v>2008</v>
      </c>
      <c r="H172" s="39"/>
      <c r="I172" s="40" t="s">
        <v>11</v>
      </c>
      <c r="J172" s="25">
        <v>67660.165065498411</v>
      </c>
      <c r="K172" s="25">
        <v>82469.785208355403</v>
      </c>
      <c r="L172" s="25">
        <v>52031.513457867601</v>
      </c>
      <c r="M172" s="41">
        <v>202161.46373172142</v>
      </c>
      <c r="N172" s="22"/>
      <c r="O172" s="27" t="s">
        <v>12</v>
      </c>
    </row>
    <row r="173" spans="2:15" x14ac:dyDescent="0.2">
      <c r="G173" s="2">
        <v>2008</v>
      </c>
      <c r="H173" s="39"/>
      <c r="I173" s="40" t="s">
        <v>13</v>
      </c>
      <c r="J173" s="25">
        <v>71495.1346292628</v>
      </c>
      <c r="K173" s="25">
        <v>85507.94321401768</v>
      </c>
      <c r="L173" s="25">
        <v>53517.414548555738</v>
      </c>
      <c r="M173" s="41">
        <v>210520.49239183622</v>
      </c>
      <c r="N173" s="22"/>
      <c r="O173" s="27" t="s">
        <v>14</v>
      </c>
    </row>
    <row r="174" spans="2:15" x14ac:dyDescent="0.2">
      <c r="G174" s="2">
        <v>2008</v>
      </c>
      <c r="H174" s="39"/>
      <c r="I174" s="40" t="s">
        <v>15</v>
      </c>
      <c r="J174" s="25">
        <v>70596.826189092535</v>
      </c>
      <c r="K174" s="25">
        <v>82970.810189174619</v>
      </c>
      <c r="L174" s="25">
        <v>53669.60261136169</v>
      </c>
      <c r="M174" s="41">
        <v>207237.23898962882</v>
      </c>
      <c r="N174" s="22"/>
      <c r="O174" s="27" t="s">
        <v>16</v>
      </c>
    </row>
    <row r="175" spans="2:15" x14ac:dyDescent="0.2">
      <c r="G175" s="2">
        <v>2008</v>
      </c>
      <c r="H175" s="39"/>
      <c r="I175" s="40" t="s">
        <v>17</v>
      </c>
      <c r="J175" s="25">
        <v>60770.203011485355</v>
      </c>
      <c r="K175" s="25">
        <v>82078.029160219114</v>
      </c>
      <c r="L175" s="25">
        <v>51882.800295443776</v>
      </c>
      <c r="M175" s="41">
        <v>194731.03246714824</v>
      </c>
      <c r="N175" s="22"/>
      <c r="O175" s="27" t="s">
        <v>18</v>
      </c>
    </row>
    <row r="176" spans="2:15" x14ac:dyDescent="0.2">
      <c r="G176" s="2">
        <v>2008</v>
      </c>
      <c r="H176" s="39"/>
      <c r="I176" s="40" t="s">
        <v>19</v>
      </c>
      <c r="J176" s="25">
        <v>56006.938415862038</v>
      </c>
      <c r="K176" s="25">
        <v>76163.82842768234</v>
      </c>
      <c r="L176" s="25">
        <v>47224.673961910179</v>
      </c>
      <c r="M176" s="41">
        <v>179395.44080545456</v>
      </c>
      <c r="N176" s="22"/>
      <c r="O176" s="27" t="s">
        <v>20</v>
      </c>
    </row>
    <row r="177" spans="7:15" x14ac:dyDescent="0.2">
      <c r="G177" s="2">
        <v>2008</v>
      </c>
      <c r="H177" s="39"/>
      <c r="I177" s="40" t="s">
        <v>21</v>
      </c>
      <c r="J177" s="25">
        <v>59849.55831058589</v>
      </c>
      <c r="K177" s="25">
        <v>82045.992397872571</v>
      </c>
      <c r="L177" s="25">
        <v>48849.128592671172</v>
      </c>
      <c r="M177" s="41">
        <v>190744.67930112965</v>
      </c>
      <c r="N177" s="22"/>
      <c r="O177" s="27" t="s">
        <v>22</v>
      </c>
    </row>
    <row r="178" spans="7:15" x14ac:dyDescent="0.2">
      <c r="G178" s="2">
        <v>2008</v>
      </c>
      <c r="H178" s="39"/>
      <c r="I178" s="40" t="s">
        <v>23</v>
      </c>
      <c r="J178" s="25">
        <v>57597.85268799062</v>
      </c>
      <c r="K178" s="25">
        <v>84384.352553928431</v>
      </c>
      <c r="L178" s="25">
        <v>47135.22486154089</v>
      </c>
      <c r="M178" s="41">
        <v>189117.43010345995</v>
      </c>
      <c r="N178" s="22"/>
      <c r="O178" s="27" t="s">
        <v>24</v>
      </c>
    </row>
    <row r="179" spans="7:15" x14ac:dyDescent="0.2">
      <c r="G179" s="2">
        <v>2008</v>
      </c>
      <c r="H179" s="39"/>
      <c r="I179" s="40" t="s">
        <v>25</v>
      </c>
      <c r="J179" s="25">
        <v>54047.304327672013</v>
      </c>
      <c r="K179" s="25">
        <v>80309.45819385245</v>
      </c>
      <c r="L179" s="25">
        <v>40030.47429854425</v>
      </c>
      <c r="M179" s="41">
        <v>174387.23682006871</v>
      </c>
      <c r="N179" s="22"/>
      <c r="O179" s="27" t="s">
        <v>26</v>
      </c>
    </row>
    <row r="180" spans="7:15" x14ac:dyDescent="0.2">
      <c r="G180" s="2">
        <v>2008</v>
      </c>
      <c r="H180" s="39"/>
      <c r="I180" s="40" t="s">
        <v>27</v>
      </c>
      <c r="J180" s="25">
        <v>42705.054602945369</v>
      </c>
      <c r="K180" s="25">
        <v>67172.024563947838</v>
      </c>
      <c r="L180" s="25">
        <v>29716.186545622262</v>
      </c>
      <c r="M180" s="41">
        <v>139593.26571251548</v>
      </c>
      <c r="N180" s="22"/>
      <c r="O180" s="27" t="s">
        <v>28</v>
      </c>
    </row>
    <row r="181" spans="7:15" x14ac:dyDescent="0.2">
      <c r="G181" s="2">
        <v>2008</v>
      </c>
      <c r="H181" s="39"/>
      <c r="I181" s="40" t="s">
        <v>29</v>
      </c>
      <c r="J181" s="25">
        <v>44900.022511986128</v>
      </c>
      <c r="K181" s="25">
        <v>68861.505831448216</v>
      </c>
      <c r="L181" s="25">
        <v>30549.981701798726</v>
      </c>
      <c r="M181" s="41">
        <v>144311.51004523307</v>
      </c>
      <c r="N181" s="22"/>
      <c r="O181" s="27" t="s">
        <v>30</v>
      </c>
    </row>
    <row r="182" spans="7:15" ht="13.5" thickBot="1" x14ac:dyDescent="0.25">
      <c r="G182" s="2">
        <v>2008</v>
      </c>
      <c r="H182" s="42"/>
      <c r="I182" s="43" t="s">
        <v>31</v>
      </c>
      <c r="J182" s="30">
        <v>47011.102318629601</v>
      </c>
      <c r="K182" s="30">
        <v>73042.672608296954</v>
      </c>
      <c r="L182" s="30">
        <v>30974.233673499341</v>
      </c>
      <c r="M182" s="44">
        <v>151028.00860042591</v>
      </c>
      <c r="N182" s="22"/>
      <c r="O182" s="27" t="s">
        <v>32</v>
      </c>
    </row>
    <row r="183" spans="7:15" ht="12.75" customHeight="1" x14ac:dyDescent="0.2">
      <c r="G183" s="2">
        <v>2009</v>
      </c>
      <c r="H183" s="36">
        <v>2009</v>
      </c>
      <c r="I183" s="37" t="s">
        <v>9</v>
      </c>
      <c r="J183" s="20">
        <v>50552.529344563838</v>
      </c>
      <c r="K183" s="20">
        <v>75524.373350579248</v>
      </c>
      <c r="L183" s="20">
        <v>34078.774859763922</v>
      </c>
      <c r="M183" s="38">
        <v>160155.67755490702</v>
      </c>
      <c r="N183" s="22">
        <v>2009</v>
      </c>
      <c r="O183" s="27" t="s">
        <v>10</v>
      </c>
    </row>
    <row r="184" spans="7:15" x14ac:dyDescent="0.2">
      <c r="G184" s="2">
        <v>2009</v>
      </c>
      <c r="H184" s="39"/>
      <c r="I184" s="40" t="s">
        <v>11</v>
      </c>
      <c r="J184" s="25">
        <v>52747.670414015607</v>
      </c>
      <c r="K184" s="25">
        <v>77169.984147511059</v>
      </c>
      <c r="L184" s="25">
        <v>34365.188435906755</v>
      </c>
      <c r="M184" s="41">
        <v>164282.84299743341</v>
      </c>
      <c r="N184" s="22"/>
      <c r="O184" s="27" t="s">
        <v>12</v>
      </c>
    </row>
    <row r="185" spans="7:15" x14ac:dyDescent="0.2">
      <c r="G185" s="2">
        <v>2009</v>
      </c>
      <c r="H185" s="39"/>
      <c r="I185" s="40" t="s">
        <v>13</v>
      </c>
      <c r="J185" s="25">
        <v>52498.23043098249</v>
      </c>
      <c r="K185" s="25">
        <v>79545.126218323319</v>
      </c>
      <c r="L185" s="25">
        <v>35402.384339792523</v>
      </c>
      <c r="M185" s="41">
        <v>167445.74098909833</v>
      </c>
      <c r="N185" s="22"/>
      <c r="O185" s="27" t="s">
        <v>14</v>
      </c>
    </row>
    <row r="186" spans="7:15" x14ac:dyDescent="0.2">
      <c r="G186" s="2">
        <v>2009</v>
      </c>
      <c r="H186" s="39"/>
      <c r="I186" s="40" t="s">
        <v>15</v>
      </c>
      <c r="J186" s="25">
        <v>51840.422792791287</v>
      </c>
      <c r="K186" s="25">
        <v>81232.294778545314</v>
      </c>
      <c r="L186" s="25">
        <v>37399.123035768833</v>
      </c>
      <c r="M186" s="41">
        <v>170471.84060710543</v>
      </c>
      <c r="N186" s="22"/>
      <c r="O186" s="27" t="s">
        <v>16</v>
      </c>
    </row>
    <row r="187" spans="7:15" x14ac:dyDescent="0.2">
      <c r="G187" s="2">
        <v>2009</v>
      </c>
      <c r="H187" s="39"/>
      <c r="I187" s="40" t="s">
        <v>17</v>
      </c>
      <c r="J187" s="25">
        <v>53413.059977186145</v>
      </c>
      <c r="K187" s="25">
        <v>84254.860750429812</v>
      </c>
      <c r="L187" s="25">
        <v>44027.181159158819</v>
      </c>
      <c r="M187" s="41">
        <v>181695.10188677476</v>
      </c>
      <c r="N187" s="22"/>
      <c r="O187" s="27" t="s">
        <v>18</v>
      </c>
    </row>
    <row r="188" spans="7:15" x14ac:dyDescent="0.2">
      <c r="G188" s="2">
        <v>2009</v>
      </c>
      <c r="H188" s="39"/>
      <c r="I188" s="40" t="s">
        <v>19</v>
      </c>
      <c r="J188" s="25">
        <v>56573.566190738384</v>
      </c>
      <c r="K188" s="25">
        <v>87663.833946887142</v>
      </c>
      <c r="L188" s="25">
        <v>46943.011016594501</v>
      </c>
      <c r="M188" s="41">
        <v>191180.41115422003</v>
      </c>
      <c r="N188" s="22"/>
      <c r="O188" s="27" t="s">
        <v>20</v>
      </c>
    </row>
    <row r="189" spans="7:15" x14ac:dyDescent="0.2">
      <c r="G189" s="2">
        <v>2009</v>
      </c>
      <c r="H189" s="39"/>
      <c r="I189" s="40" t="s">
        <v>21</v>
      </c>
      <c r="J189" s="25">
        <v>55990.335072925875</v>
      </c>
      <c r="K189" s="25">
        <v>86165.051866658861</v>
      </c>
      <c r="L189" s="25">
        <v>48350.902708904207</v>
      </c>
      <c r="M189" s="41">
        <v>190506.28964848895</v>
      </c>
      <c r="N189" s="22"/>
      <c r="O189" s="27" t="s">
        <v>22</v>
      </c>
    </row>
    <row r="190" spans="7:15" x14ac:dyDescent="0.2">
      <c r="G190" s="2">
        <v>2009</v>
      </c>
      <c r="H190" s="39"/>
      <c r="I190" s="40" t="s">
        <v>23</v>
      </c>
      <c r="J190" s="25">
        <v>55961.753489901668</v>
      </c>
      <c r="K190" s="25">
        <v>84174.295891934395</v>
      </c>
      <c r="L190" s="25">
        <v>47216.518348577672</v>
      </c>
      <c r="M190" s="41">
        <v>187352.56773041372</v>
      </c>
      <c r="N190" s="22"/>
      <c r="O190" s="27" t="s">
        <v>24</v>
      </c>
    </row>
    <row r="191" spans="7:15" x14ac:dyDescent="0.2">
      <c r="G191" s="2">
        <v>2009</v>
      </c>
      <c r="H191" s="39"/>
      <c r="I191" s="40" t="s">
        <v>25</v>
      </c>
      <c r="J191" s="25">
        <v>0</v>
      </c>
      <c r="K191" s="25">
        <v>0</v>
      </c>
      <c r="L191" s="25">
        <v>0</v>
      </c>
      <c r="M191" s="41">
        <v>0</v>
      </c>
      <c r="N191" s="22"/>
      <c r="O191" s="27" t="s">
        <v>26</v>
      </c>
    </row>
    <row r="192" spans="7:15" x14ac:dyDescent="0.2">
      <c r="G192" s="2">
        <v>2009</v>
      </c>
      <c r="H192" s="39"/>
      <c r="I192" s="40" t="s">
        <v>27</v>
      </c>
      <c r="J192" s="25">
        <v>0</v>
      </c>
      <c r="K192" s="25">
        <v>0</v>
      </c>
      <c r="L192" s="25">
        <v>0</v>
      </c>
      <c r="M192" s="41">
        <v>0</v>
      </c>
      <c r="N192" s="22"/>
      <c r="O192" s="27" t="s">
        <v>28</v>
      </c>
    </row>
    <row r="193" spans="2:15" x14ac:dyDescent="0.2">
      <c r="G193" s="2">
        <v>2009</v>
      </c>
      <c r="H193" s="39"/>
      <c r="I193" s="40" t="s">
        <v>29</v>
      </c>
      <c r="J193" s="25">
        <v>0</v>
      </c>
      <c r="K193" s="25">
        <v>0</v>
      </c>
      <c r="L193" s="25">
        <v>0</v>
      </c>
      <c r="M193" s="41">
        <v>0</v>
      </c>
      <c r="N193" s="22"/>
      <c r="O193" s="27" t="s">
        <v>30</v>
      </c>
    </row>
    <row r="194" spans="2:15" ht="13.5" thickBot="1" x14ac:dyDescent="0.25">
      <c r="G194" s="2">
        <v>2009</v>
      </c>
      <c r="H194" s="42"/>
      <c r="I194" s="43" t="s">
        <v>31</v>
      </c>
      <c r="J194" s="30">
        <v>0</v>
      </c>
      <c r="K194" s="30">
        <v>0</v>
      </c>
      <c r="L194" s="30">
        <v>0</v>
      </c>
      <c r="M194" s="44">
        <v>0</v>
      </c>
      <c r="N194" s="22"/>
      <c r="O194" s="27" t="s">
        <v>32</v>
      </c>
    </row>
    <row r="195" spans="2:15" x14ac:dyDescent="0.2">
      <c r="H195" s="48"/>
      <c r="I195" s="49"/>
      <c r="J195" s="49"/>
      <c r="K195" s="49"/>
      <c r="L195" s="49"/>
      <c r="M195" s="49"/>
    </row>
    <row r="196" spans="2:15" x14ac:dyDescent="0.2">
      <c r="B196" s="8" t="s">
        <v>37</v>
      </c>
      <c r="H196" s="50"/>
      <c r="I196" s="51"/>
      <c r="J196" s="51"/>
      <c r="K196" s="51"/>
      <c r="L196" s="51"/>
      <c r="M196" s="51"/>
    </row>
    <row r="197" spans="2:15" x14ac:dyDescent="0.2">
      <c r="B197" s="8" t="s">
        <v>45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39</v>
      </c>
      <c r="H198" s="50"/>
      <c r="I198" s="51"/>
      <c r="J198" s="51"/>
      <c r="K198" s="51"/>
      <c r="L198" s="51"/>
      <c r="M198" s="51"/>
    </row>
    <row r="199" spans="2:15" x14ac:dyDescent="0.2">
      <c r="B199" s="8"/>
      <c r="H199" s="50"/>
      <c r="I199" s="51"/>
      <c r="J199" s="51"/>
      <c r="K199" s="51"/>
      <c r="L199" s="51"/>
      <c r="M199" s="51"/>
    </row>
    <row r="200" spans="2:15" x14ac:dyDescent="0.2">
      <c r="H200" s="51"/>
      <c r="I200" s="51"/>
      <c r="J200" s="51"/>
      <c r="K200" s="51"/>
      <c r="L200" s="51"/>
      <c r="M200" s="51"/>
    </row>
    <row r="201" spans="2:15" ht="15.75" x14ac:dyDescent="0.25">
      <c r="B201" s="12" t="s">
        <v>40</v>
      </c>
      <c r="C201" s="8"/>
    </row>
    <row r="202" spans="2:15" ht="13.5" thickBot="1" x14ac:dyDescent="0.25">
      <c r="J202" s="2">
        <v>1</v>
      </c>
      <c r="K202" s="2">
        <v>2</v>
      </c>
      <c r="L202" s="2">
        <v>3</v>
      </c>
      <c r="M202" s="2"/>
    </row>
    <row r="203" spans="2:15" ht="13.5" customHeight="1" thickBot="1" x14ac:dyDescent="0.25">
      <c r="H203" s="13" t="s">
        <v>4</v>
      </c>
      <c r="I203" s="14" t="s">
        <v>5</v>
      </c>
      <c r="J203" s="15" t="s">
        <v>34</v>
      </c>
      <c r="K203" s="16" t="s">
        <v>35</v>
      </c>
      <c r="L203" s="17" t="s">
        <v>36</v>
      </c>
      <c r="M203" s="13" t="s">
        <v>8</v>
      </c>
    </row>
    <row r="204" spans="2:15" ht="12.75" customHeight="1" x14ac:dyDescent="0.2">
      <c r="G204" s="2">
        <v>2008</v>
      </c>
      <c r="H204" s="36">
        <v>2008</v>
      </c>
      <c r="I204" s="37" t="s">
        <v>9</v>
      </c>
      <c r="J204" s="20">
        <v>513.70729856269486</v>
      </c>
      <c r="K204" s="20">
        <v>25632.10322498692</v>
      </c>
      <c r="L204" s="20">
        <v>0</v>
      </c>
      <c r="M204" s="38">
        <v>26145.810523549615</v>
      </c>
      <c r="N204" s="22">
        <v>2008</v>
      </c>
      <c r="O204" s="23" t="s">
        <v>10</v>
      </c>
    </row>
    <row r="205" spans="2:15" ht="12.75" customHeight="1" x14ac:dyDescent="0.2">
      <c r="G205" s="2">
        <v>2008</v>
      </c>
      <c r="H205" s="39"/>
      <c r="I205" s="40" t="s">
        <v>11</v>
      </c>
      <c r="J205" s="25">
        <v>501.82760794343812</v>
      </c>
      <c r="K205" s="25">
        <v>26258.955349490047</v>
      </c>
      <c r="L205" s="25">
        <v>0</v>
      </c>
      <c r="M205" s="41">
        <v>26760.782957433483</v>
      </c>
      <c r="N205" s="22"/>
      <c r="O205" s="27" t="s">
        <v>12</v>
      </c>
    </row>
    <row r="206" spans="2:15" x14ac:dyDescent="0.2">
      <c r="G206" s="2">
        <v>2008</v>
      </c>
      <c r="H206" s="39"/>
      <c r="I206" s="40" t="s">
        <v>13</v>
      </c>
      <c r="J206" s="25">
        <v>577.94515777594916</v>
      </c>
      <c r="K206" s="25">
        <v>27065.862566321241</v>
      </c>
      <c r="L206" s="25">
        <v>0</v>
      </c>
      <c r="M206" s="41">
        <v>27643.807724097191</v>
      </c>
      <c r="N206" s="22"/>
      <c r="O206" s="27" t="s">
        <v>14</v>
      </c>
    </row>
    <row r="207" spans="2:15" x14ac:dyDescent="0.2">
      <c r="G207" s="2">
        <v>2008</v>
      </c>
      <c r="H207" s="39"/>
      <c r="I207" s="40" t="s">
        <v>15</v>
      </c>
      <c r="J207" s="25">
        <v>519.85063624913221</v>
      </c>
      <c r="K207" s="25">
        <v>25803.179755036326</v>
      </c>
      <c r="L207" s="25">
        <v>0</v>
      </c>
      <c r="M207" s="41">
        <v>26323.030391285458</v>
      </c>
      <c r="N207" s="22"/>
      <c r="O207" s="27" t="s">
        <v>16</v>
      </c>
    </row>
    <row r="208" spans="2:15" x14ac:dyDescent="0.2">
      <c r="G208" s="2">
        <v>2008</v>
      </c>
      <c r="H208" s="39"/>
      <c r="I208" s="40" t="s">
        <v>17</v>
      </c>
      <c r="J208" s="25">
        <v>485.75359518479246</v>
      </c>
      <c r="K208" s="25">
        <v>24878.774987811168</v>
      </c>
      <c r="L208" s="25">
        <v>0</v>
      </c>
      <c r="M208" s="41">
        <v>25364.528582995961</v>
      </c>
      <c r="N208" s="22"/>
      <c r="O208" s="27" t="s">
        <v>18</v>
      </c>
    </row>
    <row r="209" spans="7:15" x14ac:dyDescent="0.2">
      <c r="G209" s="2">
        <v>2008</v>
      </c>
      <c r="H209" s="39"/>
      <c r="I209" s="40" t="s">
        <v>19</v>
      </c>
      <c r="J209" s="25">
        <v>530.66387512561482</v>
      </c>
      <c r="K209" s="25">
        <v>22612.117165597654</v>
      </c>
      <c r="L209" s="25">
        <v>0</v>
      </c>
      <c r="M209" s="41">
        <v>23142.781040723268</v>
      </c>
      <c r="N209" s="22"/>
      <c r="O209" s="27" t="s">
        <v>20</v>
      </c>
    </row>
    <row r="210" spans="7:15" x14ac:dyDescent="0.2">
      <c r="G210" s="2">
        <v>2008</v>
      </c>
      <c r="H210" s="39"/>
      <c r="I210" s="40" t="s">
        <v>21</v>
      </c>
      <c r="J210" s="25">
        <v>536.60685854193548</v>
      </c>
      <c r="K210" s="25">
        <v>23679.798486722761</v>
      </c>
      <c r="L210" s="25">
        <v>0</v>
      </c>
      <c r="M210" s="41">
        <v>24216.405345264695</v>
      </c>
      <c r="N210" s="22"/>
      <c r="O210" s="27" t="s">
        <v>22</v>
      </c>
    </row>
    <row r="211" spans="7:15" x14ac:dyDescent="0.2">
      <c r="G211" s="2">
        <v>2008</v>
      </c>
      <c r="H211" s="39"/>
      <c r="I211" s="40" t="s">
        <v>23</v>
      </c>
      <c r="J211" s="25">
        <v>484.14212084447155</v>
      </c>
      <c r="K211" s="25">
        <v>23636.228244349702</v>
      </c>
      <c r="L211" s="25">
        <v>0</v>
      </c>
      <c r="M211" s="41">
        <v>24120.370365194172</v>
      </c>
      <c r="N211" s="22"/>
      <c r="O211" s="27" t="s">
        <v>24</v>
      </c>
    </row>
    <row r="212" spans="7:15" ht="12.75" customHeight="1" x14ac:dyDescent="0.2">
      <c r="G212" s="2">
        <v>2008</v>
      </c>
      <c r="H212" s="39"/>
      <c r="I212" s="40" t="s">
        <v>25</v>
      </c>
      <c r="J212" s="25">
        <v>458.66153905833983</v>
      </c>
      <c r="K212" s="25">
        <v>21913.07262941909</v>
      </c>
      <c r="L212" s="25">
        <v>0</v>
      </c>
      <c r="M212" s="41">
        <v>22371.734168477429</v>
      </c>
      <c r="N212" s="22"/>
      <c r="O212" s="27" t="s">
        <v>26</v>
      </c>
    </row>
    <row r="213" spans="7:15" ht="12.75" customHeight="1" x14ac:dyDescent="0.2">
      <c r="G213" s="2">
        <v>2008</v>
      </c>
      <c r="H213" s="39"/>
      <c r="I213" s="40" t="s">
        <v>27</v>
      </c>
      <c r="J213" s="25">
        <v>539.64011576884707</v>
      </c>
      <c r="K213" s="25">
        <v>18148.200272954251</v>
      </c>
      <c r="L213" s="25">
        <v>0</v>
      </c>
      <c r="M213" s="41">
        <v>18687.8403887231</v>
      </c>
      <c r="N213" s="22"/>
      <c r="O213" s="27" t="s">
        <v>28</v>
      </c>
    </row>
    <row r="214" spans="7:15" ht="12.75" customHeight="1" x14ac:dyDescent="0.2">
      <c r="G214" s="2">
        <v>2008</v>
      </c>
      <c r="H214" s="39"/>
      <c r="I214" s="40" t="s">
        <v>29</v>
      </c>
      <c r="J214" s="25">
        <v>600.35363995230909</v>
      </c>
      <c r="K214" s="25">
        <v>18361.048704476951</v>
      </c>
      <c r="L214" s="25">
        <v>0</v>
      </c>
      <c r="M214" s="41">
        <v>18961.402344429262</v>
      </c>
      <c r="N214" s="22"/>
      <c r="O214" s="27" t="s">
        <v>30</v>
      </c>
    </row>
    <row r="215" spans="7:15" ht="13.5" customHeight="1" thickBot="1" x14ac:dyDescent="0.25">
      <c r="G215" s="2">
        <v>2008</v>
      </c>
      <c r="H215" s="42"/>
      <c r="I215" s="43" t="s">
        <v>31</v>
      </c>
      <c r="J215" s="30">
        <v>575.25891981712641</v>
      </c>
      <c r="K215" s="30">
        <v>18993.626591115324</v>
      </c>
      <c r="L215" s="30">
        <v>0</v>
      </c>
      <c r="M215" s="44">
        <v>19568.88551093245</v>
      </c>
      <c r="N215" s="22"/>
      <c r="O215" s="27" t="s">
        <v>32</v>
      </c>
    </row>
    <row r="216" spans="7:15" ht="12.75" customHeight="1" x14ac:dyDescent="0.2">
      <c r="G216" s="2">
        <v>2009</v>
      </c>
      <c r="H216" s="36">
        <v>2009</v>
      </c>
      <c r="I216" s="37" t="s">
        <v>9</v>
      </c>
      <c r="J216" s="20">
        <v>535.6339000098975</v>
      </c>
      <c r="K216" s="20">
        <v>19241.380203991343</v>
      </c>
      <c r="L216" s="20">
        <v>0</v>
      </c>
      <c r="M216" s="38">
        <v>19777.014104001239</v>
      </c>
      <c r="N216" s="22">
        <v>2009</v>
      </c>
      <c r="O216" s="27" t="s">
        <v>10</v>
      </c>
    </row>
    <row r="217" spans="7:15" ht="12.75" customHeight="1" x14ac:dyDescent="0.2">
      <c r="G217" s="2">
        <v>2009</v>
      </c>
      <c r="H217" s="39"/>
      <c r="I217" s="40" t="s">
        <v>11</v>
      </c>
      <c r="J217" s="25">
        <v>500.18305608882332</v>
      </c>
      <c r="K217" s="25">
        <v>19576.551344647214</v>
      </c>
      <c r="L217" s="25">
        <v>0</v>
      </c>
      <c r="M217" s="41">
        <v>20076.734400736037</v>
      </c>
      <c r="N217" s="22"/>
      <c r="O217" s="27" t="s">
        <v>12</v>
      </c>
    </row>
    <row r="218" spans="7:15" x14ac:dyDescent="0.2">
      <c r="G218" s="2">
        <v>2009</v>
      </c>
      <c r="H218" s="39"/>
      <c r="I218" s="40" t="s">
        <v>13</v>
      </c>
      <c r="J218" s="25">
        <v>391.16164461560328</v>
      </c>
      <c r="K218" s="25">
        <v>19779.488012939157</v>
      </c>
      <c r="L218" s="25">
        <v>0</v>
      </c>
      <c r="M218" s="41">
        <v>20170.649657554761</v>
      </c>
      <c r="N218" s="22"/>
      <c r="O218" s="27" t="s">
        <v>14</v>
      </c>
    </row>
    <row r="219" spans="7:15" x14ac:dyDescent="0.2">
      <c r="G219" s="2">
        <v>2009</v>
      </c>
      <c r="H219" s="39"/>
      <c r="I219" s="40" t="s">
        <v>15</v>
      </c>
      <c r="J219" s="25">
        <v>380.80280091773693</v>
      </c>
      <c r="K219" s="25">
        <v>19886.095630098233</v>
      </c>
      <c r="L219" s="25">
        <v>0</v>
      </c>
      <c r="M219" s="41">
        <v>20266.898431015969</v>
      </c>
      <c r="N219" s="22"/>
      <c r="O219" s="27" t="s">
        <v>16</v>
      </c>
    </row>
    <row r="220" spans="7:15" x14ac:dyDescent="0.2">
      <c r="G220" s="2">
        <v>2009</v>
      </c>
      <c r="H220" s="39"/>
      <c r="I220" s="40" t="s">
        <v>17</v>
      </c>
      <c r="J220" s="25">
        <v>405.60853561568399</v>
      </c>
      <c r="K220" s="25">
        <v>20482.610521708066</v>
      </c>
      <c r="L220" s="25">
        <v>0</v>
      </c>
      <c r="M220" s="41">
        <v>20888.219057323749</v>
      </c>
      <c r="N220" s="22"/>
      <c r="O220" s="27" t="s">
        <v>18</v>
      </c>
    </row>
    <row r="221" spans="7:15" x14ac:dyDescent="0.2">
      <c r="G221" s="2">
        <v>2009</v>
      </c>
      <c r="H221" s="39"/>
      <c r="I221" s="40" t="s">
        <v>19</v>
      </c>
      <c r="J221" s="25">
        <v>436.36094648878009</v>
      </c>
      <c r="K221" s="25">
        <v>21281.690084272577</v>
      </c>
      <c r="L221" s="25">
        <v>0</v>
      </c>
      <c r="M221" s="41">
        <v>21718.051030761359</v>
      </c>
      <c r="N221" s="22"/>
      <c r="O221" s="27" t="s">
        <v>20</v>
      </c>
    </row>
    <row r="222" spans="7:15" x14ac:dyDescent="0.2">
      <c r="G222" s="2">
        <v>2009</v>
      </c>
      <c r="H222" s="39"/>
      <c r="I222" s="40" t="s">
        <v>21</v>
      </c>
      <c r="J222" s="25">
        <v>467.24497246457901</v>
      </c>
      <c r="K222" s="25">
        <v>20769.841215383389</v>
      </c>
      <c r="L222" s="25">
        <v>0</v>
      </c>
      <c r="M222" s="41">
        <v>21237.086187847966</v>
      </c>
      <c r="N222" s="22"/>
      <c r="O222" s="27" t="s">
        <v>22</v>
      </c>
    </row>
    <row r="223" spans="7:15" x14ac:dyDescent="0.2">
      <c r="G223" s="2">
        <v>2009</v>
      </c>
      <c r="H223" s="39"/>
      <c r="I223" s="40" t="s">
        <v>23</v>
      </c>
      <c r="J223" s="25">
        <v>434.08347837797913</v>
      </c>
      <c r="K223" s="25">
        <v>20356.260380192405</v>
      </c>
      <c r="L223" s="25">
        <v>0</v>
      </c>
      <c r="M223" s="41">
        <v>20790.343858570384</v>
      </c>
      <c r="N223" s="22"/>
      <c r="O223" s="27" t="s">
        <v>24</v>
      </c>
    </row>
    <row r="224" spans="7:15" x14ac:dyDescent="0.2">
      <c r="G224" s="2">
        <v>2009</v>
      </c>
      <c r="H224" s="39"/>
      <c r="I224" s="40" t="s">
        <v>25</v>
      </c>
      <c r="J224" s="25">
        <v>0</v>
      </c>
      <c r="K224" s="25">
        <v>0</v>
      </c>
      <c r="L224" s="25">
        <v>0</v>
      </c>
      <c r="M224" s="41">
        <v>0</v>
      </c>
      <c r="N224" s="22"/>
      <c r="O224" s="27" t="s">
        <v>26</v>
      </c>
    </row>
    <row r="225" spans="2:15" x14ac:dyDescent="0.2">
      <c r="G225" s="2">
        <v>2009</v>
      </c>
      <c r="H225" s="39"/>
      <c r="I225" s="40" t="s">
        <v>27</v>
      </c>
      <c r="J225" s="25">
        <v>0</v>
      </c>
      <c r="K225" s="25">
        <v>0</v>
      </c>
      <c r="L225" s="25">
        <v>0</v>
      </c>
      <c r="M225" s="41">
        <v>0</v>
      </c>
      <c r="N225" s="22"/>
      <c r="O225" s="27" t="s">
        <v>28</v>
      </c>
    </row>
    <row r="226" spans="2:15" x14ac:dyDescent="0.2">
      <c r="G226" s="2">
        <v>2009</v>
      </c>
      <c r="H226" s="39"/>
      <c r="I226" s="40" t="s">
        <v>29</v>
      </c>
      <c r="J226" s="25">
        <v>0</v>
      </c>
      <c r="K226" s="25">
        <v>0</v>
      </c>
      <c r="L226" s="25">
        <v>0</v>
      </c>
      <c r="M226" s="41">
        <v>0</v>
      </c>
      <c r="N226" s="22"/>
      <c r="O226" s="27" t="s">
        <v>30</v>
      </c>
    </row>
    <row r="227" spans="2:15" ht="13.5" thickBot="1" x14ac:dyDescent="0.25">
      <c r="G227" s="2">
        <v>2009</v>
      </c>
      <c r="H227" s="42"/>
      <c r="I227" s="43" t="s">
        <v>31</v>
      </c>
      <c r="J227" s="30">
        <v>0</v>
      </c>
      <c r="K227" s="30">
        <v>0</v>
      </c>
      <c r="L227" s="30">
        <v>0</v>
      </c>
      <c r="M227" s="44">
        <v>0</v>
      </c>
      <c r="N227" s="22"/>
      <c r="O227" s="27" t="s">
        <v>32</v>
      </c>
    </row>
    <row r="228" spans="2:15" x14ac:dyDescent="0.2">
      <c r="H228" s="45"/>
      <c r="J228" s="34"/>
      <c r="K228" s="34"/>
      <c r="L228" s="34"/>
      <c r="M228" s="46"/>
    </row>
    <row r="231" spans="2:15" ht="15.75" x14ac:dyDescent="0.25">
      <c r="B231" s="12" t="s">
        <v>41</v>
      </c>
      <c r="C231" s="8"/>
    </row>
    <row r="232" spans="2:15" ht="13.5" thickBot="1" x14ac:dyDescent="0.25">
      <c r="J232" s="2">
        <v>1</v>
      </c>
      <c r="K232" s="2">
        <v>2</v>
      </c>
      <c r="L232" s="2">
        <v>3</v>
      </c>
    </row>
    <row r="233" spans="2:15" ht="13.5" customHeight="1" thickBot="1" x14ac:dyDescent="0.25">
      <c r="H233" s="13" t="s">
        <v>4</v>
      </c>
      <c r="I233" s="14" t="s">
        <v>5</v>
      </c>
      <c r="J233" s="15" t="s">
        <v>34</v>
      </c>
      <c r="K233" s="16" t="s">
        <v>35</v>
      </c>
      <c r="L233" s="17" t="s">
        <v>36</v>
      </c>
      <c r="M233" s="13" t="s">
        <v>8</v>
      </c>
    </row>
    <row r="234" spans="2:15" ht="12.75" customHeight="1" x14ac:dyDescent="0.2">
      <c r="G234" s="2">
        <v>2008</v>
      </c>
      <c r="H234" s="36">
        <v>2008</v>
      </c>
      <c r="I234" s="37" t="s">
        <v>9</v>
      </c>
      <c r="J234" s="20">
        <v>64071.59836922968</v>
      </c>
      <c r="K234" s="20">
        <v>55032.584784807354</v>
      </c>
      <c r="L234" s="20">
        <v>47956.369405589408</v>
      </c>
      <c r="M234" s="38">
        <v>167060.55255962643</v>
      </c>
      <c r="N234" s="22">
        <v>2008</v>
      </c>
      <c r="O234" s="23" t="s">
        <v>10</v>
      </c>
    </row>
    <row r="235" spans="2:15" x14ac:dyDescent="0.2">
      <c r="G235" s="2">
        <v>2008</v>
      </c>
      <c r="H235" s="39"/>
      <c r="I235" s="40" t="s">
        <v>11</v>
      </c>
      <c r="J235" s="25">
        <v>67158.337457554982</v>
      </c>
      <c r="K235" s="25">
        <v>56210.829858865356</v>
      </c>
      <c r="L235" s="25">
        <v>52031.513457867601</v>
      </c>
      <c r="M235" s="41">
        <v>175400.68077428796</v>
      </c>
      <c r="N235" s="22"/>
      <c r="O235" s="27" t="s">
        <v>12</v>
      </c>
    </row>
    <row r="236" spans="2:15" x14ac:dyDescent="0.2">
      <c r="G236" s="2">
        <v>2008</v>
      </c>
      <c r="H236" s="39"/>
      <c r="I236" s="40" t="s">
        <v>13</v>
      </c>
      <c r="J236" s="25">
        <v>70917.189471486854</v>
      </c>
      <c r="K236" s="25">
        <v>58442.080647696443</v>
      </c>
      <c r="L236" s="25">
        <v>53517.414548555738</v>
      </c>
      <c r="M236" s="41">
        <v>182876.68466773903</v>
      </c>
      <c r="N236" s="22"/>
      <c r="O236" s="27" t="s">
        <v>14</v>
      </c>
    </row>
    <row r="237" spans="2:15" x14ac:dyDescent="0.2">
      <c r="G237" s="2">
        <v>2008</v>
      </c>
      <c r="H237" s="39"/>
      <c r="I237" s="40" t="s">
        <v>15</v>
      </c>
      <c r="J237" s="25">
        <v>70076.975552843389</v>
      </c>
      <c r="K237" s="25">
        <v>57167.630434138293</v>
      </c>
      <c r="L237" s="25">
        <v>53669.60261136169</v>
      </c>
      <c r="M237" s="41">
        <v>180914.20859834336</v>
      </c>
      <c r="N237" s="22"/>
      <c r="O237" s="27" t="s">
        <v>16</v>
      </c>
    </row>
    <row r="238" spans="2:15" x14ac:dyDescent="0.2">
      <c r="G238" s="2">
        <v>2008</v>
      </c>
      <c r="H238" s="39"/>
      <c r="I238" s="40" t="s">
        <v>17</v>
      </c>
      <c r="J238" s="25">
        <v>60284.449416300558</v>
      </c>
      <c r="K238" s="25">
        <v>57199.254172407942</v>
      </c>
      <c r="L238" s="25">
        <v>51882.800295443776</v>
      </c>
      <c r="M238" s="41">
        <v>169366.50388415228</v>
      </c>
      <c r="N238" s="22"/>
      <c r="O238" s="27" t="s">
        <v>18</v>
      </c>
    </row>
    <row r="239" spans="2:15" x14ac:dyDescent="0.2">
      <c r="G239" s="2">
        <v>2008</v>
      </c>
      <c r="H239" s="39"/>
      <c r="I239" s="40" t="s">
        <v>19</v>
      </c>
      <c r="J239" s="25">
        <v>55476.27454073642</v>
      </c>
      <c r="K239" s="25">
        <v>53551.711262084682</v>
      </c>
      <c r="L239" s="25">
        <v>47224.673961910179</v>
      </c>
      <c r="M239" s="41">
        <v>156252.65976473127</v>
      </c>
      <c r="N239" s="22"/>
      <c r="O239" s="27" t="s">
        <v>20</v>
      </c>
    </row>
    <row r="240" spans="2:15" x14ac:dyDescent="0.2">
      <c r="G240" s="2">
        <v>2008</v>
      </c>
      <c r="H240" s="39"/>
      <c r="I240" s="40" t="s">
        <v>21</v>
      </c>
      <c r="J240" s="25">
        <v>59312.951452043955</v>
      </c>
      <c r="K240" s="25">
        <v>58366.193911149807</v>
      </c>
      <c r="L240" s="25">
        <v>48849.128592671172</v>
      </c>
      <c r="M240" s="41">
        <v>166528.27395586495</v>
      </c>
      <c r="N240" s="22"/>
      <c r="O240" s="27" t="s">
        <v>22</v>
      </c>
    </row>
    <row r="241" spans="7:15" x14ac:dyDescent="0.2">
      <c r="G241" s="2">
        <v>2008</v>
      </c>
      <c r="H241" s="39"/>
      <c r="I241" s="40" t="s">
        <v>23</v>
      </c>
      <c r="J241" s="25">
        <v>57113.710567146147</v>
      </c>
      <c r="K241" s="25">
        <v>60748.124309578721</v>
      </c>
      <c r="L241" s="25">
        <v>47135.22486154089</v>
      </c>
      <c r="M241" s="41">
        <v>164997.05973826576</v>
      </c>
      <c r="N241" s="22"/>
      <c r="O241" s="27" t="s">
        <v>24</v>
      </c>
    </row>
    <row r="242" spans="7:15" x14ac:dyDescent="0.2">
      <c r="G242" s="2">
        <v>2008</v>
      </c>
      <c r="H242" s="39"/>
      <c r="I242" s="40" t="s">
        <v>25</v>
      </c>
      <c r="J242" s="25">
        <v>53588.642788613673</v>
      </c>
      <c r="K242" s="25">
        <v>58396.385564433353</v>
      </c>
      <c r="L242" s="25">
        <v>40030.47429854425</v>
      </c>
      <c r="M242" s="41">
        <v>152015.50265159129</v>
      </c>
      <c r="N242" s="22"/>
      <c r="O242" s="27" t="s">
        <v>26</v>
      </c>
    </row>
    <row r="243" spans="7:15" x14ac:dyDescent="0.2">
      <c r="G243" s="2">
        <v>2008</v>
      </c>
      <c r="H243" s="39"/>
      <c r="I243" s="40" t="s">
        <v>27</v>
      </c>
      <c r="J243" s="25">
        <v>42165.414487176524</v>
      </c>
      <c r="K243" s="25">
        <v>49023.824290993594</v>
      </c>
      <c r="L243" s="25">
        <v>29716.186545622262</v>
      </c>
      <c r="M243" s="41">
        <v>120905.42532379238</v>
      </c>
      <c r="N243" s="22"/>
      <c r="O243" s="27" t="s">
        <v>28</v>
      </c>
    </row>
    <row r="244" spans="7:15" x14ac:dyDescent="0.2">
      <c r="G244" s="2">
        <v>2008</v>
      </c>
      <c r="H244" s="39"/>
      <c r="I244" s="40" t="s">
        <v>29</v>
      </c>
      <c r="J244" s="25">
        <v>44299.668872033821</v>
      </c>
      <c r="K244" s="25">
        <v>50500.457126971269</v>
      </c>
      <c r="L244" s="25">
        <v>30549.981701798726</v>
      </c>
      <c r="M244" s="41">
        <v>125350.10770080381</v>
      </c>
      <c r="N244" s="22"/>
      <c r="O244" s="27" t="s">
        <v>30</v>
      </c>
    </row>
    <row r="245" spans="7:15" ht="13.5" thickBot="1" x14ac:dyDescent="0.25">
      <c r="G245" s="2">
        <v>2008</v>
      </c>
      <c r="H245" s="42"/>
      <c r="I245" s="43" t="s">
        <v>31</v>
      </c>
      <c r="J245" s="30">
        <v>46435.843398812474</v>
      </c>
      <c r="K245" s="30">
        <v>54049.046017181623</v>
      </c>
      <c r="L245" s="30">
        <v>30974.233673499341</v>
      </c>
      <c r="M245" s="44">
        <v>131459.12308949343</v>
      </c>
      <c r="N245" s="22"/>
      <c r="O245" s="27" t="s">
        <v>32</v>
      </c>
    </row>
    <row r="246" spans="7:15" ht="12.75" customHeight="1" x14ac:dyDescent="0.2">
      <c r="G246" s="2">
        <v>2009</v>
      </c>
      <c r="H246" s="36">
        <v>2009</v>
      </c>
      <c r="I246" s="37" t="s">
        <v>9</v>
      </c>
      <c r="J246" s="20">
        <v>50016.895444553949</v>
      </c>
      <c r="K246" s="20">
        <v>56282.993146587905</v>
      </c>
      <c r="L246" s="20">
        <v>34078.774859763922</v>
      </c>
      <c r="M246" s="38">
        <v>140378.66345090576</v>
      </c>
      <c r="N246" s="22">
        <v>2009</v>
      </c>
      <c r="O246" s="27" t="s">
        <v>10</v>
      </c>
    </row>
    <row r="247" spans="7:15" x14ac:dyDescent="0.2">
      <c r="G247" s="2">
        <v>2009</v>
      </c>
      <c r="H247" s="39"/>
      <c r="I247" s="40" t="s">
        <v>11</v>
      </c>
      <c r="J247" s="25">
        <v>52247.487357926781</v>
      </c>
      <c r="K247" s="25">
        <v>57593.432802863848</v>
      </c>
      <c r="L247" s="25">
        <v>34365.188435906755</v>
      </c>
      <c r="M247" s="41">
        <v>144206.10859669739</v>
      </c>
      <c r="N247" s="22"/>
      <c r="O247" s="27" t="s">
        <v>12</v>
      </c>
    </row>
    <row r="248" spans="7:15" x14ac:dyDescent="0.2">
      <c r="G248" s="2">
        <v>2009</v>
      </c>
      <c r="H248" s="39"/>
      <c r="I248" s="40" t="s">
        <v>13</v>
      </c>
      <c r="J248" s="25">
        <v>52107.068786366886</v>
      </c>
      <c r="K248" s="25">
        <v>59765.638205384173</v>
      </c>
      <c r="L248" s="25">
        <v>35402.384339792523</v>
      </c>
      <c r="M248" s="41">
        <v>147275.09133154358</v>
      </c>
      <c r="N248" s="22"/>
      <c r="O248" s="27" t="s">
        <v>14</v>
      </c>
    </row>
    <row r="249" spans="7:15" x14ac:dyDescent="0.2">
      <c r="G249" s="2">
        <v>2009</v>
      </c>
      <c r="H249" s="39"/>
      <c r="I249" s="40" t="s">
        <v>15</v>
      </c>
      <c r="J249" s="25">
        <v>51459.619991873551</v>
      </c>
      <c r="K249" s="25">
        <v>61346.199148447093</v>
      </c>
      <c r="L249" s="25">
        <v>37399.123035768833</v>
      </c>
      <c r="M249" s="41">
        <v>150204.94217608948</v>
      </c>
      <c r="N249" s="22"/>
      <c r="O249" s="27" t="s">
        <v>16</v>
      </c>
    </row>
    <row r="250" spans="7:15" x14ac:dyDescent="0.2">
      <c r="G250" s="2">
        <v>2009</v>
      </c>
      <c r="H250" s="39"/>
      <c r="I250" s="40" t="s">
        <v>17</v>
      </c>
      <c r="J250" s="25">
        <v>53007.451441570469</v>
      </c>
      <c r="K250" s="25">
        <v>63772.25022872175</v>
      </c>
      <c r="L250" s="25">
        <v>44027.181159158819</v>
      </c>
      <c r="M250" s="41">
        <v>160806.88282945103</v>
      </c>
      <c r="N250" s="22"/>
      <c r="O250" s="27" t="s">
        <v>18</v>
      </c>
    </row>
    <row r="251" spans="7:15" x14ac:dyDescent="0.2">
      <c r="G251" s="2">
        <v>2009</v>
      </c>
      <c r="H251" s="39"/>
      <c r="I251" s="40" t="s">
        <v>19</v>
      </c>
      <c r="J251" s="25">
        <v>56137.205244249606</v>
      </c>
      <c r="K251" s="25">
        <v>66382.143862614554</v>
      </c>
      <c r="L251" s="25">
        <v>46943.011016594501</v>
      </c>
      <c r="M251" s="41">
        <v>169462.36012345867</v>
      </c>
      <c r="N251" s="22"/>
      <c r="O251" s="27" t="s">
        <v>20</v>
      </c>
    </row>
    <row r="252" spans="7:15" x14ac:dyDescent="0.2">
      <c r="G252" s="2">
        <v>2009</v>
      </c>
      <c r="H252" s="39"/>
      <c r="I252" s="40" t="s">
        <v>21</v>
      </c>
      <c r="J252" s="25">
        <v>55523.090100461297</v>
      </c>
      <c r="K252" s="25">
        <v>65395.210651275469</v>
      </c>
      <c r="L252" s="25">
        <v>48350.902708904207</v>
      </c>
      <c r="M252" s="41">
        <v>169269.20346064097</v>
      </c>
      <c r="N252" s="22"/>
      <c r="O252" s="27" t="s">
        <v>22</v>
      </c>
    </row>
    <row r="253" spans="7:15" x14ac:dyDescent="0.2">
      <c r="G253" s="2">
        <v>2009</v>
      </c>
      <c r="H253" s="39"/>
      <c r="I253" s="40" t="s">
        <v>23</v>
      </c>
      <c r="J253" s="25">
        <v>55527.670011523689</v>
      </c>
      <c r="K253" s="25">
        <v>63818.035511741989</v>
      </c>
      <c r="L253" s="25">
        <v>47216.518348577672</v>
      </c>
      <c r="M253" s="41">
        <v>166562.22387184334</v>
      </c>
      <c r="N253" s="22"/>
      <c r="O253" s="27" t="s">
        <v>24</v>
      </c>
    </row>
    <row r="254" spans="7:15" x14ac:dyDescent="0.2">
      <c r="G254" s="2">
        <v>2009</v>
      </c>
      <c r="H254" s="39"/>
      <c r="I254" s="40" t="s">
        <v>25</v>
      </c>
      <c r="J254" s="25">
        <v>0</v>
      </c>
      <c r="K254" s="25">
        <v>0</v>
      </c>
      <c r="L254" s="25">
        <v>0</v>
      </c>
      <c r="M254" s="41">
        <v>0</v>
      </c>
      <c r="N254" s="22"/>
      <c r="O254" s="27" t="s">
        <v>26</v>
      </c>
    </row>
    <row r="255" spans="7:15" x14ac:dyDescent="0.2">
      <c r="G255" s="2">
        <v>2009</v>
      </c>
      <c r="H255" s="39"/>
      <c r="I255" s="40" t="s">
        <v>27</v>
      </c>
      <c r="J255" s="25">
        <v>0</v>
      </c>
      <c r="K255" s="25">
        <v>0</v>
      </c>
      <c r="L255" s="25">
        <v>0</v>
      </c>
      <c r="M255" s="41">
        <v>0</v>
      </c>
      <c r="N255" s="22"/>
      <c r="O255" s="27" t="s">
        <v>28</v>
      </c>
    </row>
    <row r="256" spans="7:15" x14ac:dyDescent="0.2">
      <c r="G256" s="2">
        <v>2009</v>
      </c>
      <c r="H256" s="39"/>
      <c r="I256" s="40" t="s">
        <v>29</v>
      </c>
      <c r="J256" s="25">
        <v>0</v>
      </c>
      <c r="K256" s="25">
        <v>0</v>
      </c>
      <c r="L256" s="25">
        <v>0</v>
      </c>
      <c r="M256" s="41">
        <v>0</v>
      </c>
      <c r="N256" s="22"/>
      <c r="O256" s="27" t="s">
        <v>30</v>
      </c>
    </row>
    <row r="257" spans="7:15" ht="13.5" thickBot="1" x14ac:dyDescent="0.25">
      <c r="G257" s="2">
        <v>2009</v>
      </c>
      <c r="H257" s="42"/>
      <c r="I257" s="43" t="s">
        <v>31</v>
      </c>
      <c r="J257" s="30">
        <v>0</v>
      </c>
      <c r="K257" s="30">
        <v>0</v>
      </c>
      <c r="L257" s="30">
        <v>0</v>
      </c>
      <c r="M257" s="44">
        <v>0</v>
      </c>
      <c r="N257" s="22"/>
      <c r="O257" s="27" t="s">
        <v>32</v>
      </c>
    </row>
  </sheetData>
  <mergeCells count="34">
    <mergeCell ref="H246:H257"/>
    <mergeCell ref="N246:N257"/>
    <mergeCell ref="H195:M200"/>
    <mergeCell ref="H204:H215"/>
    <mergeCell ref="N204:N215"/>
    <mergeCell ref="H216:H227"/>
    <mergeCell ref="N216:N227"/>
    <mergeCell ref="H234:H245"/>
    <mergeCell ref="N234:N245"/>
    <mergeCell ref="H153:H164"/>
    <mergeCell ref="M153:M164"/>
    <mergeCell ref="H171:H182"/>
    <mergeCell ref="N171:N182"/>
    <mergeCell ref="H183:H194"/>
    <mergeCell ref="N183:N194"/>
    <mergeCell ref="H104:H115"/>
    <mergeCell ref="N104:N115"/>
    <mergeCell ref="H116:H127"/>
    <mergeCell ref="N116:N127"/>
    <mergeCell ref="H141:H152"/>
    <mergeCell ref="M141:M152"/>
    <mergeCell ref="H52:H63"/>
    <mergeCell ref="N52:N63"/>
    <mergeCell ref="H73:H84"/>
    <mergeCell ref="N73:N84"/>
    <mergeCell ref="H85:H96"/>
    <mergeCell ref="N85:N96"/>
    <mergeCell ref="B2:U2"/>
    <mergeCell ref="H10:H21"/>
    <mergeCell ref="M10:M21"/>
    <mergeCell ref="H22:H33"/>
    <mergeCell ref="M22:M33"/>
    <mergeCell ref="H40:H51"/>
    <mergeCell ref="N40:N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8"/>
  <sheetViews>
    <sheetView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7"/>
    </row>
    <row r="4" spans="2:21" ht="13.5" customHeight="1" x14ac:dyDescent="0.2">
      <c r="B4" s="1" t="s">
        <v>1</v>
      </c>
    </row>
    <row r="5" spans="2:21" ht="13.5" thickBot="1" x14ac:dyDescent="0.25">
      <c r="H5" s="8"/>
    </row>
    <row r="6" spans="2:21" ht="13.5" thickBot="1" x14ac:dyDescent="0.25">
      <c r="B6" s="9" t="s">
        <v>2</v>
      </c>
      <c r="C6" s="10"/>
      <c r="D6" s="10"/>
      <c r="E6" s="10"/>
      <c r="F6" s="11"/>
      <c r="H6" s="8"/>
    </row>
    <row r="7" spans="2:21" x14ac:dyDescent="0.2">
      <c r="H7" s="8"/>
    </row>
    <row r="8" spans="2:21" ht="15.75" x14ac:dyDescent="0.25">
      <c r="B8" s="12" t="s">
        <v>3</v>
      </c>
    </row>
    <row r="9" spans="2:21" ht="13.5" thickBot="1" x14ac:dyDescent="0.25"/>
    <row r="10" spans="2:21" ht="14.25" customHeight="1" thickBot="1" x14ac:dyDescent="0.25">
      <c r="H10" s="13" t="s">
        <v>4</v>
      </c>
      <c r="I10" s="14" t="s">
        <v>5</v>
      </c>
      <c r="J10" s="15" t="s">
        <v>6</v>
      </c>
      <c r="K10" s="16" t="s">
        <v>7</v>
      </c>
      <c r="L10" s="17" t="s">
        <v>8</v>
      </c>
      <c r="M10" s="2"/>
      <c r="N10" s="2"/>
    </row>
    <row r="11" spans="2:21" ht="12.75" customHeight="1" x14ac:dyDescent="0.2">
      <c r="G11" s="2">
        <v>2008</v>
      </c>
      <c r="H11" s="18">
        <v>2008</v>
      </c>
      <c r="I11" s="19" t="s">
        <v>9</v>
      </c>
      <c r="J11" s="20">
        <v>616.41422287779972</v>
      </c>
      <c r="K11" s="20">
        <v>3938.6233823894995</v>
      </c>
      <c r="L11" s="21">
        <f t="shared" ref="L11:L34" si="0">+K11+J11</f>
        <v>4555.0376052672991</v>
      </c>
      <c r="M11" s="22">
        <v>2008</v>
      </c>
      <c r="N11" s="23" t="s">
        <v>10</v>
      </c>
    </row>
    <row r="12" spans="2:21" x14ac:dyDescent="0.2">
      <c r="G12" s="2">
        <v>2008</v>
      </c>
      <c r="H12" s="24"/>
      <c r="I12" s="1" t="s">
        <v>11</v>
      </c>
      <c r="J12" s="25">
        <v>614.57962474429814</v>
      </c>
      <c r="K12" s="25">
        <v>4028.1962131535001</v>
      </c>
      <c r="L12" s="26">
        <f t="shared" si="0"/>
        <v>4642.7758378977978</v>
      </c>
      <c r="M12" s="22"/>
      <c r="N12" s="27" t="s">
        <v>12</v>
      </c>
    </row>
    <row r="13" spans="2:21" x14ac:dyDescent="0.2">
      <c r="G13" s="2">
        <v>2008</v>
      </c>
      <c r="H13" s="24"/>
      <c r="I13" s="1" t="s">
        <v>13</v>
      </c>
      <c r="J13" s="25">
        <v>610.41507208790108</v>
      </c>
      <c r="K13" s="25">
        <v>4038.1804767563003</v>
      </c>
      <c r="L13" s="26">
        <f t="shared" si="0"/>
        <v>4648.5955488442014</v>
      </c>
      <c r="M13" s="22"/>
      <c r="N13" s="27" t="s">
        <v>14</v>
      </c>
    </row>
    <row r="14" spans="2:21" x14ac:dyDescent="0.2">
      <c r="G14" s="2">
        <v>2008</v>
      </c>
      <c r="H14" s="24"/>
      <c r="I14" s="1" t="s">
        <v>15</v>
      </c>
      <c r="J14" s="25">
        <v>608.71410923719793</v>
      </c>
      <c r="K14" s="25">
        <v>4183.6000528172981</v>
      </c>
      <c r="L14" s="26">
        <f t="shared" si="0"/>
        <v>4792.3141620544957</v>
      </c>
      <c r="M14" s="22"/>
      <c r="N14" s="27" t="s">
        <v>16</v>
      </c>
    </row>
    <row r="15" spans="2:21" x14ac:dyDescent="0.2">
      <c r="G15" s="2">
        <v>2008</v>
      </c>
      <c r="H15" s="24"/>
      <c r="I15" s="1" t="s">
        <v>17</v>
      </c>
      <c r="J15" s="25">
        <v>606.31513121160197</v>
      </c>
      <c r="K15" s="25">
        <v>4048.5465239126002</v>
      </c>
      <c r="L15" s="26">
        <f t="shared" si="0"/>
        <v>4654.8616551242021</v>
      </c>
      <c r="M15" s="22"/>
      <c r="N15" s="27" t="s">
        <v>18</v>
      </c>
    </row>
    <row r="16" spans="2:21" x14ac:dyDescent="0.2">
      <c r="G16" s="2">
        <v>2008</v>
      </c>
      <c r="H16" s="24"/>
      <c r="I16" s="1" t="s">
        <v>19</v>
      </c>
      <c r="J16" s="25">
        <v>601.11757717720116</v>
      </c>
      <c r="K16" s="25">
        <v>4058.5537278338006</v>
      </c>
      <c r="L16" s="26">
        <f t="shared" si="0"/>
        <v>4659.671305011002</v>
      </c>
      <c r="M16" s="22"/>
      <c r="N16" s="27" t="s">
        <v>20</v>
      </c>
    </row>
    <row r="17" spans="7:14" x14ac:dyDescent="0.2">
      <c r="G17" s="2">
        <v>2008</v>
      </c>
      <c r="H17" s="24"/>
      <c r="I17" s="1" t="s">
        <v>21</v>
      </c>
      <c r="J17" s="25">
        <v>597.28709283070009</v>
      </c>
      <c r="K17" s="25">
        <v>4107.3473625458</v>
      </c>
      <c r="L17" s="26">
        <f t="shared" si="0"/>
        <v>4704.6344553765002</v>
      </c>
      <c r="M17" s="22"/>
      <c r="N17" s="27" t="s">
        <v>22</v>
      </c>
    </row>
    <row r="18" spans="7:14" x14ac:dyDescent="0.2">
      <c r="G18" s="2">
        <v>2008</v>
      </c>
      <c r="H18" s="24"/>
      <c r="I18" s="1" t="s">
        <v>23</v>
      </c>
      <c r="J18" s="25">
        <v>594.92948995070083</v>
      </c>
      <c r="K18" s="25">
        <v>4069.6562742295005</v>
      </c>
      <c r="L18" s="26">
        <f t="shared" si="0"/>
        <v>4664.5857641802013</v>
      </c>
      <c r="M18" s="22"/>
      <c r="N18" s="27" t="s">
        <v>24</v>
      </c>
    </row>
    <row r="19" spans="7:14" ht="12.75" customHeight="1" x14ac:dyDescent="0.2">
      <c r="G19" s="2">
        <v>2008</v>
      </c>
      <c r="H19" s="24"/>
      <c r="I19" s="1" t="s">
        <v>25</v>
      </c>
      <c r="J19" s="25">
        <v>587.64822584460171</v>
      </c>
      <c r="K19" s="25">
        <v>3993.0583727368994</v>
      </c>
      <c r="L19" s="26">
        <f t="shared" si="0"/>
        <v>4580.7065985815007</v>
      </c>
      <c r="M19" s="22"/>
      <c r="N19" s="27" t="s">
        <v>26</v>
      </c>
    </row>
    <row r="20" spans="7:14" x14ac:dyDescent="0.2">
      <c r="G20" s="2">
        <v>2008</v>
      </c>
      <c r="H20" s="24"/>
      <c r="I20" s="1" t="s">
        <v>27</v>
      </c>
      <c r="J20" s="25">
        <v>590.30696101019885</v>
      </c>
      <c r="K20" s="25">
        <v>3819.1311948277003</v>
      </c>
      <c r="L20" s="26">
        <f t="shared" si="0"/>
        <v>4409.4381558378991</v>
      </c>
      <c r="M20" s="22"/>
      <c r="N20" s="27" t="s">
        <v>28</v>
      </c>
    </row>
    <row r="21" spans="7:14" x14ac:dyDescent="0.2">
      <c r="G21" s="2">
        <v>2008</v>
      </c>
      <c r="H21" s="24"/>
      <c r="I21" s="1" t="s">
        <v>29</v>
      </c>
      <c r="J21" s="25">
        <v>588.56016885600002</v>
      </c>
      <c r="K21" s="25">
        <v>3890.8557085798989</v>
      </c>
      <c r="L21" s="26">
        <f t="shared" si="0"/>
        <v>4479.4158774358984</v>
      </c>
      <c r="M21" s="22"/>
      <c r="N21" s="27" t="s">
        <v>30</v>
      </c>
    </row>
    <row r="22" spans="7:14" ht="13.5" thickBot="1" x14ac:dyDescent="0.25">
      <c r="G22" s="2">
        <v>2008</v>
      </c>
      <c r="H22" s="28"/>
      <c r="I22" s="29" t="s">
        <v>31</v>
      </c>
      <c r="J22" s="30">
        <v>580.56527415750008</v>
      </c>
      <c r="K22" s="30">
        <v>3900.0995633767002</v>
      </c>
      <c r="L22" s="31">
        <f t="shared" si="0"/>
        <v>4480.6648375342002</v>
      </c>
      <c r="M22" s="22"/>
      <c r="N22" s="27" t="s">
        <v>32</v>
      </c>
    </row>
    <row r="23" spans="7:14" ht="12.75" customHeight="1" x14ac:dyDescent="0.2">
      <c r="G23" s="2">
        <v>2009</v>
      </c>
      <c r="H23" s="18">
        <v>2009</v>
      </c>
      <c r="I23" s="32" t="s">
        <v>9</v>
      </c>
      <c r="J23" s="20">
        <v>573.96309540530081</v>
      </c>
      <c r="K23" s="20">
        <v>4074.0311848612005</v>
      </c>
      <c r="L23" s="21">
        <f t="shared" si="0"/>
        <v>4647.9942802665009</v>
      </c>
      <c r="M23" s="22">
        <v>2009</v>
      </c>
      <c r="N23" s="27" t="s">
        <v>10</v>
      </c>
    </row>
    <row r="24" spans="7:14" x14ac:dyDescent="0.2">
      <c r="G24" s="2">
        <v>2009</v>
      </c>
      <c r="H24" s="24"/>
      <c r="I24" s="1" t="s">
        <v>11</v>
      </c>
      <c r="J24" s="25">
        <v>570.69732409170012</v>
      </c>
      <c r="K24" s="25">
        <v>4099.1746292561993</v>
      </c>
      <c r="L24" s="26">
        <f t="shared" si="0"/>
        <v>4669.8719533478998</v>
      </c>
      <c r="M24" s="22"/>
      <c r="N24" s="27" t="s">
        <v>12</v>
      </c>
    </row>
    <row r="25" spans="7:14" x14ac:dyDescent="0.2">
      <c r="G25" s="2">
        <v>2009</v>
      </c>
      <c r="H25" s="24"/>
      <c r="I25" s="1" t="s">
        <v>13</v>
      </c>
      <c r="J25" s="25">
        <v>561.30067835980014</v>
      </c>
      <c r="K25" s="25">
        <v>4098.3116594330995</v>
      </c>
      <c r="L25" s="26">
        <f t="shared" si="0"/>
        <v>4659.6123377928998</v>
      </c>
      <c r="M25" s="22"/>
      <c r="N25" s="27" t="s">
        <v>14</v>
      </c>
    </row>
    <row r="26" spans="7:14" x14ac:dyDescent="0.2">
      <c r="G26" s="2">
        <v>2009</v>
      </c>
      <c r="H26" s="24"/>
      <c r="I26" s="1" t="s">
        <v>15</v>
      </c>
      <c r="J26" s="25">
        <v>560.00974469489881</v>
      </c>
      <c r="K26" s="25">
        <v>4150.4244769497864</v>
      </c>
      <c r="L26" s="26">
        <f t="shared" si="0"/>
        <v>4710.4342216446848</v>
      </c>
      <c r="M26" s="22"/>
      <c r="N26" s="27" t="s">
        <v>16</v>
      </c>
    </row>
    <row r="27" spans="7:14" x14ac:dyDescent="0.2">
      <c r="G27" s="2">
        <v>2009</v>
      </c>
      <c r="H27" s="24"/>
      <c r="I27" s="1" t="s">
        <v>17</v>
      </c>
      <c r="J27" s="25">
        <v>557.88060668819901</v>
      </c>
      <c r="K27" s="25">
        <v>4294.8152308407598</v>
      </c>
      <c r="L27" s="26">
        <f t="shared" si="0"/>
        <v>4852.6958375289587</v>
      </c>
      <c r="M27" s="22"/>
      <c r="N27" s="27" t="s">
        <v>18</v>
      </c>
    </row>
    <row r="28" spans="7:14" x14ac:dyDescent="0.2">
      <c r="G28" s="2">
        <v>2009</v>
      </c>
      <c r="H28" s="24"/>
      <c r="I28" s="1" t="s">
        <v>19</v>
      </c>
      <c r="J28" s="25">
        <v>551.70261386889899</v>
      </c>
      <c r="K28" s="25">
        <v>4304.8442468471003</v>
      </c>
      <c r="L28" s="26">
        <f t="shared" si="0"/>
        <v>4856.5468607159992</v>
      </c>
      <c r="M28" s="22"/>
      <c r="N28" s="27" t="s">
        <v>20</v>
      </c>
    </row>
    <row r="29" spans="7:14" x14ac:dyDescent="0.2">
      <c r="G29" s="2">
        <v>2009</v>
      </c>
      <c r="H29" s="24"/>
      <c r="I29" s="1" t="s">
        <v>21</v>
      </c>
      <c r="J29" s="25">
        <v>548.49066059449888</v>
      </c>
      <c r="K29" s="25">
        <v>4371.719189874404</v>
      </c>
      <c r="L29" s="26">
        <f t="shared" si="0"/>
        <v>4920.2098504689029</v>
      </c>
      <c r="M29" s="22"/>
      <c r="N29" s="27" t="s">
        <v>22</v>
      </c>
    </row>
    <row r="30" spans="7:14" x14ac:dyDescent="0.2">
      <c r="G30" s="2">
        <v>2009</v>
      </c>
      <c r="H30" s="24"/>
      <c r="I30" s="1" t="s">
        <v>23</v>
      </c>
      <c r="J30" s="25">
        <v>549.99095362789888</v>
      </c>
      <c r="K30" s="25">
        <v>4406.2626846787498</v>
      </c>
      <c r="L30" s="26">
        <f t="shared" si="0"/>
        <v>4956.253638306649</v>
      </c>
      <c r="M30" s="22"/>
      <c r="N30" s="27" t="s">
        <v>24</v>
      </c>
    </row>
    <row r="31" spans="7:14" x14ac:dyDescent="0.2">
      <c r="G31" s="2">
        <v>2009</v>
      </c>
      <c r="H31" s="24"/>
      <c r="I31" s="1" t="s">
        <v>25</v>
      </c>
      <c r="J31" s="25">
        <v>524.94403577909793</v>
      </c>
      <c r="K31" s="25">
        <v>4466.8011899249677</v>
      </c>
      <c r="L31" s="26">
        <f t="shared" si="0"/>
        <v>4991.7452257040659</v>
      </c>
      <c r="M31" s="22"/>
      <c r="N31" s="27" t="s">
        <v>26</v>
      </c>
    </row>
    <row r="32" spans="7:14" x14ac:dyDescent="0.2">
      <c r="G32" s="2">
        <v>2009</v>
      </c>
      <c r="H32" s="24"/>
      <c r="I32" s="1" t="s">
        <v>27</v>
      </c>
      <c r="J32" s="25">
        <v>0</v>
      </c>
      <c r="K32" s="25">
        <v>0</v>
      </c>
      <c r="L32" s="26">
        <f t="shared" si="0"/>
        <v>0</v>
      </c>
      <c r="M32" s="22"/>
      <c r="N32" s="27" t="s">
        <v>28</v>
      </c>
    </row>
    <row r="33" spans="2:15" x14ac:dyDescent="0.2">
      <c r="G33" s="2">
        <v>2009</v>
      </c>
      <c r="H33" s="24"/>
      <c r="I33" s="1" t="s">
        <v>29</v>
      </c>
      <c r="J33" s="25">
        <v>0</v>
      </c>
      <c r="K33" s="25">
        <v>0</v>
      </c>
      <c r="L33" s="26">
        <f t="shared" si="0"/>
        <v>0</v>
      </c>
      <c r="M33" s="22"/>
      <c r="N33" s="27" t="s">
        <v>30</v>
      </c>
    </row>
    <row r="34" spans="2:15" ht="13.5" thickBot="1" x14ac:dyDescent="0.25">
      <c r="G34" s="2">
        <v>2009</v>
      </c>
      <c r="H34" s="28"/>
      <c r="I34" s="29" t="s">
        <v>31</v>
      </c>
      <c r="J34" s="30">
        <v>0</v>
      </c>
      <c r="K34" s="30">
        <v>0</v>
      </c>
      <c r="L34" s="31">
        <f t="shared" si="0"/>
        <v>0</v>
      </c>
      <c r="M34" s="22"/>
      <c r="N34" s="27" t="s">
        <v>32</v>
      </c>
    </row>
    <row r="35" spans="2:15" x14ac:dyDescent="0.2">
      <c r="H35" s="33"/>
      <c r="I35" s="34"/>
      <c r="J35" s="34"/>
      <c r="K35" s="34"/>
      <c r="L35" s="34"/>
    </row>
    <row r="36" spans="2:15" x14ac:dyDescent="0.2">
      <c r="H36" s="33"/>
      <c r="I36" s="34"/>
      <c r="J36" s="34"/>
      <c r="K36" s="34"/>
      <c r="L36" s="34"/>
    </row>
    <row r="38" spans="2:15" ht="15.75" x14ac:dyDescent="0.25">
      <c r="B38" s="12" t="s">
        <v>33</v>
      </c>
    </row>
    <row r="39" spans="2:15" ht="13.5" thickBot="1" x14ac:dyDescent="0.25">
      <c r="J39" s="2">
        <v>1</v>
      </c>
      <c r="K39" s="2">
        <v>2</v>
      </c>
      <c r="L39" s="2">
        <v>3</v>
      </c>
      <c r="M39" s="2"/>
    </row>
    <row r="40" spans="2:15" ht="13.5" customHeight="1" thickBot="1" x14ac:dyDescent="0.25">
      <c r="H40" s="13" t="s">
        <v>4</v>
      </c>
      <c r="I40" s="14" t="s">
        <v>5</v>
      </c>
      <c r="J40" s="15" t="s">
        <v>34</v>
      </c>
      <c r="K40" s="16" t="s">
        <v>35</v>
      </c>
      <c r="L40" s="17" t="s">
        <v>36</v>
      </c>
      <c r="M40" s="35" t="s">
        <v>8</v>
      </c>
    </row>
    <row r="41" spans="2:15" x14ac:dyDescent="0.2">
      <c r="G41" s="2">
        <v>2008</v>
      </c>
      <c r="H41" s="36">
        <v>2008</v>
      </c>
      <c r="I41" s="37" t="s">
        <v>9</v>
      </c>
      <c r="J41" s="20">
        <v>1522.6646336582</v>
      </c>
      <c r="K41" s="20">
        <v>1901.7525170409981</v>
      </c>
      <c r="L41" s="20">
        <v>1130.6204545681001</v>
      </c>
      <c r="M41" s="38">
        <f t="shared" ref="M41:M64" si="1">SUM(J41:L41)</f>
        <v>4555.0376052672982</v>
      </c>
      <c r="N41" s="22">
        <v>2008</v>
      </c>
      <c r="O41" s="23" t="s">
        <v>10</v>
      </c>
    </row>
    <row r="42" spans="2:15" x14ac:dyDescent="0.2">
      <c r="G42" s="2">
        <v>2008</v>
      </c>
      <c r="H42" s="39"/>
      <c r="I42" s="40" t="s">
        <v>11</v>
      </c>
      <c r="J42" s="25">
        <v>1553.8618179532998</v>
      </c>
      <c r="K42" s="25">
        <v>1893.9748409720983</v>
      </c>
      <c r="L42" s="25">
        <v>1194.9391789724</v>
      </c>
      <c r="M42" s="41">
        <f t="shared" si="1"/>
        <v>4642.7758378977978</v>
      </c>
      <c r="N42" s="22"/>
      <c r="O42" s="27" t="s">
        <v>12</v>
      </c>
    </row>
    <row r="43" spans="2:15" x14ac:dyDescent="0.2">
      <c r="G43" s="2">
        <v>2008</v>
      </c>
      <c r="H43" s="39"/>
      <c r="I43" s="40" t="s">
        <v>13</v>
      </c>
      <c r="J43" s="25">
        <v>1578.7155009261999</v>
      </c>
      <c r="K43" s="25">
        <v>1888.1384880844012</v>
      </c>
      <c r="L43" s="25">
        <v>1181.7415598336001</v>
      </c>
      <c r="M43" s="41">
        <f t="shared" si="1"/>
        <v>4648.5955488442014</v>
      </c>
      <c r="N43" s="22"/>
      <c r="O43" s="27" t="s">
        <v>14</v>
      </c>
    </row>
    <row r="44" spans="2:15" x14ac:dyDescent="0.2">
      <c r="G44" s="2">
        <v>2008</v>
      </c>
      <c r="H44" s="39"/>
      <c r="I44" s="40" t="s">
        <v>15</v>
      </c>
      <c r="J44" s="25">
        <v>1632.5355982909</v>
      </c>
      <c r="K44" s="25">
        <v>1918.681172579297</v>
      </c>
      <c r="L44" s="25">
        <v>1241.0973911843</v>
      </c>
      <c r="M44" s="41">
        <f t="shared" si="1"/>
        <v>4792.3141620544975</v>
      </c>
      <c r="N44" s="22"/>
      <c r="O44" s="27" t="s">
        <v>16</v>
      </c>
    </row>
    <row r="45" spans="2:15" x14ac:dyDescent="0.2">
      <c r="G45" s="2">
        <v>2008</v>
      </c>
      <c r="H45" s="39"/>
      <c r="I45" s="40" t="s">
        <v>17</v>
      </c>
      <c r="J45" s="25">
        <v>1452.6543827574003</v>
      </c>
      <c r="K45" s="25">
        <v>1961.997868678302</v>
      </c>
      <c r="L45" s="25">
        <v>1240.2094036885001</v>
      </c>
      <c r="M45" s="41">
        <f t="shared" si="1"/>
        <v>4654.8616551242021</v>
      </c>
      <c r="N45" s="22"/>
      <c r="O45" s="27" t="s">
        <v>18</v>
      </c>
    </row>
    <row r="46" spans="2:15" x14ac:dyDescent="0.2">
      <c r="G46" s="2">
        <v>2008</v>
      </c>
      <c r="H46" s="39"/>
      <c r="I46" s="40" t="s">
        <v>19</v>
      </c>
      <c r="J46" s="25">
        <v>1454.7411163081001</v>
      </c>
      <c r="K46" s="25">
        <v>1978.3022590252017</v>
      </c>
      <c r="L46" s="25">
        <v>1226.6279296776997</v>
      </c>
      <c r="M46" s="41">
        <f t="shared" si="1"/>
        <v>4659.6713050110011</v>
      </c>
      <c r="N46" s="22"/>
      <c r="O46" s="27" t="s">
        <v>20</v>
      </c>
    </row>
    <row r="47" spans="2:15" x14ac:dyDescent="0.2">
      <c r="G47" s="2">
        <v>2008</v>
      </c>
      <c r="H47" s="39"/>
      <c r="I47" s="40" t="s">
        <v>21</v>
      </c>
      <c r="J47" s="25">
        <v>1476.1632942983999</v>
      </c>
      <c r="K47" s="25">
        <v>2023.6286756456002</v>
      </c>
      <c r="L47" s="25">
        <v>1204.8424854324999</v>
      </c>
      <c r="M47" s="41">
        <f t="shared" si="1"/>
        <v>4704.6344553764993</v>
      </c>
      <c r="N47" s="22"/>
      <c r="O47" s="27" t="s">
        <v>22</v>
      </c>
    </row>
    <row r="48" spans="2:15" x14ac:dyDescent="0.2">
      <c r="G48" s="2">
        <v>2008</v>
      </c>
      <c r="H48" s="39"/>
      <c r="I48" s="40" t="s">
        <v>23</v>
      </c>
      <c r="J48" s="25">
        <v>1420.6523615975998</v>
      </c>
      <c r="K48" s="25">
        <v>2081.3419970189011</v>
      </c>
      <c r="L48" s="25">
        <v>1162.5914055637002</v>
      </c>
      <c r="M48" s="41">
        <f t="shared" si="1"/>
        <v>4664.5857641802013</v>
      </c>
      <c r="N48" s="22"/>
      <c r="O48" s="27" t="s">
        <v>24</v>
      </c>
    </row>
    <row r="49" spans="7:15" x14ac:dyDescent="0.2">
      <c r="G49" s="2">
        <v>2008</v>
      </c>
      <c r="H49" s="39"/>
      <c r="I49" s="40" t="s">
        <v>25</v>
      </c>
      <c r="J49" s="25">
        <v>1419.6844223454</v>
      </c>
      <c r="K49" s="25">
        <v>2109.5240212829021</v>
      </c>
      <c r="L49" s="25">
        <v>1051.498154953199</v>
      </c>
      <c r="M49" s="41">
        <f t="shared" si="1"/>
        <v>4580.7065985815007</v>
      </c>
      <c r="N49" s="22"/>
      <c r="O49" s="27" t="s">
        <v>26</v>
      </c>
    </row>
    <row r="50" spans="7:15" x14ac:dyDescent="0.2">
      <c r="G50" s="2">
        <v>2008</v>
      </c>
      <c r="H50" s="39"/>
      <c r="I50" s="40" t="s">
        <v>27</v>
      </c>
      <c r="J50" s="25">
        <v>1348.95688737</v>
      </c>
      <c r="K50" s="25">
        <v>2121.813588967399</v>
      </c>
      <c r="L50" s="25">
        <v>938.66767950050007</v>
      </c>
      <c r="M50" s="41">
        <f t="shared" si="1"/>
        <v>4409.4381558378991</v>
      </c>
      <c r="N50" s="22"/>
      <c r="O50" s="27" t="s">
        <v>28</v>
      </c>
    </row>
    <row r="51" spans="7:15" x14ac:dyDescent="0.2">
      <c r="G51" s="2">
        <v>2008</v>
      </c>
      <c r="H51" s="39"/>
      <c r="I51" s="40" t="s">
        <v>29</v>
      </c>
      <c r="J51" s="25">
        <v>1393.6925313467998</v>
      </c>
      <c r="K51" s="25">
        <v>2137.4547495820002</v>
      </c>
      <c r="L51" s="25">
        <v>948.26859650710003</v>
      </c>
      <c r="M51" s="41">
        <f t="shared" si="1"/>
        <v>4479.4158774359003</v>
      </c>
      <c r="N51" s="22"/>
      <c r="O51" s="27" t="s">
        <v>30</v>
      </c>
    </row>
    <row r="52" spans="7:15" ht="13.5" thickBot="1" x14ac:dyDescent="0.25">
      <c r="G52" s="2">
        <v>2008</v>
      </c>
      <c r="H52" s="42"/>
      <c r="I52" s="43" t="s">
        <v>31</v>
      </c>
      <c r="J52" s="30">
        <v>1394.7147624126999</v>
      </c>
      <c r="K52" s="30">
        <v>2167.0135084771009</v>
      </c>
      <c r="L52" s="30">
        <v>918.93656664440005</v>
      </c>
      <c r="M52" s="44">
        <f t="shared" si="1"/>
        <v>4480.6648375342011</v>
      </c>
      <c r="N52" s="22"/>
      <c r="O52" s="27" t="s">
        <v>32</v>
      </c>
    </row>
    <row r="53" spans="7:15" ht="12.75" customHeight="1" x14ac:dyDescent="0.2">
      <c r="G53" s="2">
        <v>2009</v>
      </c>
      <c r="H53" s="36">
        <v>2009</v>
      </c>
      <c r="I53" s="37" t="s">
        <v>9</v>
      </c>
      <c r="J53" s="20">
        <v>1467.1216833132996</v>
      </c>
      <c r="K53" s="20">
        <v>2191.8477116358008</v>
      </c>
      <c r="L53" s="20">
        <v>989.02488531740107</v>
      </c>
      <c r="M53" s="38">
        <f t="shared" si="1"/>
        <v>4647.9942802665009</v>
      </c>
      <c r="N53" s="22">
        <v>2009</v>
      </c>
      <c r="O53" s="27" t="s">
        <v>10</v>
      </c>
    </row>
    <row r="54" spans="7:15" x14ac:dyDescent="0.2">
      <c r="G54" s="2">
        <v>2009</v>
      </c>
      <c r="H54" s="39"/>
      <c r="I54" s="40" t="s">
        <v>11</v>
      </c>
      <c r="J54" s="25">
        <v>1499.3949591844998</v>
      </c>
      <c r="K54" s="25">
        <v>2193.618871183</v>
      </c>
      <c r="L54" s="25">
        <v>976.85812298039991</v>
      </c>
      <c r="M54" s="41">
        <f t="shared" si="1"/>
        <v>4669.8719533478998</v>
      </c>
      <c r="N54" s="22"/>
      <c r="O54" s="27" t="s">
        <v>12</v>
      </c>
    </row>
    <row r="55" spans="7:15" x14ac:dyDescent="0.2">
      <c r="G55" s="2">
        <v>2009</v>
      </c>
      <c r="H55" s="39"/>
      <c r="I55" s="40" t="s">
        <v>13</v>
      </c>
      <c r="J55" s="25">
        <v>1460.8995175603</v>
      </c>
      <c r="K55" s="25">
        <v>2213.5495913409004</v>
      </c>
      <c r="L55" s="25">
        <v>985.16322889169999</v>
      </c>
      <c r="M55" s="41">
        <f t="shared" si="1"/>
        <v>4659.6123377929007</v>
      </c>
      <c r="N55" s="22"/>
      <c r="O55" s="27" t="s">
        <v>14</v>
      </c>
    </row>
    <row r="56" spans="7:15" x14ac:dyDescent="0.2">
      <c r="G56" s="2">
        <v>2009</v>
      </c>
      <c r="H56" s="39"/>
      <c r="I56" s="40" t="s">
        <v>15</v>
      </c>
      <c r="J56" s="25">
        <v>1432.4412801436902</v>
      </c>
      <c r="K56" s="25">
        <v>2244.5899561175966</v>
      </c>
      <c r="L56" s="25">
        <v>1033.4029853833981</v>
      </c>
      <c r="M56" s="41">
        <f t="shared" si="1"/>
        <v>4710.4342216446848</v>
      </c>
      <c r="N56" s="22"/>
      <c r="O56" s="27" t="s">
        <v>16</v>
      </c>
    </row>
    <row r="57" spans="7:15" x14ac:dyDescent="0.2">
      <c r="G57" s="2">
        <v>2009</v>
      </c>
      <c r="H57" s="39"/>
      <c r="I57" s="40" t="s">
        <v>17</v>
      </c>
      <c r="J57" s="25">
        <v>1426.5510249279996</v>
      </c>
      <c r="K57" s="25">
        <v>2250.2709638809101</v>
      </c>
      <c r="L57" s="25">
        <v>1175.8738487200496</v>
      </c>
      <c r="M57" s="41">
        <f t="shared" si="1"/>
        <v>4852.6958375289596</v>
      </c>
      <c r="N57" s="22"/>
      <c r="O57" s="27" t="s">
        <v>18</v>
      </c>
    </row>
    <row r="58" spans="7:15" x14ac:dyDescent="0.2">
      <c r="G58" s="2">
        <v>2009</v>
      </c>
      <c r="H58" s="39"/>
      <c r="I58" s="40" t="s">
        <v>19</v>
      </c>
      <c r="J58" s="25">
        <v>1437.1356020439996</v>
      </c>
      <c r="K58" s="25">
        <v>2226.9201901111501</v>
      </c>
      <c r="L58" s="25">
        <v>1192.4910685608509</v>
      </c>
      <c r="M58" s="41">
        <f t="shared" si="1"/>
        <v>4856.546860716001</v>
      </c>
      <c r="N58" s="22"/>
      <c r="O58" s="27" t="s">
        <v>20</v>
      </c>
    </row>
    <row r="59" spans="7:15" x14ac:dyDescent="0.2">
      <c r="G59" s="2">
        <v>2009</v>
      </c>
      <c r="H59" s="39"/>
      <c r="I59" s="40" t="s">
        <v>21</v>
      </c>
      <c r="J59" s="25">
        <v>1446.0635324175998</v>
      </c>
      <c r="K59" s="25">
        <v>2225.3865620014267</v>
      </c>
      <c r="L59" s="25">
        <v>1248.7597560498757</v>
      </c>
      <c r="M59" s="41">
        <f t="shared" si="1"/>
        <v>4920.209850468902</v>
      </c>
      <c r="N59" s="22"/>
      <c r="O59" s="27" t="s">
        <v>22</v>
      </c>
    </row>
    <row r="60" spans="7:15" x14ac:dyDescent="0.2">
      <c r="G60" s="2">
        <v>2009</v>
      </c>
      <c r="H60" s="39"/>
      <c r="I60" s="40" t="s">
        <v>23</v>
      </c>
      <c r="J60" s="25">
        <v>1480.4208327662</v>
      </c>
      <c r="K60" s="25">
        <v>2226.7597680678932</v>
      </c>
      <c r="L60" s="25">
        <v>1249.0730374725565</v>
      </c>
      <c r="M60" s="41">
        <f t="shared" si="1"/>
        <v>4956.2536383066499</v>
      </c>
      <c r="N60" s="22"/>
      <c r="O60" s="27" t="s">
        <v>24</v>
      </c>
    </row>
    <row r="61" spans="7:15" x14ac:dyDescent="0.2">
      <c r="G61" s="2">
        <v>2009</v>
      </c>
      <c r="H61" s="39"/>
      <c r="I61" s="40" t="s">
        <v>25</v>
      </c>
      <c r="J61" s="25">
        <v>1470.7127851484997</v>
      </c>
      <c r="K61" s="25">
        <v>2241.912699283982</v>
      </c>
      <c r="L61" s="25">
        <v>1279.1197412715844</v>
      </c>
      <c r="M61" s="41">
        <f t="shared" si="1"/>
        <v>4991.7452257040659</v>
      </c>
      <c r="N61" s="22"/>
      <c r="O61" s="27" t="s">
        <v>26</v>
      </c>
    </row>
    <row r="62" spans="7:15" x14ac:dyDescent="0.2">
      <c r="G62" s="2">
        <v>2009</v>
      </c>
      <c r="H62" s="39"/>
      <c r="I62" s="40" t="s">
        <v>27</v>
      </c>
      <c r="J62" s="25">
        <v>0</v>
      </c>
      <c r="K62" s="25">
        <v>0</v>
      </c>
      <c r="L62" s="25">
        <v>0</v>
      </c>
      <c r="M62" s="41">
        <f t="shared" si="1"/>
        <v>0</v>
      </c>
      <c r="N62" s="22"/>
      <c r="O62" s="27" t="s">
        <v>28</v>
      </c>
    </row>
    <row r="63" spans="7:15" x14ac:dyDescent="0.2">
      <c r="G63" s="2">
        <v>2009</v>
      </c>
      <c r="H63" s="39"/>
      <c r="I63" s="40" t="s">
        <v>29</v>
      </c>
      <c r="J63" s="25">
        <v>0</v>
      </c>
      <c r="K63" s="25">
        <v>0</v>
      </c>
      <c r="L63" s="25">
        <v>0</v>
      </c>
      <c r="M63" s="41">
        <f t="shared" si="1"/>
        <v>0</v>
      </c>
      <c r="N63" s="22"/>
      <c r="O63" s="27" t="s">
        <v>30</v>
      </c>
    </row>
    <row r="64" spans="7:15" ht="13.5" thickBot="1" x14ac:dyDescent="0.25">
      <c r="G64" s="2">
        <v>2009</v>
      </c>
      <c r="H64" s="42"/>
      <c r="I64" s="43" t="s">
        <v>31</v>
      </c>
      <c r="J64" s="30">
        <v>0</v>
      </c>
      <c r="K64" s="30">
        <v>0</v>
      </c>
      <c r="L64" s="30">
        <v>0</v>
      </c>
      <c r="M64" s="44">
        <f t="shared" si="1"/>
        <v>0</v>
      </c>
      <c r="N64" s="22"/>
      <c r="O64" s="27" t="s">
        <v>32</v>
      </c>
    </row>
    <row r="65" spans="2:15" x14ac:dyDescent="0.2">
      <c r="H65" s="45"/>
      <c r="J65" s="34"/>
      <c r="K65" s="34"/>
      <c r="L65" s="34"/>
      <c r="M65" s="46"/>
    </row>
    <row r="66" spans="2:15" x14ac:dyDescent="0.2">
      <c r="H66" s="45"/>
      <c r="J66" s="34"/>
      <c r="K66" s="34"/>
      <c r="L66" s="34"/>
      <c r="M66" s="46"/>
    </row>
    <row r="67" spans="2:15" x14ac:dyDescent="0.2">
      <c r="B67" s="8" t="s">
        <v>37</v>
      </c>
    </row>
    <row r="68" spans="2:15" x14ac:dyDescent="0.2">
      <c r="B68" s="8" t="s">
        <v>45</v>
      </c>
    </row>
    <row r="69" spans="2:15" x14ac:dyDescent="0.2">
      <c r="B69" s="8" t="s">
        <v>39</v>
      </c>
    </row>
    <row r="70" spans="2:15" x14ac:dyDescent="0.2">
      <c r="H70" s="45"/>
      <c r="J70" s="34"/>
      <c r="K70" s="34"/>
      <c r="L70" s="34"/>
      <c r="M70" s="46"/>
    </row>
    <row r="71" spans="2:15" ht="15.75" x14ac:dyDescent="0.25">
      <c r="B71" s="12" t="s">
        <v>40</v>
      </c>
    </row>
    <row r="72" spans="2:15" ht="13.5" thickBot="1" x14ac:dyDescent="0.25">
      <c r="J72" s="2">
        <v>1</v>
      </c>
      <c r="K72" s="2">
        <v>2</v>
      </c>
      <c r="L72" s="2">
        <v>3</v>
      </c>
      <c r="M72" s="2"/>
    </row>
    <row r="73" spans="2:15" ht="13.5" customHeight="1" thickBot="1" x14ac:dyDescent="0.25">
      <c r="H73" s="13" t="s">
        <v>4</v>
      </c>
      <c r="I73" s="14" t="s">
        <v>5</v>
      </c>
      <c r="J73" s="15" t="s">
        <v>34</v>
      </c>
      <c r="K73" s="16" t="s">
        <v>35</v>
      </c>
      <c r="L73" s="17" t="s">
        <v>36</v>
      </c>
      <c r="M73" s="35" t="s">
        <v>8</v>
      </c>
    </row>
    <row r="74" spans="2:15" x14ac:dyDescent="0.2">
      <c r="G74" s="2">
        <v>2008</v>
      </c>
      <c r="H74" s="36">
        <v>2008</v>
      </c>
      <c r="I74" s="37" t="s">
        <v>9</v>
      </c>
      <c r="J74" s="20">
        <v>12.1111749412</v>
      </c>
      <c r="K74" s="20">
        <v>604.30304793659968</v>
      </c>
      <c r="L74" s="20">
        <v>0</v>
      </c>
      <c r="M74" s="38">
        <f t="shared" ref="M74:M97" si="2">SUM(J74:L74)</f>
        <v>616.41422287779972</v>
      </c>
      <c r="N74" s="22">
        <v>2008</v>
      </c>
      <c r="O74" s="23" t="s">
        <v>10</v>
      </c>
    </row>
    <row r="75" spans="2:15" x14ac:dyDescent="0.2">
      <c r="G75" s="2">
        <v>2008</v>
      </c>
      <c r="H75" s="39"/>
      <c r="I75" s="40" t="s">
        <v>11</v>
      </c>
      <c r="J75" s="25">
        <v>11.524813136700001</v>
      </c>
      <c r="K75" s="25">
        <v>603.05481160759803</v>
      </c>
      <c r="L75" s="25">
        <v>0</v>
      </c>
      <c r="M75" s="41">
        <f t="shared" si="2"/>
        <v>614.57962474429803</v>
      </c>
      <c r="N75" s="22"/>
      <c r="O75" s="27" t="s">
        <v>12</v>
      </c>
    </row>
    <row r="76" spans="2:15" x14ac:dyDescent="0.2">
      <c r="G76" s="2">
        <v>2008</v>
      </c>
      <c r="H76" s="39"/>
      <c r="I76" s="40" t="s">
        <v>13</v>
      </c>
      <c r="J76" s="25">
        <v>12.761861125199999</v>
      </c>
      <c r="K76" s="25">
        <v>597.65321096270111</v>
      </c>
      <c r="L76" s="25">
        <v>0</v>
      </c>
      <c r="M76" s="41">
        <f t="shared" si="2"/>
        <v>610.41507208790108</v>
      </c>
      <c r="N76" s="22"/>
      <c r="O76" s="27" t="s">
        <v>14</v>
      </c>
    </row>
    <row r="77" spans="2:15" x14ac:dyDescent="0.2">
      <c r="G77" s="2">
        <v>2008</v>
      </c>
      <c r="H77" s="39"/>
      <c r="I77" s="40" t="s">
        <v>15</v>
      </c>
      <c r="J77" s="25">
        <v>12.021428090800001</v>
      </c>
      <c r="K77" s="25">
        <v>596.69268114639794</v>
      </c>
      <c r="L77" s="25">
        <v>0</v>
      </c>
      <c r="M77" s="41">
        <f t="shared" si="2"/>
        <v>608.71410923719793</v>
      </c>
      <c r="N77" s="22"/>
      <c r="O77" s="27" t="s">
        <v>16</v>
      </c>
    </row>
    <row r="78" spans="2:15" x14ac:dyDescent="0.2">
      <c r="G78" s="2">
        <v>2008</v>
      </c>
      <c r="H78" s="39"/>
      <c r="I78" s="40" t="s">
        <v>17</v>
      </c>
      <c r="J78" s="25">
        <v>11.611481515900001</v>
      </c>
      <c r="K78" s="25">
        <v>594.70364969570198</v>
      </c>
      <c r="L78" s="25">
        <v>0</v>
      </c>
      <c r="M78" s="41">
        <f t="shared" si="2"/>
        <v>606.31513121160197</v>
      </c>
      <c r="N78" s="22"/>
      <c r="O78" s="27" t="s">
        <v>18</v>
      </c>
    </row>
    <row r="79" spans="2:15" x14ac:dyDescent="0.2">
      <c r="G79" s="2">
        <v>2008</v>
      </c>
      <c r="H79" s="39"/>
      <c r="I79" s="40" t="s">
        <v>19</v>
      </c>
      <c r="J79" s="25">
        <v>13.7836235995</v>
      </c>
      <c r="K79" s="25">
        <v>587.33395357770121</v>
      </c>
      <c r="L79" s="25">
        <v>0</v>
      </c>
      <c r="M79" s="41">
        <f t="shared" si="2"/>
        <v>601.11757717720116</v>
      </c>
      <c r="N79" s="22"/>
      <c r="O79" s="27" t="s">
        <v>20</v>
      </c>
    </row>
    <row r="80" spans="2:15" x14ac:dyDescent="0.2">
      <c r="G80" s="2">
        <v>2008</v>
      </c>
      <c r="H80" s="39"/>
      <c r="I80" s="40" t="s">
        <v>21</v>
      </c>
      <c r="J80" s="25">
        <v>13.235174500999999</v>
      </c>
      <c r="K80" s="25">
        <v>584.05191832970013</v>
      </c>
      <c r="L80" s="25">
        <v>0</v>
      </c>
      <c r="M80" s="41">
        <f t="shared" si="2"/>
        <v>597.28709283070009</v>
      </c>
      <c r="N80" s="22"/>
      <c r="O80" s="27" t="s">
        <v>22</v>
      </c>
    </row>
    <row r="81" spans="7:15" x14ac:dyDescent="0.2">
      <c r="G81" s="2">
        <v>2008</v>
      </c>
      <c r="H81" s="39"/>
      <c r="I81" s="40" t="s">
        <v>23</v>
      </c>
      <c r="J81" s="25">
        <v>11.941376548399999</v>
      </c>
      <c r="K81" s="25">
        <v>582.98811340230088</v>
      </c>
      <c r="L81" s="25">
        <v>0</v>
      </c>
      <c r="M81" s="41">
        <f t="shared" si="2"/>
        <v>594.92948995070083</v>
      </c>
      <c r="N81" s="22"/>
      <c r="O81" s="27" t="s">
        <v>24</v>
      </c>
    </row>
    <row r="82" spans="7:15" x14ac:dyDescent="0.2">
      <c r="G82" s="2">
        <v>2008</v>
      </c>
      <c r="H82" s="39"/>
      <c r="I82" s="40" t="s">
        <v>25</v>
      </c>
      <c r="J82" s="25">
        <v>12.047865295599999</v>
      </c>
      <c r="K82" s="25">
        <v>575.60036054900183</v>
      </c>
      <c r="L82" s="25">
        <v>0</v>
      </c>
      <c r="M82" s="41">
        <f t="shared" si="2"/>
        <v>587.64822584460182</v>
      </c>
      <c r="N82" s="22"/>
      <c r="O82" s="27" t="s">
        <v>26</v>
      </c>
    </row>
    <row r="83" spans="7:15" x14ac:dyDescent="0.2">
      <c r="G83" s="2">
        <v>2008</v>
      </c>
      <c r="H83" s="39"/>
      <c r="I83" s="40" t="s">
        <v>27</v>
      </c>
      <c r="J83" s="25">
        <v>17.046020843099999</v>
      </c>
      <c r="K83" s="25">
        <v>573.26094016709874</v>
      </c>
      <c r="L83" s="25">
        <v>0</v>
      </c>
      <c r="M83" s="41">
        <f t="shared" si="2"/>
        <v>590.30696101019873</v>
      </c>
      <c r="N83" s="22"/>
      <c r="O83" s="27" t="s">
        <v>28</v>
      </c>
    </row>
    <row r="84" spans="7:15" x14ac:dyDescent="0.2">
      <c r="G84" s="2">
        <v>2008</v>
      </c>
      <c r="H84" s="39"/>
      <c r="I84" s="40" t="s">
        <v>29</v>
      </c>
      <c r="J84" s="25">
        <v>18.634921261900001</v>
      </c>
      <c r="K84" s="25">
        <v>569.92524759410003</v>
      </c>
      <c r="L84" s="25">
        <v>0</v>
      </c>
      <c r="M84" s="41">
        <f t="shared" si="2"/>
        <v>588.56016885600002</v>
      </c>
      <c r="N84" s="22"/>
      <c r="O84" s="27" t="s">
        <v>30</v>
      </c>
    </row>
    <row r="85" spans="7:15" ht="13.5" thickBot="1" x14ac:dyDescent="0.25">
      <c r="G85" s="2">
        <v>2008</v>
      </c>
      <c r="H85" s="42"/>
      <c r="I85" s="43" t="s">
        <v>31</v>
      </c>
      <c r="J85" s="30">
        <v>17.066651665400002</v>
      </c>
      <c r="K85" s="30">
        <v>563.49862249210003</v>
      </c>
      <c r="L85" s="30">
        <v>0</v>
      </c>
      <c r="M85" s="44">
        <f t="shared" si="2"/>
        <v>580.56527415749997</v>
      </c>
      <c r="N85" s="22"/>
      <c r="O85" s="27" t="s">
        <v>32</v>
      </c>
    </row>
    <row r="86" spans="7:15" ht="12.75" customHeight="1" x14ac:dyDescent="0.2">
      <c r="G86" s="2">
        <v>2009</v>
      </c>
      <c r="H86" s="36">
        <v>2009</v>
      </c>
      <c r="I86" s="37" t="s">
        <v>9</v>
      </c>
      <c r="J86" s="20">
        <v>15.545020579800001</v>
      </c>
      <c r="K86" s="20">
        <v>558.41807482550087</v>
      </c>
      <c r="L86" s="20">
        <v>0</v>
      </c>
      <c r="M86" s="38">
        <f t="shared" si="2"/>
        <v>573.96309540530092</v>
      </c>
      <c r="N86" s="22">
        <v>2009</v>
      </c>
      <c r="O86" s="27" t="s">
        <v>10</v>
      </c>
    </row>
    <row r="87" spans="7:15" x14ac:dyDescent="0.2">
      <c r="G87" s="2">
        <v>2009</v>
      </c>
      <c r="H87" s="39"/>
      <c r="I87" s="40" t="s">
        <v>11</v>
      </c>
      <c r="J87" s="25">
        <v>14.2181056923</v>
      </c>
      <c r="K87" s="25">
        <v>556.47921839940022</v>
      </c>
      <c r="L87" s="25">
        <v>0</v>
      </c>
      <c r="M87" s="41">
        <f t="shared" si="2"/>
        <v>570.69732409170024</v>
      </c>
      <c r="N87" s="22"/>
      <c r="O87" s="27" t="s">
        <v>12</v>
      </c>
    </row>
    <row r="88" spans="7:15" x14ac:dyDescent="0.2">
      <c r="G88" s="2">
        <v>2009</v>
      </c>
      <c r="H88" s="39"/>
      <c r="I88" s="40" t="s">
        <v>13</v>
      </c>
      <c r="J88" s="25">
        <v>10.885087996599999</v>
      </c>
      <c r="K88" s="25">
        <v>550.41559036320018</v>
      </c>
      <c r="L88" s="25">
        <v>0</v>
      </c>
      <c r="M88" s="41">
        <f t="shared" si="2"/>
        <v>561.30067835980014</v>
      </c>
      <c r="N88" s="22"/>
      <c r="O88" s="27" t="s">
        <v>14</v>
      </c>
    </row>
    <row r="89" spans="7:15" x14ac:dyDescent="0.2">
      <c r="G89" s="2">
        <v>2009</v>
      </c>
      <c r="H89" s="39"/>
      <c r="I89" s="40" t="s">
        <v>15</v>
      </c>
      <c r="J89" s="25">
        <v>10.522245426299989</v>
      </c>
      <c r="K89" s="25">
        <v>549.48749926859875</v>
      </c>
      <c r="L89" s="25">
        <v>0</v>
      </c>
      <c r="M89" s="41">
        <f t="shared" si="2"/>
        <v>560.0097446948987</v>
      </c>
      <c r="N89" s="22"/>
      <c r="O89" s="27" t="s">
        <v>16</v>
      </c>
    </row>
    <row r="90" spans="7:15" x14ac:dyDescent="0.2">
      <c r="G90" s="2">
        <v>2009</v>
      </c>
      <c r="H90" s="39"/>
      <c r="I90" s="40" t="s">
        <v>17</v>
      </c>
      <c r="J90" s="25">
        <v>10.832954944900001</v>
      </c>
      <c r="K90" s="25">
        <v>547.04765174329896</v>
      </c>
      <c r="L90" s="25">
        <v>0</v>
      </c>
      <c r="M90" s="41">
        <f t="shared" si="2"/>
        <v>557.88060668819901</v>
      </c>
      <c r="N90" s="22"/>
      <c r="O90" s="27" t="s">
        <v>18</v>
      </c>
    </row>
    <row r="91" spans="7:15" x14ac:dyDescent="0.2">
      <c r="G91" s="2">
        <v>2009</v>
      </c>
      <c r="H91" s="39"/>
      <c r="I91" s="40" t="s">
        <v>19</v>
      </c>
      <c r="J91" s="25">
        <v>11.0848562989</v>
      </c>
      <c r="K91" s="25">
        <v>540.61775756999884</v>
      </c>
      <c r="L91" s="25">
        <v>0</v>
      </c>
      <c r="M91" s="41">
        <f t="shared" si="2"/>
        <v>551.70261386889888</v>
      </c>
      <c r="N91" s="22"/>
      <c r="O91" s="27" t="s">
        <v>20</v>
      </c>
    </row>
    <row r="92" spans="7:15" x14ac:dyDescent="0.2">
      <c r="G92" s="2">
        <v>2009</v>
      </c>
      <c r="H92" s="39"/>
      <c r="I92" s="40" t="s">
        <v>21</v>
      </c>
      <c r="J92" s="25">
        <v>12.06754548809999</v>
      </c>
      <c r="K92" s="25">
        <v>536.42311510639888</v>
      </c>
      <c r="L92" s="25">
        <v>0</v>
      </c>
      <c r="M92" s="41">
        <f t="shared" si="2"/>
        <v>548.49066059449888</v>
      </c>
      <c r="N92" s="22"/>
      <c r="O92" s="27" t="s">
        <v>22</v>
      </c>
    </row>
    <row r="93" spans="7:15" x14ac:dyDescent="0.2">
      <c r="G93" s="2">
        <v>2009</v>
      </c>
      <c r="H93" s="39"/>
      <c r="I93" s="40" t="s">
        <v>23</v>
      </c>
      <c r="J93" s="25">
        <v>11.483311091499999</v>
      </c>
      <c r="K93" s="25">
        <v>538.50764253639898</v>
      </c>
      <c r="L93" s="25">
        <v>0</v>
      </c>
      <c r="M93" s="41">
        <f t="shared" si="2"/>
        <v>549.99095362789899</v>
      </c>
      <c r="N93" s="22"/>
      <c r="O93" s="27" t="s">
        <v>24</v>
      </c>
    </row>
    <row r="94" spans="7:15" x14ac:dyDescent="0.2">
      <c r="G94" s="2">
        <v>2009</v>
      </c>
      <c r="H94" s="39"/>
      <c r="I94" s="40" t="s">
        <v>25</v>
      </c>
      <c r="J94" s="25">
        <v>10.570301107600001</v>
      </c>
      <c r="K94" s="25">
        <v>514.37373467149791</v>
      </c>
      <c r="L94" s="25">
        <v>0</v>
      </c>
      <c r="M94" s="41">
        <f t="shared" si="2"/>
        <v>524.94403577909793</v>
      </c>
      <c r="N94" s="22"/>
      <c r="O94" s="27" t="s">
        <v>26</v>
      </c>
    </row>
    <row r="95" spans="7:15" x14ac:dyDescent="0.2">
      <c r="G95" s="2">
        <v>2009</v>
      </c>
      <c r="H95" s="39"/>
      <c r="I95" s="40" t="s">
        <v>27</v>
      </c>
      <c r="J95" s="25">
        <v>0</v>
      </c>
      <c r="K95" s="25">
        <v>0</v>
      </c>
      <c r="L95" s="25">
        <v>0</v>
      </c>
      <c r="M95" s="41">
        <f t="shared" si="2"/>
        <v>0</v>
      </c>
      <c r="N95" s="22"/>
      <c r="O95" s="27" t="s">
        <v>28</v>
      </c>
    </row>
    <row r="96" spans="7:15" x14ac:dyDescent="0.2">
      <c r="G96" s="2">
        <v>2009</v>
      </c>
      <c r="H96" s="39"/>
      <c r="I96" s="40" t="s">
        <v>29</v>
      </c>
      <c r="J96" s="25">
        <v>0</v>
      </c>
      <c r="K96" s="25">
        <v>0</v>
      </c>
      <c r="L96" s="25">
        <v>0</v>
      </c>
      <c r="M96" s="41">
        <f t="shared" si="2"/>
        <v>0</v>
      </c>
      <c r="N96" s="22"/>
      <c r="O96" s="27" t="s">
        <v>30</v>
      </c>
    </row>
    <row r="97" spans="2:15" ht="13.5" thickBot="1" x14ac:dyDescent="0.25">
      <c r="G97" s="2">
        <v>2009</v>
      </c>
      <c r="H97" s="42"/>
      <c r="I97" s="43" t="s">
        <v>31</v>
      </c>
      <c r="J97" s="30">
        <v>0</v>
      </c>
      <c r="K97" s="30">
        <v>0</v>
      </c>
      <c r="L97" s="30">
        <v>0</v>
      </c>
      <c r="M97" s="44">
        <f t="shared" si="2"/>
        <v>0</v>
      </c>
      <c r="N97" s="22"/>
      <c r="O97" s="27" t="s">
        <v>32</v>
      </c>
    </row>
    <row r="101" spans="2:15" ht="15.75" x14ac:dyDescent="0.25">
      <c r="B101" s="12" t="s">
        <v>41</v>
      </c>
    </row>
    <row r="102" spans="2:15" ht="15.75" x14ac:dyDescent="0.25">
      <c r="B102" s="1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</row>
    <row r="104" spans="2:15" ht="13.5" customHeight="1" thickBot="1" x14ac:dyDescent="0.25">
      <c r="H104" s="13" t="s">
        <v>4</v>
      </c>
      <c r="I104" s="14" t="s">
        <v>5</v>
      </c>
      <c r="J104" s="15" t="s">
        <v>34</v>
      </c>
      <c r="K104" s="16" t="s">
        <v>35</v>
      </c>
      <c r="L104" s="17" t="s">
        <v>36</v>
      </c>
      <c r="M104" s="13" t="s">
        <v>8</v>
      </c>
    </row>
    <row r="105" spans="2:15" x14ac:dyDescent="0.2">
      <c r="G105" s="2">
        <v>2008</v>
      </c>
      <c r="H105" s="36">
        <v>2008</v>
      </c>
      <c r="I105" s="37" t="s">
        <v>9</v>
      </c>
      <c r="J105" s="20">
        <v>1510.553458717</v>
      </c>
      <c r="K105" s="20">
        <v>1297.4494691043985</v>
      </c>
      <c r="L105" s="20">
        <v>1130.6204545681001</v>
      </c>
      <c r="M105" s="38">
        <f t="shared" ref="M105:M128" si="3">SUM(J105:L105)</f>
        <v>3938.6233823894991</v>
      </c>
      <c r="N105" s="22">
        <v>2008</v>
      </c>
      <c r="O105" s="23" t="s">
        <v>10</v>
      </c>
    </row>
    <row r="106" spans="2:15" x14ac:dyDescent="0.2">
      <c r="G106" s="2">
        <v>2008</v>
      </c>
      <c r="H106" s="39"/>
      <c r="I106" s="40" t="s">
        <v>11</v>
      </c>
      <c r="J106" s="25">
        <v>1542.3370048165998</v>
      </c>
      <c r="K106" s="25">
        <v>1290.9200293645004</v>
      </c>
      <c r="L106" s="25">
        <v>1194.9391789724</v>
      </c>
      <c r="M106" s="41">
        <f t="shared" si="3"/>
        <v>4028.1962131535001</v>
      </c>
      <c r="N106" s="22"/>
      <c r="O106" s="27" t="s">
        <v>12</v>
      </c>
    </row>
    <row r="107" spans="2:15" x14ac:dyDescent="0.2">
      <c r="G107" s="2">
        <v>2008</v>
      </c>
      <c r="H107" s="39"/>
      <c r="I107" s="40" t="s">
        <v>13</v>
      </c>
      <c r="J107" s="25">
        <v>1565.9536398009998</v>
      </c>
      <c r="K107" s="25">
        <v>1290.4852771216999</v>
      </c>
      <c r="L107" s="25">
        <v>1181.7415598336001</v>
      </c>
      <c r="M107" s="41">
        <f t="shared" si="3"/>
        <v>4038.1804767562999</v>
      </c>
      <c r="N107" s="22"/>
      <c r="O107" s="27" t="s">
        <v>14</v>
      </c>
    </row>
    <row r="108" spans="2:15" x14ac:dyDescent="0.2">
      <c r="G108" s="2">
        <v>2008</v>
      </c>
      <c r="H108" s="39"/>
      <c r="I108" s="40" t="s">
        <v>15</v>
      </c>
      <c r="J108" s="25">
        <v>1620.5141702000999</v>
      </c>
      <c r="K108" s="25">
        <v>1321.9884914328991</v>
      </c>
      <c r="L108" s="25">
        <v>1241.0973911843</v>
      </c>
      <c r="M108" s="41">
        <f t="shared" si="3"/>
        <v>4183.600052817299</v>
      </c>
      <c r="N108" s="22"/>
      <c r="O108" s="27" t="s">
        <v>16</v>
      </c>
    </row>
    <row r="109" spans="2:15" x14ac:dyDescent="0.2">
      <c r="G109" s="2">
        <v>2008</v>
      </c>
      <c r="H109" s="39"/>
      <c r="I109" s="40" t="s">
        <v>17</v>
      </c>
      <c r="J109" s="25">
        <v>1441.0429012415002</v>
      </c>
      <c r="K109" s="25">
        <v>1367.2942189825999</v>
      </c>
      <c r="L109" s="25">
        <v>1240.2094036885001</v>
      </c>
      <c r="M109" s="41">
        <f t="shared" si="3"/>
        <v>4048.5465239126002</v>
      </c>
      <c r="N109" s="22"/>
      <c r="O109" s="27" t="s">
        <v>18</v>
      </c>
    </row>
    <row r="110" spans="2:15" x14ac:dyDescent="0.2">
      <c r="G110" s="2">
        <v>2008</v>
      </c>
      <c r="H110" s="39"/>
      <c r="I110" s="40" t="s">
        <v>19</v>
      </c>
      <c r="J110" s="25">
        <v>1440.9574927086001</v>
      </c>
      <c r="K110" s="25">
        <v>1390.9683054475004</v>
      </c>
      <c r="L110" s="25">
        <v>1226.6279296776997</v>
      </c>
      <c r="M110" s="41">
        <f t="shared" si="3"/>
        <v>4058.5537278338002</v>
      </c>
      <c r="N110" s="22"/>
      <c r="O110" s="27" t="s">
        <v>20</v>
      </c>
    </row>
    <row r="111" spans="2:15" x14ac:dyDescent="0.2">
      <c r="G111" s="2">
        <v>2008</v>
      </c>
      <c r="H111" s="39"/>
      <c r="I111" s="40" t="s">
        <v>21</v>
      </c>
      <c r="J111" s="25">
        <v>1462.9281197973999</v>
      </c>
      <c r="K111" s="25">
        <v>1439.5767573159001</v>
      </c>
      <c r="L111" s="25">
        <v>1204.8424854324999</v>
      </c>
      <c r="M111" s="41">
        <f t="shared" si="3"/>
        <v>4107.3473625457991</v>
      </c>
      <c r="N111" s="22"/>
      <c r="O111" s="27" t="s">
        <v>22</v>
      </c>
    </row>
    <row r="112" spans="2:15" x14ac:dyDescent="0.2">
      <c r="G112" s="2">
        <v>2008</v>
      </c>
      <c r="H112" s="39"/>
      <c r="I112" s="40" t="s">
        <v>23</v>
      </c>
      <c r="J112" s="25">
        <v>1408.7109850491997</v>
      </c>
      <c r="K112" s="25">
        <v>1498.3538836166001</v>
      </c>
      <c r="L112" s="25">
        <v>1162.5914055637002</v>
      </c>
      <c r="M112" s="41">
        <f t="shared" si="3"/>
        <v>4069.6562742295</v>
      </c>
      <c r="N112" s="22"/>
      <c r="O112" s="27" t="s">
        <v>24</v>
      </c>
    </row>
    <row r="113" spans="7:15" x14ac:dyDescent="0.2">
      <c r="G113" s="2">
        <v>2008</v>
      </c>
      <c r="H113" s="39"/>
      <c r="I113" s="40" t="s">
        <v>25</v>
      </c>
      <c r="J113" s="25">
        <v>1407.6365570497999</v>
      </c>
      <c r="K113" s="25">
        <v>1533.9236607339001</v>
      </c>
      <c r="L113" s="25">
        <v>1051.498154953199</v>
      </c>
      <c r="M113" s="41">
        <f t="shared" si="3"/>
        <v>3993.0583727368989</v>
      </c>
      <c r="N113" s="22"/>
      <c r="O113" s="27" t="s">
        <v>26</v>
      </c>
    </row>
    <row r="114" spans="7:15" x14ac:dyDescent="0.2">
      <c r="G114" s="2">
        <v>2008</v>
      </c>
      <c r="H114" s="39"/>
      <c r="I114" s="40" t="s">
        <v>27</v>
      </c>
      <c r="J114" s="25">
        <v>1331.9108665269</v>
      </c>
      <c r="K114" s="25">
        <v>1548.5526488003004</v>
      </c>
      <c r="L114" s="25">
        <v>938.66767950050007</v>
      </c>
      <c r="M114" s="41">
        <f t="shared" si="3"/>
        <v>3819.1311948277003</v>
      </c>
      <c r="N114" s="22"/>
      <c r="O114" s="27" t="s">
        <v>28</v>
      </c>
    </row>
    <row r="115" spans="7:15" x14ac:dyDescent="0.2">
      <c r="G115" s="2">
        <v>2008</v>
      </c>
      <c r="H115" s="39"/>
      <c r="I115" s="40" t="s">
        <v>29</v>
      </c>
      <c r="J115" s="25">
        <v>1375.0576100848998</v>
      </c>
      <c r="K115" s="25">
        <v>1567.5295019879002</v>
      </c>
      <c r="L115" s="25">
        <v>948.26859650710003</v>
      </c>
      <c r="M115" s="41">
        <f t="shared" si="3"/>
        <v>3890.8557085798998</v>
      </c>
      <c r="N115" s="22"/>
      <c r="O115" s="27" t="s">
        <v>30</v>
      </c>
    </row>
    <row r="116" spans="7:15" ht="13.5" thickBot="1" x14ac:dyDescent="0.25">
      <c r="G116" s="2">
        <v>2008</v>
      </c>
      <c r="H116" s="42"/>
      <c r="I116" s="43" t="s">
        <v>31</v>
      </c>
      <c r="J116" s="30">
        <v>1377.6481107472998</v>
      </c>
      <c r="K116" s="30">
        <v>1603.5148859850008</v>
      </c>
      <c r="L116" s="30">
        <v>918.93656664440005</v>
      </c>
      <c r="M116" s="44">
        <f t="shared" si="3"/>
        <v>3900.0995633767006</v>
      </c>
      <c r="N116" s="22"/>
      <c r="O116" s="27" t="s">
        <v>32</v>
      </c>
    </row>
    <row r="117" spans="7:15" ht="12.75" customHeight="1" x14ac:dyDescent="0.2">
      <c r="G117" s="2">
        <v>2009</v>
      </c>
      <c r="H117" s="36">
        <v>2009</v>
      </c>
      <c r="I117" s="37" t="s">
        <v>9</v>
      </c>
      <c r="J117" s="20">
        <v>1451.5766627334997</v>
      </c>
      <c r="K117" s="20">
        <v>1633.4296368103001</v>
      </c>
      <c r="L117" s="20">
        <v>989.02488531740107</v>
      </c>
      <c r="M117" s="38">
        <f t="shared" si="3"/>
        <v>4074.0311848612009</v>
      </c>
      <c r="N117" s="22">
        <v>2009</v>
      </c>
      <c r="O117" s="27" t="s">
        <v>10</v>
      </c>
    </row>
    <row r="118" spans="7:15" x14ac:dyDescent="0.2">
      <c r="G118" s="2">
        <v>2009</v>
      </c>
      <c r="H118" s="39"/>
      <c r="I118" s="40" t="s">
        <v>11</v>
      </c>
      <c r="J118" s="25">
        <v>1485.1768534921998</v>
      </c>
      <c r="K118" s="25">
        <v>1637.1396527835998</v>
      </c>
      <c r="L118" s="25">
        <v>976.85812298039991</v>
      </c>
      <c r="M118" s="41">
        <f t="shared" si="3"/>
        <v>4099.1746292562002</v>
      </c>
      <c r="N118" s="22"/>
      <c r="O118" s="27" t="s">
        <v>12</v>
      </c>
    </row>
    <row r="119" spans="7:15" x14ac:dyDescent="0.2">
      <c r="G119" s="2">
        <v>2009</v>
      </c>
      <c r="H119" s="39"/>
      <c r="I119" s="40" t="s">
        <v>13</v>
      </c>
      <c r="J119" s="25">
        <v>1450.0144295636999</v>
      </c>
      <c r="K119" s="25">
        <v>1663.1340009777005</v>
      </c>
      <c r="L119" s="25">
        <v>985.16322889169999</v>
      </c>
      <c r="M119" s="41">
        <f t="shared" si="3"/>
        <v>4098.3116594331004</v>
      </c>
      <c r="N119" s="22"/>
      <c r="O119" s="27" t="s">
        <v>14</v>
      </c>
    </row>
    <row r="120" spans="7:15" x14ac:dyDescent="0.2">
      <c r="G120" s="2">
        <v>2009</v>
      </c>
      <c r="H120" s="39"/>
      <c r="I120" s="40" t="s">
        <v>15</v>
      </c>
      <c r="J120" s="25">
        <v>1421.9190347173901</v>
      </c>
      <c r="K120" s="25">
        <v>1695.1024568489979</v>
      </c>
      <c r="L120" s="25">
        <v>1033.4029853833981</v>
      </c>
      <c r="M120" s="41">
        <f t="shared" si="3"/>
        <v>4150.4244769497864</v>
      </c>
      <c r="N120" s="22"/>
      <c r="O120" s="27" t="s">
        <v>16</v>
      </c>
    </row>
    <row r="121" spans="7:15" x14ac:dyDescent="0.2">
      <c r="G121" s="2">
        <v>2009</v>
      </c>
      <c r="H121" s="39"/>
      <c r="I121" s="40" t="s">
        <v>17</v>
      </c>
      <c r="J121" s="25">
        <v>1415.7180699830997</v>
      </c>
      <c r="K121" s="25">
        <v>1703.2233121376112</v>
      </c>
      <c r="L121" s="25">
        <v>1175.8738487200496</v>
      </c>
      <c r="M121" s="41">
        <f t="shared" si="3"/>
        <v>4294.8152308407607</v>
      </c>
      <c r="N121" s="22"/>
      <c r="O121" s="27" t="s">
        <v>18</v>
      </c>
    </row>
    <row r="122" spans="7:15" x14ac:dyDescent="0.2">
      <c r="G122" s="2">
        <v>2009</v>
      </c>
      <c r="H122" s="39"/>
      <c r="I122" s="40" t="s">
        <v>19</v>
      </c>
      <c r="J122" s="25">
        <v>1426.0507457450997</v>
      </c>
      <c r="K122" s="25">
        <v>1686.3024325411511</v>
      </c>
      <c r="L122" s="25">
        <v>1192.4910685608509</v>
      </c>
      <c r="M122" s="41">
        <f t="shared" si="3"/>
        <v>4304.8442468471021</v>
      </c>
      <c r="N122" s="22"/>
      <c r="O122" s="27" t="s">
        <v>20</v>
      </c>
    </row>
    <row r="123" spans="7:15" x14ac:dyDescent="0.2">
      <c r="G123" s="2">
        <v>2009</v>
      </c>
      <c r="H123" s="39"/>
      <c r="I123" s="40" t="s">
        <v>21</v>
      </c>
      <c r="J123" s="25">
        <v>1433.9959869294998</v>
      </c>
      <c r="K123" s="25">
        <v>1688.9634468950278</v>
      </c>
      <c r="L123" s="25">
        <v>1248.7597560498757</v>
      </c>
      <c r="M123" s="41">
        <f t="shared" si="3"/>
        <v>4371.719189874404</v>
      </c>
      <c r="N123" s="22"/>
      <c r="O123" s="27" t="s">
        <v>22</v>
      </c>
    </row>
    <row r="124" spans="7:15" x14ac:dyDescent="0.2">
      <c r="G124" s="2">
        <v>2009</v>
      </c>
      <c r="H124" s="39"/>
      <c r="I124" s="40" t="s">
        <v>23</v>
      </c>
      <c r="J124" s="25">
        <v>1468.9375216747001</v>
      </c>
      <c r="K124" s="25">
        <v>1688.2521255314941</v>
      </c>
      <c r="L124" s="25">
        <v>1249.0730374725565</v>
      </c>
      <c r="M124" s="41">
        <f t="shared" si="3"/>
        <v>4406.2626846787507</v>
      </c>
      <c r="N124" s="22"/>
      <c r="O124" s="27" t="s">
        <v>24</v>
      </c>
    </row>
    <row r="125" spans="7:15" x14ac:dyDescent="0.2">
      <c r="G125" s="2">
        <v>2009</v>
      </c>
      <c r="H125" s="39"/>
      <c r="I125" s="40" t="s">
        <v>25</v>
      </c>
      <c r="J125" s="25">
        <v>1460.1424840408997</v>
      </c>
      <c r="K125" s="25">
        <v>1727.5389646124843</v>
      </c>
      <c r="L125" s="25">
        <v>1279.1197412715844</v>
      </c>
      <c r="M125" s="41">
        <f t="shared" si="3"/>
        <v>4466.8011899249686</v>
      </c>
      <c r="N125" s="22"/>
      <c r="O125" s="27" t="s">
        <v>26</v>
      </c>
    </row>
    <row r="126" spans="7:15" x14ac:dyDescent="0.2">
      <c r="G126" s="2">
        <v>2009</v>
      </c>
      <c r="H126" s="39"/>
      <c r="I126" s="40" t="s">
        <v>27</v>
      </c>
      <c r="J126" s="25">
        <v>0</v>
      </c>
      <c r="K126" s="25">
        <v>0</v>
      </c>
      <c r="L126" s="25">
        <v>0</v>
      </c>
      <c r="M126" s="41">
        <f t="shared" si="3"/>
        <v>0</v>
      </c>
      <c r="N126" s="22"/>
      <c r="O126" s="27" t="s">
        <v>28</v>
      </c>
    </row>
    <row r="127" spans="7:15" x14ac:dyDescent="0.2">
      <c r="G127" s="2">
        <v>2009</v>
      </c>
      <c r="H127" s="39"/>
      <c r="I127" s="40" t="s">
        <v>29</v>
      </c>
      <c r="J127" s="25">
        <v>0</v>
      </c>
      <c r="K127" s="25">
        <v>0</v>
      </c>
      <c r="L127" s="25">
        <v>0</v>
      </c>
      <c r="M127" s="41">
        <f t="shared" si="3"/>
        <v>0</v>
      </c>
      <c r="N127" s="22"/>
      <c r="O127" s="27" t="s">
        <v>30</v>
      </c>
    </row>
    <row r="128" spans="7:15" ht="13.5" thickBot="1" x14ac:dyDescent="0.25">
      <c r="G128" s="2">
        <v>2009</v>
      </c>
      <c r="H128" s="42"/>
      <c r="I128" s="43" t="s">
        <v>31</v>
      </c>
      <c r="J128" s="30">
        <v>0</v>
      </c>
      <c r="K128" s="30">
        <v>0</v>
      </c>
      <c r="L128" s="30">
        <v>0</v>
      </c>
      <c r="M128" s="44">
        <f t="shared" si="3"/>
        <v>0</v>
      </c>
      <c r="N128" s="22"/>
      <c r="O128" s="27" t="s">
        <v>32</v>
      </c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1" spans="2:14" x14ac:dyDescent="0.2">
      <c r="H131" s="45"/>
      <c r="J131" s="34"/>
      <c r="K131" s="34"/>
      <c r="L131" s="34"/>
      <c r="M131" s="46"/>
    </row>
    <row r="134" spans="2:14" ht="13.5" thickBot="1" x14ac:dyDescent="0.25"/>
    <row r="135" spans="2:14" ht="13.5" thickBot="1" x14ac:dyDescent="0.25">
      <c r="B135" s="9" t="s">
        <v>42</v>
      </c>
      <c r="C135" s="10"/>
      <c r="D135" s="10"/>
      <c r="E135" s="10"/>
      <c r="F135" s="11"/>
    </row>
    <row r="136" spans="2:14" x14ac:dyDescent="0.2">
      <c r="B136" s="1" t="s">
        <v>43</v>
      </c>
    </row>
    <row r="138" spans="2:14" ht="15.75" x14ac:dyDescent="0.25">
      <c r="B138" s="12" t="s">
        <v>3</v>
      </c>
    </row>
    <row r="139" spans="2:14" ht="15.75" x14ac:dyDescent="0.25">
      <c r="B139" s="12"/>
    </row>
    <row r="140" spans="2:14" ht="13.5" thickBot="1" x14ac:dyDescent="0.25"/>
    <row r="141" spans="2:14" ht="13.5" customHeight="1" thickBot="1" x14ac:dyDescent="0.25">
      <c r="H141" s="13" t="s">
        <v>4</v>
      </c>
      <c r="I141" s="14" t="s">
        <v>5</v>
      </c>
      <c r="J141" s="15" t="s">
        <v>6</v>
      </c>
      <c r="K141" s="16" t="s">
        <v>7</v>
      </c>
      <c r="L141" s="17" t="s">
        <v>8</v>
      </c>
    </row>
    <row r="142" spans="2:14" ht="12.75" customHeight="1" x14ac:dyDescent="0.2">
      <c r="G142" s="2">
        <v>2008</v>
      </c>
      <c r="H142" s="18">
        <v>2008</v>
      </c>
      <c r="I142" s="32" t="s">
        <v>9</v>
      </c>
      <c r="J142" s="20">
        <v>26145.810523549619</v>
      </c>
      <c r="K142" s="20">
        <v>167060.55255962646</v>
      </c>
      <c r="L142" s="21">
        <f t="shared" ref="L142:L165" si="4">SUM(J142:K142)</f>
        <v>193206.36308317608</v>
      </c>
      <c r="M142" s="22">
        <v>2008</v>
      </c>
      <c r="N142" s="23" t="s">
        <v>10</v>
      </c>
    </row>
    <row r="143" spans="2:14" x14ac:dyDescent="0.2">
      <c r="G143" s="2">
        <v>2008</v>
      </c>
      <c r="H143" s="24"/>
      <c r="I143" s="1" t="s">
        <v>11</v>
      </c>
      <c r="J143" s="25">
        <v>26760.78295743349</v>
      </c>
      <c r="K143" s="25">
        <v>175400.68077428793</v>
      </c>
      <c r="L143" s="26">
        <f t="shared" si="4"/>
        <v>202161.46373172142</v>
      </c>
      <c r="M143" s="22"/>
      <c r="N143" s="27" t="s">
        <v>12</v>
      </c>
    </row>
    <row r="144" spans="2:14" x14ac:dyDescent="0.2">
      <c r="G144" s="2">
        <v>2008</v>
      </c>
      <c r="H144" s="24"/>
      <c r="I144" s="1" t="s">
        <v>13</v>
      </c>
      <c r="J144" s="25">
        <v>27643.807724097191</v>
      </c>
      <c r="K144" s="25">
        <v>182876.68466773906</v>
      </c>
      <c r="L144" s="26">
        <f t="shared" si="4"/>
        <v>210520.49239183625</v>
      </c>
      <c r="M144" s="22"/>
      <c r="N144" s="27" t="s">
        <v>14</v>
      </c>
    </row>
    <row r="145" spans="7:14" x14ac:dyDescent="0.2">
      <c r="G145" s="2">
        <v>2008</v>
      </c>
      <c r="H145" s="24"/>
      <c r="I145" s="1" t="s">
        <v>15</v>
      </c>
      <c r="J145" s="25">
        <v>26323.030391285458</v>
      </c>
      <c r="K145" s="25">
        <v>180914.20859834334</v>
      </c>
      <c r="L145" s="26">
        <f t="shared" si="4"/>
        <v>207237.23898962879</v>
      </c>
      <c r="M145" s="22"/>
      <c r="N145" s="27" t="s">
        <v>16</v>
      </c>
    </row>
    <row r="146" spans="7:14" x14ac:dyDescent="0.2">
      <c r="G146" s="2">
        <v>2008</v>
      </c>
      <c r="H146" s="24"/>
      <c r="I146" s="1" t="s">
        <v>17</v>
      </c>
      <c r="J146" s="25">
        <v>25364.528582995961</v>
      </c>
      <c r="K146" s="25">
        <v>169366.50388415228</v>
      </c>
      <c r="L146" s="26">
        <f t="shared" si="4"/>
        <v>194731.03246714824</v>
      </c>
      <c r="M146" s="22"/>
      <c r="N146" s="27" t="s">
        <v>18</v>
      </c>
    </row>
    <row r="147" spans="7:14" x14ac:dyDescent="0.2">
      <c r="G147" s="2">
        <v>2008</v>
      </c>
      <c r="H147" s="24"/>
      <c r="I147" s="1" t="s">
        <v>19</v>
      </c>
      <c r="J147" s="25">
        <v>23142.781040723268</v>
      </c>
      <c r="K147" s="25">
        <v>156252.6597647313</v>
      </c>
      <c r="L147" s="26">
        <f t="shared" si="4"/>
        <v>179395.44080545456</v>
      </c>
      <c r="M147" s="22"/>
      <c r="N147" s="27" t="s">
        <v>20</v>
      </c>
    </row>
    <row r="148" spans="7:14" x14ac:dyDescent="0.2">
      <c r="G148" s="2">
        <v>2008</v>
      </c>
      <c r="H148" s="24"/>
      <c r="I148" s="1" t="s">
        <v>21</v>
      </c>
      <c r="J148" s="25">
        <v>24216.405345264695</v>
      </c>
      <c r="K148" s="25">
        <v>166528.27395586495</v>
      </c>
      <c r="L148" s="26">
        <f t="shared" si="4"/>
        <v>190744.67930112965</v>
      </c>
      <c r="M148" s="22"/>
      <c r="N148" s="27" t="s">
        <v>22</v>
      </c>
    </row>
    <row r="149" spans="7:14" x14ac:dyDescent="0.2">
      <c r="G149" s="2">
        <v>2008</v>
      </c>
      <c r="H149" s="24"/>
      <c r="I149" s="1" t="s">
        <v>23</v>
      </c>
      <c r="J149" s="25">
        <v>24120.370365194172</v>
      </c>
      <c r="K149" s="25">
        <v>164997.05973826579</v>
      </c>
      <c r="L149" s="26">
        <f t="shared" si="4"/>
        <v>189117.43010345995</v>
      </c>
      <c r="M149" s="22"/>
      <c r="N149" s="27" t="s">
        <v>24</v>
      </c>
    </row>
    <row r="150" spans="7:14" x14ac:dyDescent="0.2">
      <c r="G150" s="2">
        <v>2008</v>
      </c>
      <c r="H150" s="24"/>
      <c r="I150" s="1" t="s">
        <v>25</v>
      </c>
      <c r="J150" s="25">
        <v>22371.734168477426</v>
      </c>
      <c r="K150" s="25">
        <v>152015.50265159129</v>
      </c>
      <c r="L150" s="26">
        <f t="shared" si="4"/>
        <v>174387.23682006871</v>
      </c>
      <c r="M150" s="22"/>
      <c r="N150" s="27" t="s">
        <v>26</v>
      </c>
    </row>
    <row r="151" spans="7:14" x14ac:dyDescent="0.2">
      <c r="G151" s="2">
        <v>2008</v>
      </c>
      <c r="H151" s="24"/>
      <c r="I151" s="1" t="s">
        <v>27</v>
      </c>
      <c r="J151" s="25">
        <v>18687.8403887231</v>
      </c>
      <c r="K151" s="25">
        <v>120905.42532379237</v>
      </c>
      <c r="L151" s="26">
        <f t="shared" si="4"/>
        <v>139593.26571251548</v>
      </c>
      <c r="M151" s="22"/>
      <c r="N151" s="27" t="s">
        <v>28</v>
      </c>
    </row>
    <row r="152" spans="7:14" x14ac:dyDescent="0.2">
      <c r="G152" s="2">
        <v>2008</v>
      </c>
      <c r="H152" s="24"/>
      <c r="I152" s="1" t="s">
        <v>29</v>
      </c>
      <c r="J152" s="25">
        <v>18961.402344429258</v>
      </c>
      <c r="K152" s="25">
        <v>125350.10770080378</v>
      </c>
      <c r="L152" s="26">
        <f t="shared" si="4"/>
        <v>144311.51004523304</v>
      </c>
      <c r="M152" s="22"/>
      <c r="N152" s="27" t="s">
        <v>30</v>
      </c>
    </row>
    <row r="153" spans="7:14" ht="13.5" thickBot="1" x14ac:dyDescent="0.25">
      <c r="G153" s="2">
        <v>2008</v>
      </c>
      <c r="H153" s="28"/>
      <c r="I153" s="29" t="s">
        <v>31</v>
      </c>
      <c r="J153" s="30">
        <v>19568.885510932454</v>
      </c>
      <c r="K153" s="30">
        <v>131459.12308949343</v>
      </c>
      <c r="L153" s="31">
        <f t="shared" si="4"/>
        <v>151028.00860042588</v>
      </c>
      <c r="M153" s="22"/>
      <c r="N153" s="27" t="s">
        <v>32</v>
      </c>
    </row>
    <row r="154" spans="7:14" ht="12.75" customHeight="1" x14ac:dyDescent="0.2">
      <c r="G154" s="2">
        <v>2009</v>
      </c>
      <c r="H154" s="18">
        <v>2009</v>
      </c>
      <c r="I154" s="32" t="s">
        <v>9</v>
      </c>
      <c r="J154" s="20">
        <v>19777.014104001239</v>
      </c>
      <c r="K154" s="20">
        <v>140378.66345090576</v>
      </c>
      <c r="L154" s="21">
        <f t="shared" si="4"/>
        <v>160155.67755490699</v>
      </c>
      <c r="M154" s="22">
        <v>2009</v>
      </c>
      <c r="N154" s="27" t="s">
        <v>10</v>
      </c>
    </row>
    <row r="155" spans="7:14" x14ac:dyDescent="0.2">
      <c r="G155" s="2">
        <v>2009</v>
      </c>
      <c r="H155" s="24"/>
      <c r="I155" s="1" t="s">
        <v>11</v>
      </c>
      <c r="J155" s="25">
        <v>20076.734400736033</v>
      </c>
      <c r="K155" s="25">
        <v>144206.10859669739</v>
      </c>
      <c r="L155" s="26">
        <f t="shared" si="4"/>
        <v>164282.84299743341</v>
      </c>
      <c r="M155" s="22"/>
      <c r="N155" s="27" t="s">
        <v>12</v>
      </c>
    </row>
    <row r="156" spans="7:14" x14ac:dyDescent="0.2">
      <c r="G156" s="2">
        <v>2009</v>
      </c>
      <c r="H156" s="24"/>
      <c r="I156" s="1" t="s">
        <v>13</v>
      </c>
      <c r="J156" s="25">
        <v>20170.649657554757</v>
      </c>
      <c r="K156" s="25">
        <v>147275.09133154355</v>
      </c>
      <c r="L156" s="26">
        <f t="shared" si="4"/>
        <v>167445.7409890983</v>
      </c>
      <c r="M156" s="22"/>
      <c r="N156" s="27" t="s">
        <v>14</v>
      </c>
    </row>
    <row r="157" spans="7:14" x14ac:dyDescent="0.2">
      <c r="G157" s="2">
        <v>2009</v>
      </c>
      <c r="H157" s="24"/>
      <c r="I157" s="1" t="s">
        <v>15</v>
      </c>
      <c r="J157" s="25">
        <v>20266.898431015972</v>
      </c>
      <c r="K157" s="25">
        <v>150204.94217608948</v>
      </c>
      <c r="L157" s="26">
        <f t="shared" si="4"/>
        <v>170471.84060710546</v>
      </c>
      <c r="M157" s="22"/>
      <c r="N157" s="27" t="s">
        <v>16</v>
      </c>
    </row>
    <row r="158" spans="7:14" x14ac:dyDescent="0.2">
      <c r="G158" s="2">
        <v>2009</v>
      </c>
      <c r="H158" s="24"/>
      <c r="I158" s="1" t="s">
        <v>17</v>
      </c>
      <c r="J158" s="25">
        <v>20888.219057323749</v>
      </c>
      <c r="K158" s="25">
        <v>160806.882829451</v>
      </c>
      <c r="L158" s="26">
        <f t="shared" si="4"/>
        <v>181695.10188677476</v>
      </c>
      <c r="M158" s="22"/>
      <c r="N158" s="27" t="s">
        <v>18</v>
      </c>
    </row>
    <row r="159" spans="7:14" x14ac:dyDescent="0.2">
      <c r="G159" s="2">
        <v>2009</v>
      </c>
      <c r="H159" s="24"/>
      <c r="I159" s="1" t="s">
        <v>19</v>
      </c>
      <c r="J159" s="25">
        <v>21718.051030761362</v>
      </c>
      <c r="K159" s="25">
        <v>169462.36012345861</v>
      </c>
      <c r="L159" s="26">
        <f t="shared" si="4"/>
        <v>191180.41115421997</v>
      </c>
      <c r="M159" s="22"/>
      <c r="N159" s="27" t="s">
        <v>20</v>
      </c>
    </row>
    <row r="160" spans="7:14" x14ac:dyDescent="0.2">
      <c r="G160" s="2">
        <v>2009</v>
      </c>
      <c r="H160" s="24"/>
      <c r="I160" s="1" t="s">
        <v>21</v>
      </c>
      <c r="J160" s="25">
        <v>21237.08618784797</v>
      </c>
      <c r="K160" s="25">
        <v>169269.203460641</v>
      </c>
      <c r="L160" s="26">
        <f t="shared" si="4"/>
        <v>190506.28964848898</v>
      </c>
      <c r="M160" s="22"/>
      <c r="N160" s="27" t="s">
        <v>22</v>
      </c>
    </row>
    <row r="161" spans="2:15" x14ac:dyDescent="0.2">
      <c r="G161" s="2">
        <v>2009</v>
      </c>
      <c r="H161" s="24"/>
      <c r="I161" s="1" t="s">
        <v>23</v>
      </c>
      <c r="J161" s="25">
        <v>20790.343858570381</v>
      </c>
      <c r="K161" s="25">
        <v>166562.22387184331</v>
      </c>
      <c r="L161" s="26">
        <f t="shared" si="4"/>
        <v>187352.56773041369</v>
      </c>
      <c r="M161" s="22"/>
      <c r="N161" s="27" t="s">
        <v>24</v>
      </c>
    </row>
    <row r="162" spans="2:15" x14ac:dyDescent="0.2">
      <c r="G162" s="2">
        <v>2009</v>
      </c>
      <c r="H162" s="24"/>
      <c r="I162" s="1" t="s">
        <v>25</v>
      </c>
      <c r="J162" s="25">
        <v>19872.302249868862</v>
      </c>
      <c r="K162" s="25">
        <v>169095.4031023916</v>
      </c>
      <c r="L162" s="26">
        <f t="shared" si="4"/>
        <v>188967.70535226047</v>
      </c>
      <c r="M162" s="22"/>
      <c r="N162" s="27" t="s">
        <v>26</v>
      </c>
    </row>
    <row r="163" spans="2:15" x14ac:dyDescent="0.2">
      <c r="G163" s="2">
        <v>2009</v>
      </c>
      <c r="H163" s="24"/>
      <c r="I163" s="1" t="s">
        <v>27</v>
      </c>
      <c r="J163" s="25">
        <v>0</v>
      </c>
      <c r="K163" s="25">
        <v>0</v>
      </c>
      <c r="L163" s="26">
        <f t="shared" si="4"/>
        <v>0</v>
      </c>
      <c r="M163" s="22"/>
      <c r="N163" s="27" t="s">
        <v>28</v>
      </c>
    </row>
    <row r="164" spans="2:15" x14ac:dyDescent="0.2">
      <c r="G164" s="2">
        <v>2009</v>
      </c>
      <c r="H164" s="24"/>
      <c r="I164" s="1" t="s">
        <v>29</v>
      </c>
      <c r="J164" s="25">
        <v>0</v>
      </c>
      <c r="K164" s="25">
        <v>0</v>
      </c>
      <c r="L164" s="26">
        <f t="shared" si="4"/>
        <v>0</v>
      </c>
      <c r="M164" s="22"/>
      <c r="N164" s="27" t="s">
        <v>30</v>
      </c>
    </row>
    <row r="165" spans="2:15" ht="13.5" thickBot="1" x14ac:dyDescent="0.25">
      <c r="G165" s="2">
        <v>2009</v>
      </c>
      <c r="H165" s="28"/>
      <c r="I165" s="29" t="s">
        <v>31</v>
      </c>
      <c r="J165" s="30">
        <v>0</v>
      </c>
      <c r="K165" s="30">
        <v>0</v>
      </c>
      <c r="L165" s="31">
        <f t="shared" si="4"/>
        <v>0</v>
      </c>
      <c r="M165" s="22"/>
      <c r="N165" s="27" t="s">
        <v>32</v>
      </c>
    </row>
    <row r="166" spans="2:15" x14ac:dyDescent="0.2">
      <c r="H166" s="33"/>
      <c r="I166" s="34"/>
      <c r="J166" s="34"/>
      <c r="K166" s="34"/>
      <c r="L166" s="34"/>
    </row>
    <row r="167" spans="2:15" x14ac:dyDescent="0.2">
      <c r="H167" s="33"/>
      <c r="I167" s="34"/>
      <c r="J167" s="34"/>
      <c r="K167" s="34"/>
      <c r="L167" s="34"/>
    </row>
    <row r="169" spans="2:15" ht="15.75" x14ac:dyDescent="0.25">
      <c r="B169" s="12" t="s">
        <v>33</v>
      </c>
      <c r="J169" s="47"/>
      <c r="K169" s="47"/>
      <c r="L169" s="47"/>
      <c r="M169" s="46"/>
    </row>
    <row r="170" spans="2:15" ht="13.5" thickBot="1" x14ac:dyDescent="0.25">
      <c r="J170" s="2">
        <v>1</v>
      </c>
      <c r="K170" s="2">
        <v>2</v>
      </c>
      <c r="L170" s="2">
        <v>3</v>
      </c>
    </row>
    <row r="171" spans="2:15" ht="13.5" customHeight="1" thickBot="1" x14ac:dyDescent="0.25">
      <c r="H171" s="13" t="s">
        <v>4</v>
      </c>
      <c r="I171" s="14" t="s">
        <v>5</v>
      </c>
      <c r="J171" s="15" t="s">
        <v>34</v>
      </c>
      <c r="K171" s="16" t="s">
        <v>35</v>
      </c>
      <c r="L171" s="17" t="s">
        <v>36</v>
      </c>
      <c r="M171" s="35" t="s">
        <v>8</v>
      </c>
    </row>
    <row r="172" spans="2:15" ht="12.75" customHeight="1" x14ac:dyDescent="0.2">
      <c r="G172" s="2">
        <v>2008</v>
      </c>
      <c r="H172" s="36">
        <v>2008</v>
      </c>
      <c r="I172" s="37" t="s">
        <v>9</v>
      </c>
      <c r="J172" s="20">
        <v>64585.305667792374</v>
      </c>
      <c r="K172" s="20">
        <v>80664.688009794263</v>
      </c>
      <c r="L172" s="20">
        <v>47956.369405589408</v>
      </c>
      <c r="M172" s="38">
        <f t="shared" ref="M172:M195" si="5">SUM(J172:L172)</f>
        <v>193206.36308317605</v>
      </c>
      <c r="N172" s="22">
        <v>2008</v>
      </c>
      <c r="O172" s="23" t="s">
        <v>10</v>
      </c>
    </row>
    <row r="173" spans="2:15" x14ac:dyDescent="0.2">
      <c r="G173" s="2">
        <v>2008</v>
      </c>
      <c r="H173" s="39"/>
      <c r="I173" s="40" t="s">
        <v>11</v>
      </c>
      <c r="J173" s="25">
        <v>67660.165065498411</v>
      </c>
      <c r="K173" s="25">
        <v>82469.785208355403</v>
      </c>
      <c r="L173" s="25">
        <v>52031.513457867601</v>
      </c>
      <c r="M173" s="41">
        <f t="shared" si="5"/>
        <v>202161.46373172142</v>
      </c>
      <c r="N173" s="22"/>
      <c r="O173" s="27" t="s">
        <v>12</v>
      </c>
    </row>
    <row r="174" spans="2:15" x14ac:dyDescent="0.2">
      <c r="G174" s="2">
        <v>2008</v>
      </c>
      <c r="H174" s="39"/>
      <c r="I174" s="40" t="s">
        <v>13</v>
      </c>
      <c r="J174" s="25">
        <v>71495.1346292628</v>
      </c>
      <c r="K174" s="25">
        <v>85507.94321401768</v>
      </c>
      <c r="L174" s="25">
        <v>53517.414548555738</v>
      </c>
      <c r="M174" s="41">
        <f t="shared" si="5"/>
        <v>210520.49239183622</v>
      </c>
      <c r="N174" s="22"/>
      <c r="O174" s="27" t="s">
        <v>14</v>
      </c>
    </row>
    <row r="175" spans="2:15" x14ac:dyDescent="0.2">
      <c r="G175" s="2">
        <v>2008</v>
      </c>
      <c r="H175" s="39"/>
      <c r="I175" s="40" t="s">
        <v>15</v>
      </c>
      <c r="J175" s="25">
        <v>70596.826189092535</v>
      </c>
      <c r="K175" s="25">
        <v>82970.810189174619</v>
      </c>
      <c r="L175" s="25">
        <v>53669.60261136169</v>
      </c>
      <c r="M175" s="41">
        <f t="shared" si="5"/>
        <v>207237.23898962882</v>
      </c>
      <c r="N175" s="22"/>
      <c r="O175" s="27" t="s">
        <v>16</v>
      </c>
    </row>
    <row r="176" spans="2:15" x14ac:dyDescent="0.2">
      <c r="G176" s="2">
        <v>2008</v>
      </c>
      <c r="H176" s="39"/>
      <c r="I176" s="40" t="s">
        <v>17</v>
      </c>
      <c r="J176" s="25">
        <v>60770.203011485355</v>
      </c>
      <c r="K176" s="25">
        <v>82078.029160219114</v>
      </c>
      <c r="L176" s="25">
        <v>51882.800295443776</v>
      </c>
      <c r="M176" s="41">
        <f t="shared" si="5"/>
        <v>194731.03246714824</v>
      </c>
      <c r="N176" s="22"/>
      <c r="O176" s="27" t="s">
        <v>18</v>
      </c>
    </row>
    <row r="177" spans="7:15" x14ac:dyDescent="0.2">
      <c r="G177" s="2">
        <v>2008</v>
      </c>
      <c r="H177" s="39"/>
      <c r="I177" s="40" t="s">
        <v>19</v>
      </c>
      <c r="J177" s="25">
        <v>56006.938415862038</v>
      </c>
      <c r="K177" s="25">
        <v>76163.82842768234</v>
      </c>
      <c r="L177" s="25">
        <v>47224.673961910179</v>
      </c>
      <c r="M177" s="41">
        <f t="shared" si="5"/>
        <v>179395.44080545456</v>
      </c>
      <c r="N177" s="22"/>
      <c r="O177" s="27" t="s">
        <v>20</v>
      </c>
    </row>
    <row r="178" spans="7:15" x14ac:dyDescent="0.2">
      <c r="G178" s="2">
        <v>2008</v>
      </c>
      <c r="H178" s="39"/>
      <c r="I178" s="40" t="s">
        <v>21</v>
      </c>
      <c r="J178" s="25">
        <v>59849.55831058589</v>
      </c>
      <c r="K178" s="25">
        <v>82045.992397872571</v>
      </c>
      <c r="L178" s="25">
        <v>48849.128592671172</v>
      </c>
      <c r="M178" s="41">
        <f t="shared" si="5"/>
        <v>190744.67930112965</v>
      </c>
      <c r="N178" s="22"/>
      <c r="O178" s="27" t="s">
        <v>22</v>
      </c>
    </row>
    <row r="179" spans="7:15" x14ac:dyDescent="0.2">
      <c r="G179" s="2">
        <v>2008</v>
      </c>
      <c r="H179" s="39"/>
      <c r="I179" s="40" t="s">
        <v>23</v>
      </c>
      <c r="J179" s="25">
        <v>57597.85268799062</v>
      </c>
      <c r="K179" s="25">
        <v>84384.352553928431</v>
      </c>
      <c r="L179" s="25">
        <v>47135.22486154089</v>
      </c>
      <c r="M179" s="41">
        <f t="shared" si="5"/>
        <v>189117.43010345995</v>
      </c>
      <c r="N179" s="22"/>
      <c r="O179" s="27" t="s">
        <v>24</v>
      </c>
    </row>
    <row r="180" spans="7:15" x14ac:dyDescent="0.2">
      <c r="G180" s="2">
        <v>2008</v>
      </c>
      <c r="H180" s="39"/>
      <c r="I180" s="40" t="s">
        <v>25</v>
      </c>
      <c r="J180" s="25">
        <v>54047.304327672013</v>
      </c>
      <c r="K180" s="25">
        <v>80309.45819385245</v>
      </c>
      <c r="L180" s="25">
        <v>40030.47429854425</v>
      </c>
      <c r="M180" s="41">
        <f t="shared" si="5"/>
        <v>174387.23682006871</v>
      </c>
      <c r="N180" s="22"/>
      <c r="O180" s="27" t="s">
        <v>26</v>
      </c>
    </row>
    <row r="181" spans="7:15" x14ac:dyDescent="0.2">
      <c r="G181" s="2">
        <v>2008</v>
      </c>
      <c r="H181" s="39"/>
      <c r="I181" s="40" t="s">
        <v>27</v>
      </c>
      <c r="J181" s="25">
        <v>42705.054602945369</v>
      </c>
      <c r="K181" s="25">
        <v>67172.024563947838</v>
      </c>
      <c r="L181" s="25">
        <v>29716.186545622262</v>
      </c>
      <c r="M181" s="41">
        <f t="shared" si="5"/>
        <v>139593.26571251548</v>
      </c>
      <c r="N181" s="22"/>
      <c r="O181" s="27" t="s">
        <v>28</v>
      </c>
    </row>
    <row r="182" spans="7:15" x14ac:dyDescent="0.2">
      <c r="G182" s="2">
        <v>2008</v>
      </c>
      <c r="H182" s="39"/>
      <c r="I182" s="40" t="s">
        <v>29</v>
      </c>
      <c r="J182" s="25">
        <v>44900.022511986128</v>
      </c>
      <c r="K182" s="25">
        <v>68861.505831448216</v>
      </c>
      <c r="L182" s="25">
        <v>30549.981701798726</v>
      </c>
      <c r="M182" s="41">
        <f t="shared" si="5"/>
        <v>144311.51004523307</v>
      </c>
      <c r="N182" s="22"/>
      <c r="O182" s="27" t="s">
        <v>30</v>
      </c>
    </row>
    <row r="183" spans="7:15" ht="13.5" thickBot="1" x14ac:dyDescent="0.25">
      <c r="G183" s="2">
        <v>2008</v>
      </c>
      <c r="H183" s="42"/>
      <c r="I183" s="43" t="s">
        <v>31</v>
      </c>
      <c r="J183" s="30">
        <v>47011.102318629601</v>
      </c>
      <c r="K183" s="30">
        <v>73042.672608296954</v>
      </c>
      <c r="L183" s="30">
        <v>30974.233673499341</v>
      </c>
      <c r="M183" s="44">
        <f t="shared" si="5"/>
        <v>151028.00860042591</v>
      </c>
      <c r="N183" s="22"/>
      <c r="O183" s="27" t="s">
        <v>32</v>
      </c>
    </row>
    <row r="184" spans="7:15" ht="12.75" customHeight="1" x14ac:dyDescent="0.2">
      <c r="G184" s="2">
        <v>2009</v>
      </c>
      <c r="H184" s="36">
        <v>2009</v>
      </c>
      <c r="I184" s="37" t="s">
        <v>9</v>
      </c>
      <c r="J184" s="20">
        <v>50552.529344563838</v>
      </c>
      <c r="K184" s="20">
        <v>75524.373350579248</v>
      </c>
      <c r="L184" s="20">
        <v>34078.774859763922</v>
      </c>
      <c r="M184" s="38">
        <f t="shared" si="5"/>
        <v>160155.67755490702</v>
      </c>
      <c r="N184" s="22">
        <v>2009</v>
      </c>
      <c r="O184" s="27" t="s">
        <v>10</v>
      </c>
    </row>
    <row r="185" spans="7:15" x14ac:dyDescent="0.2">
      <c r="G185" s="2">
        <v>2009</v>
      </c>
      <c r="H185" s="39"/>
      <c r="I185" s="40" t="s">
        <v>11</v>
      </c>
      <c r="J185" s="25">
        <v>52747.670414015607</v>
      </c>
      <c r="K185" s="25">
        <v>77169.984147511059</v>
      </c>
      <c r="L185" s="25">
        <v>34365.188435906755</v>
      </c>
      <c r="M185" s="41">
        <f t="shared" si="5"/>
        <v>164282.84299743341</v>
      </c>
      <c r="N185" s="22"/>
      <c r="O185" s="27" t="s">
        <v>12</v>
      </c>
    </row>
    <row r="186" spans="7:15" x14ac:dyDescent="0.2">
      <c r="G186" s="2">
        <v>2009</v>
      </c>
      <c r="H186" s="39"/>
      <c r="I186" s="40" t="s">
        <v>13</v>
      </c>
      <c r="J186" s="25">
        <v>52498.23043098249</v>
      </c>
      <c r="K186" s="25">
        <v>79545.126218323319</v>
      </c>
      <c r="L186" s="25">
        <v>35402.384339792523</v>
      </c>
      <c r="M186" s="41">
        <f t="shared" si="5"/>
        <v>167445.74098909833</v>
      </c>
      <c r="N186" s="22"/>
      <c r="O186" s="27" t="s">
        <v>14</v>
      </c>
    </row>
    <row r="187" spans="7:15" x14ac:dyDescent="0.2">
      <c r="G187" s="2">
        <v>2009</v>
      </c>
      <c r="H187" s="39"/>
      <c r="I187" s="40" t="s">
        <v>15</v>
      </c>
      <c r="J187" s="25">
        <v>51840.422792791287</v>
      </c>
      <c r="K187" s="25">
        <v>81232.294778545314</v>
      </c>
      <c r="L187" s="25">
        <v>37399.123035768833</v>
      </c>
      <c r="M187" s="41">
        <f t="shared" si="5"/>
        <v>170471.84060710543</v>
      </c>
      <c r="N187" s="22"/>
      <c r="O187" s="27" t="s">
        <v>16</v>
      </c>
    </row>
    <row r="188" spans="7:15" x14ac:dyDescent="0.2">
      <c r="G188" s="2">
        <v>2009</v>
      </c>
      <c r="H188" s="39"/>
      <c r="I188" s="40" t="s">
        <v>17</v>
      </c>
      <c r="J188" s="25">
        <v>53413.059977186145</v>
      </c>
      <c r="K188" s="25">
        <v>84254.860750429812</v>
      </c>
      <c r="L188" s="25">
        <v>44027.181159158819</v>
      </c>
      <c r="M188" s="41">
        <f t="shared" si="5"/>
        <v>181695.10188677476</v>
      </c>
      <c r="N188" s="22"/>
      <c r="O188" s="27" t="s">
        <v>18</v>
      </c>
    </row>
    <row r="189" spans="7:15" x14ac:dyDescent="0.2">
      <c r="G189" s="2">
        <v>2009</v>
      </c>
      <c r="H189" s="39"/>
      <c r="I189" s="40" t="s">
        <v>19</v>
      </c>
      <c r="J189" s="25">
        <v>56573.566190738384</v>
      </c>
      <c r="K189" s="25">
        <v>87663.833946887142</v>
      </c>
      <c r="L189" s="25">
        <v>46943.011016594501</v>
      </c>
      <c r="M189" s="41">
        <f t="shared" si="5"/>
        <v>191180.41115422003</v>
      </c>
      <c r="N189" s="22"/>
      <c r="O189" s="27" t="s">
        <v>20</v>
      </c>
    </row>
    <row r="190" spans="7:15" x14ac:dyDescent="0.2">
      <c r="G190" s="2">
        <v>2009</v>
      </c>
      <c r="H190" s="39"/>
      <c r="I190" s="40" t="s">
        <v>21</v>
      </c>
      <c r="J190" s="25">
        <v>55990.335072925875</v>
      </c>
      <c r="K190" s="25">
        <v>86165.051866658861</v>
      </c>
      <c r="L190" s="25">
        <v>48350.902708904207</v>
      </c>
      <c r="M190" s="41">
        <f t="shared" si="5"/>
        <v>190506.28964848895</v>
      </c>
      <c r="N190" s="22"/>
      <c r="O190" s="27" t="s">
        <v>22</v>
      </c>
    </row>
    <row r="191" spans="7:15" x14ac:dyDescent="0.2">
      <c r="G191" s="2">
        <v>2009</v>
      </c>
      <c r="H191" s="39"/>
      <c r="I191" s="40" t="s">
        <v>23</v>
      </c>
      <c r="J191" s="25">
        <v>55961.753489901668</v>
      </c>
      <c r="K191" s="25">
        <v>84174.295891934395</v>
      </c>
      <c r="L191" s="25">
        <v>47216.518348577672</v>
      </c>
      <c r="M191" s="41">
        <f t="shared" si="5"/>
        <v>187352.56773041372</v>
      </c>
      <c r="N191" s="22"/>
      <c r="O191" s="27" t="s">
        <v>24</v>
      </c>
    </row>
    <row r="192" spans="7:15" x14ac:dyDescent="0.2">
      <c r="G192" s="2">
        <v>2009</v>
      </c>
      <c r="H192" s="39"/>
      <c r="I192" s="40" t="s">
        <v>25</v>
      </c>
      <c r="J192" s="25">
        <v>55675.361557048403</v>
      </c>
      <c r="K192" s="25">
        <v>84869.936110177267</v>
      </c>
      <c r="L192" s="25">
        <v>48422.407685034821</v>
      </c>
      <c r="M192" s="41">
        <f t="shared" si="5"/>
        <v>188967.7053522605</v>
      </c>
      <c r="N192" s="22"/>
      <c r="O192" s="27" t="s">
        <v>26</v>
      </c>
    </row>
    <row r="193" spans="2:15" x14ac:dyDescent="0.2">
      <c r="G193" s="2">
        <v>2009</v>
      </c>
      <c r="H193" s="39"/>
      <c r="I193" s="40" t="s">
        <v>27</v>
      </c>
      <c r="J193" s="25">
        <v>0</v>
      </c>
      <c r="K193" s="25">
        <v>0</v>
      </c>
      <c r="L193" s="25">
        <v>0</v>
      </c>
      <c r="M193" s="41">
        <f t="shared" si="5"/>
        <v>0</v>
      </c>
      <c r="N193" s="22"/>
      <c r="O193" s="27" t="s">
        <v>28</v>
      </c>
    </row>
    <row r="194" spans="2:15" x14ac:dyDescent="0.2">
      <c r="G194" s="2">
        <v>2009</v>
      </c>
      <c r="H194" s="39"/>
      <c r="I194" s="40" t="s">
        <v>29</v>
      </c>
      <c r="J194" s="25">
        <v>0</v>
      </c>
      <c r="K194" s="25">
        <v>0</v>
      </c>
      <c r="L194" s="25">
        <v>0</v>
      </c>
      <c r="M194" s="41">
        <f t="shared" si="5"/>
        <v>0</v>
      </c>
      <c r="N194" s="22"/>
      <c r="O194" s="27" t="s">
        <v>30</v>
      </c>
    </row>
    <row r="195" spans="2:15" ht="13.5" thickBot="1" x14ac:dyDescent="0.25">
      <c r="G195" s="2">
        <v>2009</v>
      </c>
      <c r="H195" s="42"/>
      <c r="I195" s="43" t="s">
        <v>31</v>
      </c>
      <c r="J195" s="30">
        <v>0</v>
      </c>
      <c r="K195" s="30">
        <v>0</v>
      </c>
      <c r="L195" s="30">
        <v>0</v>
      </c>
      <c r="M195" s="44">
        <f t="shared" si="5"/>
        <v>0</v>
      </c>
      <c r="N195" s="22"/>
      <c r="O195" s="27" t="s">
        <v>32</v>
      </c>
    </row>
    <row r="196" spans="2:15" x14ac:dyDescent="0.2">
      <c r="H196" s="48"/>
      <c r="I196" s="49"/>
      <c r="J196" s="49"/>
      <c r="K196" s="49"/>
      <c r="L196" s="49"/>
      <c r="M196" s="49"/>
    </row>
    <row r="197" spans="2:15" x14ac:dyDescent="0.2">
      <c r="B197" s="8" t="s">
        <v>37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45</v>
      </c>
      <c r="H198" s="50"/>
      <c r="I198" s="51"/>
      <c r="J198" s="51"/>
      <c r="K198" s="51"/>
      <c r="L198" s="51"/>
      <c r="M198" s="51"/>
    </row>
    <row r="199" spans="2:15" x14ac:dyDescent="0.2">
      <c r="B199" s="8" t="s">
        <v>39</v>
      </c>
      <c r="H199" s="50"/>
      <c r="I199" s="51"/>
      <c r="J199" s="51"/>
      <c r="K199" s="51"/>
      <c r="L199" s="51"/>
      <c r="M199" s="51"/>
    </row>
    <row r="200" spans="2:15" x14ac:dyDescent="0.2">
      <c r="B200" s="8"/>
      <c r="H200" s="50"/>
      <c r="I200" s="51"/>
      <c r="J200" s="51"/>
      <c r="K200" s="51"/>
      <c r="L200" s="51"/>
      <c r="M200" s="51"/>
    </row>
    <row r="201" spans="2:15" x14ac:dyDescent="0.2">
      <c r="H201" s="51"/>
      <c r="I201" s="51"/>
      <c r="J201" s="51"/>
      <c r="K201" s="51"/>
      <c r="L201" s="51"/>
      <c r="M201" s="51"/>
    </row>
    <row r="202" spans="2:15" ht="15.75" x14ac:dyDescent="0.25">
      <c r="B202" s="12" t="s">
        <v>40</v>
      </c>
      <c r="C202" s="8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</row>
    <row r="204" spans="2:15" ht="13.5" customHeight="1" thickBot="1" x14ac:dyDescent="0.25">
      <c r="H204" s="13" t="s">
        <v>4</v>
      </c>
      <c r="I204" s="14" t="s">
        <v>5</v>
      </c>
      <c r="J204" s="15" t="s">
        <v>34</v>
      </c>
      <c r="K204" s="16" t="s">
        <v>35</v>
      </c>
      <c r="L204" s="17" t="s">
        <v>36</v>
      </c>
      <c r="M204" s="13" t="s">
        <v>8</v>
      </c>
    </row>
    <row r="205" spans="2:15" ht="12.75" customHeight="1" x14ac:dyDescent="0.2">
      <c r="G205" s="2">
        <v>2008</v>
      </c>
      <c r="H205" s="36">
        <v>2008</v>
      </c>
      <c r="I205" s="37" t="s">
        <v>9</v>
      </c>
      <c r="J205" s="20">
        <v>513.70729856269486</v>
      </c>
      <c r="K205" s="20">
        <v>25632.10322498692</v>
      </c>
      <c r="L205" s="20">
        <v>0</v>
      </c>
      <c r="M205" s="38">
        <f t="shared" ref="M205:M228" si="6">SUM(J205:L205)</f>
        <v>26145.810523549615</v>
      </c>
      <c r="N205" s="22">
        <v>2008</v>
      </c>
      <c r="O205" s="23" t="s">
        <v>10</v>
      </c>
    </row>
    <row r="206" spans="2:15" ht="12.75" customHeight="1" x14ac:dyDescent="0.2">
      <c r="G206" s="2">
        <v>2008</v>
      </c>
      <c r="H206" s="39"/>
      <c r="I206" s="40" t="s">
        <v>11</v>
      </c>
      <c r="J206" s="25">
        <v>501.82760794343812</v>
      </c>
      <c r="K206" s="25">
        <v>26258.955349490047</v>
      </c>
      <c r="L206" s="25">
        <v>0</v>
      </c>
      <c r="M206" s="41">
        <f t="shared" si="6"/>
        <v>26760.782957433483</v>
      </c>
      <c r="N206" s="22"/>
      <c r="O206" s="27" t="s">
        <v>12</v>
      </c>
    </row>
    <row r="207" spans="2:15" x14ac:dyDescent="0.2">
      <c r="G207" s="2">
        <v>2008</v>
      </c>
      <c r="H207" s="39"/>
      <c r="I207" s="40" t="s">
        <v>13</v>
      </c>
      <c r="J207" s="25">
        <v>577.94515777594916</v>
      </c>
      <c r="K207" s="25">
        <v>27065.862566321241</v>
      </c>
      <c r="L207" s="25">
        <v>0</v>
      </c>
      <c r="M207" s="41">
        <f t="shared" si="6"/>
        <v>27643.807724097191</v>
      </c>
      <c r="N207" s="22"/>
      <c r="O207" s="27" t="s">
        <v>14</v>
      </c>
    </row>
    <row r="208" spans="2:15" x14ac:dyDescent="0.2">
      <c r="G208" s="2">
        <v>2008</v>
      </c>
      <c r="H208" s="39"/>
      <c r="I208" s="40" t="s">
        <v>15</v>
      </c>
      <c r="J208" s="25">
        <v>519.85063624913221</v>
      </c>
      <c r="K208" s="25">
        <v>25803.179755036326</v>
      </c>
      <c r="L208" s="25">
        <v>0</v>
      </c>
      <c r="M208" s="41">
        <f t="shared" si="6"/>
        <v>26323.030391285458</v>
      </c>
      <c r="N208" s="22"/>
      <c r="O208" s="27" t="s">
        <v>16</v>
      </c>
    </row>
    <row r="209" spans="7:15" x14ac:dyDescent="0.2">
      <c r="G209" s="2">
        <v>2008</v>
      </c>
      <c r="H209" s="39"/>
      <c r="I209" s="40" t="s">
        <v>17</v>
      </c>
      <c r="J209" s="25">
        <v>485.75359518479246</v>
      </c>
      <c r="K209" s="25">
        <v>24878.774987811168</v>
      </c>
      <c r="L209" s="25">
        <v>0</v>
      </c>
      <c r="M209" s="41">
        <f t="shared" si="6"/>
        <v>25364.528582995961</v>
      </c>
      <c r="N209" s="22"/>
      <c r="O209" s="27" t="s">
        <v>18</v>
      </c>
    </row>
    <row r="210" spans="7:15" x14ac:dyDescent="0.2">
      <c r="G210" s="2">
        <v>2008</v>
      </c>
      <c r="H210" s="39"/>
      <c r="I210" s="40" t="s">
        <v>19</v>
      </c>
      <c r="J210" s="25">
        <v>530.66387512561482</v>
      </c>
      <c r="K210" s="25">
        <v>22612.117165597654</v>
      </c>
      <c r="L210" s="25">
        <v>0</v>
      </c>
      <c r="M210" s="41">
        <f t="shared" si="6"/>
        <v>23142.781040723268</v>
      </c>
      <c r="N210" s="22"/>
      <c r="O210" s="27" t="s">
        <v>20</v>
      </c>
    </row>
    <row r="211" spans="7:15" x14ac:dyDescent="0.2">
      <c r="G211" s="2">
        <v>2008</v>
      </c>
      <c r="H211" s="39"/>
      <c r="I211" s="40" t="s">
        <v>21</v>
      </c>
      <c r="J211" s="25">
        <v>536.60685854193548</v>
      </c>
      <c r="K211" s="25">
        <v>23679.798486722761</v>
      </c>
      <c r="L211" s="25">
        <v>0</v>
      </c>
      <c r="M211" s="41">
        <f t="shared" si="6"/>
        <v>24216.405345264695</v>
      </c>
      <c r="N211" s="22"/>
      <c r="O211" s="27" t="s">
        <v>22</v>
      </c>
    </row>
    <row r="212" spans="7:15" x14ac:dyDescent="0.2">
      <c r="G212" s="2">
        <v>2008</v>
      </c>
      <c r="H212" s="39"/>
      <c r="I212" s="40" t="s">
        <v>23</v>
      </c>
      <c r="J212" s="25">
        <v>484.14212084447155</v>
      </c>
      <c r="K212" s="25">
        <v>23636.228244349702</v>
      </c>
      <c r="L212" s="25">
        <v>0</v>
      </c>
      <c r="M212" s="41">
        <f t="shared" si="6"/>
        <v>24120.370365194172</v>
      </c>
      <c r="N212" s="22"/>
      <c r="O212" s="27" t="s">
        <v>24</v>
      </c>
    </row>
    <row r="213" spans="7:15" ht="12.75" customHeight="1" x14ac:dyDescent="0.2">
      <c r="G213" s="2">
        <v>2008</v>
      </c>
      <c r="H213" s="39"/>
      <c r="I213" s="40" t="s">
        <v>25</v>
      </c>
      <c r="J213" s="25">
        <v>458.66153905833983</v>
      </c>
      <c r="K213" s="25">
        <v>21913.07262941909</v>
      </c>
      <c r="L213" s="25">
        <v>0</v>
      </c>
      <c r="M213" s="41">
        <f t="shared" si="6"/>
        <v>22371.734168477429</v>
      </c>
      <c r="N213" s="22"/>
      <c r="O213" s="27" t="s">
        <v>26</v>
      </c>
    </row>
    <row r="214" spans="7:15" ht="12.75" customHeight="1" x14ac:dyDescent="0.2">
      <c r="G214" s="2">
        <v>2008</v>
      </c>
      <c r="H214" s="39"/>
      <c r="I214" s="40" t="s">
        <v>27</v>
      </c>
      <c r="J214" s="25">
        <v>539.64011576884707</v>
      </c>
      <c r="K214" s="25">
        <v>18148.200272954251</v>
      </c>
      <c r="L214" s="25">
        <v>0</v>
      </c>
      <c r="M214" s="41">
        <f t="shared" si="6"/>
        <v>18687.8403887231</v>
      </c>
      <c r="N214" s="22"/>
      <c r="O214" s="27" t="s">
        <v>28</v>
      </c>
    </row>
    <row r="215" spans="7:15" ht="12.75" customHeight="1" x14ac:dyDescent="0.2">
      <c r="G215" s="2">
        <v>2008</v>
      </c>
      <c r="H215" s="39"/>
      <c r="I215" s="40" t="s">
        <v>29</v>
      </c>
      <c r="J215" s="25">
        <v>600.35363995230909</v>
      </c>
      <c r="K215" s="25">
        <v>18361.048704476951</v>
      </c>
      <c r="L215" s="25">
        <v>0</v>
      </c>
      <c r="M215" s="41">
        <f t="shared" si="6"/>
        <v>18961.402344429262</v>
      </c>
      <c r="N215" s="22"/>
      <c r="O215" s="27" t="s">
        <v>30</v>
      </c>
    </row>
    <row r="216" spans="7:15" ht="13.5" customHeight="1" thickBot="1" x14ac:dyDescent="0.25">
      <c r="G216" s="2">
        <v>2008</v>
      </c>
      <c r="H216" s="42"/>
      <c r="I216" s="43" t="s">
        <v>31</v>
      </c>
      <c r="J216" s="30">
        <v>575.25891981712641</v>
      </c>
      <c r="K216" s="30">
        <v>18993.626591115324</v>
      </c>
      <c r="L216" s="30">
        <v>0</v>
      </c>
      <c r="M216" s="44">
        <f t="shared" si="6"/>
        <v>19568.88551093245</v>
      </c>
      <c r="N216" s="22"/>
      <c r="O216" s="27" t="s">
        <v>32</v>
      </c>
    </row>
    <row r="217" spans="7:15" ht="12.75" customHeight="1" x14ac:dyDescent="0.2">
      <c r="G217" s="2">
        <v>2009</v>
      </c>
      <c r="H217" s="36">
        <v>2009</v>
      </c>
      <c r="I217" s="37" t="s">
        <v>9</v>
      </c>
      <c r="J217" s="20">
        <v>535.6339000098975</v>
      </c>
      <c r="K217" s="20">
        <v>19241.380203991343</v>
      </c>
      <c r="L217" s="20">
        <v>0</v>
      </c>
      <c r="M217" s="38">
        <f t="shared" si="6"/>
        <v>19777.014104001239</v>
      </c>
      <c r="N217" s="22">
        <v>2009</v>
      </c>
      <c r="O217" s="27" t="s">
        <v>10</v>
      </c>
    </row>
    <row r="218" spans="7:15" ht="12.75" customHeight="1" x14ac:dyDescent="0.2">
      <c r="G218" s="2">
        <v>2009</v>
      </c>
      <c r="H218" s="39"/>
      <c r="I218" s="40" t="s">
        <v>11</v>
      </c>
      <c r="J218" s="25">
        <v>500.18305608882332</v>
      </c>
      <c r="K218" s="25">
        <v>19576.551344647214</v>
      </c>
      <c r="L218" s="25">
        <v>0</v>
      </c>
      <c r="M218" s="41">
        <f t="shared" si="6"/>
        <v>20076.734400736037</v>
      </c>
      <c r="N218" s="22"/>
      <c r="O218" s="27" t="s">
        <v>12</v>
      </c>
    </row>
    <row r="219" spans="7:15" x14ac:dyDescent="0.2">
      <c r="G219" s="2">
        <v>2009</v>
      </c>
      <c r="H219" s="39"/>
      <c r="I219" s="40" t="s">
        <v>13</v>
      </c>
      <c r="J219" s="25">
        <v>391.16164461560328</v>
      </c>
      <c r="K219" s="25">
        <v>19779.488012939157</v>
      </c>
      <c r="L219" s="25">
        <v>0</v>
      </c>
      <c r="M219" s="41">
        <f t="shared" si="6"/>
        <v>20170.649657554761</v>
      </c>
      <c r="N219" s="22"/>
      <c r="O219" s="27" t="s">
        <v>14</v>
      </c>
    </row>
    <row r="220" spans="7:15" x14ac:dyDescent="0.2">
      <c r="G220" s="2">
        <v>2009</v>
      </c>
      <c r="H220" s="39"/>
      <c r="I220" s="40" t="s">
        <v>15</v>
      </c>
      <c r="J220" s="25">
        <v>380.80280091773693</v>
      </c>
      <c r="K220" s="25">
        <v>19886.095630098233</v>
      </c>
      <c r="L220" s="25">
        <v>0</v>
      </c>
      <c r="M220" s="41">
        <f t="shared" si="6"/>
        <v>20266.898431015969</v>
      </c>
      <c r="N220" s="22"/>
      <c r="O220" s="27" t="s">
        <v>16</v>
      </c>
    </row>
    <row r="221" spans="7:15" x14ac:dyDescent="0.2">
      <c r="G221" s="2">
        <v>2009</v>
      </c>
      <c r="H221" s="39"/>
      <c r="I221" s="40" t="s">
        <v>17</v>
      </c>
      <c r="J221" s="25">
        <v>405.60853561568399</v>
      </c>
      <c r="K221" s="25">
        <v>20482.610521708066</v>
      </c>
      <c r="L221" s="25">
        <v>0</v>
      </c>
      <c r="M221" s="41">
        <f t="shared" si="6"/>
        <v>20888.219057323749</v>
      </c>
      <c r="N221" s="22"/>
      <c r="O221" s="27" t="s">
        <v>18</v>
      </c>
    </row>
    <row r="222" spans="7:15" x14ac:dyDescent="0.2">
      <c r="G222" s="2">
        <v>2009</v>
      </c>
      <c r="H222" s="39"/>
      <c r="I222" s="40" t="s">
        <v>19</v>
      </c>
      <c r="J222" s="25">
        <v>436.36094648878009</v>
      </c>
      <c r="K222" s="25">
        <v>21281.690084272577</v>
      </c>
      <c r="L222" s="25">
        <v>0</v>
      </c>
      <c r="M222" s="41">
        <f t="shared" si="6"/>
        <v>21718.051030761359</v>
      </c>
      <c r="N222" s="22"/>
      <c r="O222" s="27" t="s">
        <v>20</v>
      </c>
    </row>
    <row r="223" spans="7:15" x14ac:dyDescent="0.2">
      <c r="G223" s="2">
        <v>2009</v>
      </c>
      <c r="H223" s="39"/>
      <c r="I223" s="40" t="s">
        <v>21</v>
      </c>
      <c r="J223" s="25">
        <v>467.24497246457901</v>
      </c>
      <c r="K223" s="25">
        <v>20769.841215383389</v>
      </c>
      <c r="L223" s="25">
        <v>0</v>
      </c>
      <c r="M223" s="41">
        <f t="shared" si="6"/>
        <v>21237.086187847966</v>
      </c>
      <c r="N223" s="22"/>
      <c r="O223" s="27" t="s">
        <v>22</v>
      </c>
    </row>
    <row r="224" spans="7:15" x14ac:dyDescent="0.2">
      <c r="G224" s="2">
        <v>2009</v>
      </c>
      <c r="H224" s="39"/>
      <c r="I224" s="40" t="s">
        <v>23</v>
      </c>
      <c r="J224" s="25">
        <v>434.08347837797913</v>
      </c>
      <c r="K224" s="25">
        <v>20356.260380192405</v>
      </c>
      <c r="L224" s="25">
        <v>0</v>
      </c>
      <c r="M224" s="41">
        <f t="shared" si="6"/>
        <v>20790.343858570384</v>
      </c>
      <c r="N224" s="22"/>
      <c r="O224" s="27" t="s">
        <v>24</v>
      </c>
    </row>
    <row r="225" spans="2:15" x14ac:dyDescent="0.2">
      <c r="G225" s="2">
        <v>2009</v>
      </c>
      <c r="H225" s="39"/>
      <c r="I225" s="40" t="s">
        <v>25</v>
      </c>
      <c r="J225" s="25">
        <v>400.14973819179596</v>
      </c>
      <c r="K225" s="25">
        <v>19472.152511677064</v>
      </c>
      <c r="L225" s="25">
        <v>0</v>
      </c>
      <c r="M225" s="41">
        <f t="shared" si="6"/>
        <v>19872.302249868859</v>
      </c>
      <c r="N225" s="22"/>
      <c r="O225" s="27" t="s">
        <v>26</v>
      </c>
    </row>
    <row r="226" spans="2:15" x14ac:dyDescent="0.2">
      <c r="G226" s="2">
        <v>2009</v>
      </c>
      <c r="H226" s="39"/>
      <c r="I226" s="40" t="s">
        <v>27</v>
      </c>
      <c r="J226" s="25">
        <v>0</v>
      </c>
      <c r="K226" s="25">
        <v>0</v>
      </c>
      <c r="L226" s="25">
        <v>0</v>
      </c>
      <c r="M226" s="41">
        <f t="shared" si="6"/>
        <v>0</v>
      </c>
      <c r="N226" s="22"/>
      <c r="O226" s="27" t="s">
        <v>28</v>
      </c>
    </row>
    <row r="227" spans="2:15" x14ac:dyDescent="0.2">
      <c r="G227" s="2">
        <v>2009</v>
      </c>
      <c r="H227" s="39"/>
      <c r="I227" s="40" t="s">
        <v>29</v>
      </c>
      <c r="J227" s="25">
        <v>0</v>
      </c>
      <c r="K227" s="25">
        <v>0</v>
      </c>
      <c r="L227" s="25">
        <v>0</v>
      </c>
      <c r="M227" s="41">
        <f t="shared" si="6"/>
        <v>0</v>
      </c>
      <c r="N227" s="22"/>
      <c r="O227" s="27" t="s">
        <v>30</v>
      </c>
    </row>
    <row r="228" spans="2:15" ht="13.5" thickBot="1" x14ac:dyDescent="0.25">
      <c r="G228" s="2">
        <v>2009</v>
      </c>
      <c r="H228" s="42"/>
      <c r="I228" s="43" t="s">
        <v>31</v>
      </c>
      <c r="J228" s="30">
        <v>0</v>
      </c>
      <c r="K228" s="30">
        <v>0</v>
      </c>
      <c r="L228" s="30">
        <v>0</v>
      </c>
      <c r="M228" s="44">
        <f t="shared" si="6"/>
        <v>0</v>
      </c>
      <c r="N228" s="22"/>
      <c r="O228" s="27" t="s">
        <v>32</v>
      </c>
    </row>
    <row r="229" spans="2:15" x14ac:dyDescent="0.2">
      <c r="H229" s="45"/>
      <c r="J229" s="34"/>
      <c r="K229" s="34"/>
      <c r="L229" s="34"/>
      <c r="M229" s="46"/>
    </row>
    <row r="232" spans="2:15" ht="15.75" x14ac:dyDescent="0.25">
      <c r="B232" s="12" t="s">
        <v>41</v>
      </c>
      <c r="C232" s="8"/>
    </row>
    <row r="233" spans="2:15" ht="13.5" thickBot="1" x14ac:dyDescent="0.25">
      <c r="J233" s="2">
        <v>1</v>
      </c>
      <c r="K233" s="2">
        <v>2</v>
      </c>
      <c r="L233" s="2">
        <v>3</v>
      </c>
    </row>
    <row r="234" spans="2:15" ht="13.5" customHeight="1" thickBot="1" x14ac:dyDescent="0.25">
      <c r="H234" s="13" t="s">
        <v>4</v>
      </c>
      <c r="I234" s="14" t="s">
        <v>5</v>
      </c>
      <c r="J234" s="15" t="s">
        <v>34</v>
      </c>
      <c r="K234" s="16" t="s">
        <v>35</v>
      </c>
      <c r="L234" s="17" t="s">
        <v>36</v>
      </c>
      <c r="M234" s="13" t="s">
        <v>8</v>
      </c>
    </row>
    <row r="235" spans="2:15" ht="12.75" customHeight="1" x14ac:dyDescent="0.2">
      <c r="G235" s="2">
        <v>2008</v>
      </c>
      <c r="H235" s="36">
        <v>2008</v>
      </c>
      <c r="I235" s="37" t="s">
        <v>9</v>
      </c>
      <c r="J235" s="20">
        <v>64071.59836922968</v>
      </c>
      <c r="K235" s="20">
        <v>55032.584784807354</v>
      </c>
      <c r="L235" s="20">
        <v>47956.369405589408</v>
      </c>
      <c r="M235" s="38">
        <f>SUM(J235:L235)</f>
        <v>167060.55255962643</v>
      </c>
      <c r="N235" s="22">
        <v>2008</v>
      </c>
      <c r="O235" s="23" t="s">
        <v>10</v>
      </c>
    </row>
    <row r="236" spans="2:15" x14ac:dyDescent="0.2">
      <c r="G236" s="2">
        <v>2008</v>
      </c>
      <c r="H236" s="39"/>
      <c r="I236" s="40" t="s">
        <v>11</v>
      </c>
      <c r="J236" s="25">
        <v>67158.337457554982</v>
      </c>
      <c r="K236" s="25">
        <v>56210.829858865356</v>
      </c>
      <c r="L236" s="25">
        <v>52031.513457867601</v>
      </c>
      <c r="M236" s="41">
        <v>175400.68077428796</v>
      </c>
      <c r="N236" s="22"/>
      <c r="O236" s="27" t="s">
        <v>12</v>
      </c>
    </row>
    <row r="237" spans="2:15" x14ac:dyDescent="0.2">
      <c r="G237" s="2">
        <v>2008</v>
      </c>
      <c r="H237" s="39"/>
      <c r="I237" s="40" t="s">
        <v>13</v>
      </c>
      <c r="J237" s="25">
        <v>70917.189471486854</v>
      </c>
      <c r="K237" s="25">
        <v>58442.080647696443</v>
      </c>
      <c r="L237" s="25">
        <v>53517.414548555738</v>
      </c>
      <c r="M237" s="41">
        <v>182876.68466773903</v>
      </c>
      <c r="N237" s="22"/>
      <c r="O237" s="27" t="s">
        <v>14</v>
      </c>
    </row>
    <row r="238" spans="2:15" x14ac:dyDescent="0.2">
      <c r="G238" s="2">
        <v>2008</v>
      </c>
      <c r="H238" s="39"/>
      <c r="I238" s="40" t="s">
        <v>15</v>
      </c>
      <c r="J238" s="25">
        <v>70076.975552843389</v>
      </c>
      <c r="K238" s="25">
        <v>57167.630434138293</v>
      </c>
      <c r="L238" s="25">
        <v>53669.60261136169</v>
      </c>
      <c r="M238" s="41">
        <v>180914.20859834336</v>
      </c>
      <c r="N238" s="22"/>
      <c r="O238" s="27" t="s">
        <v>16</v>
      </c>
    </row>
    <row r="239" spans="2:15" x14ac:dyDescent="0.2">
      <c r="G239" s="2">
        <v>2008</v>
      </c>
      <c r="H239" s="39"/>
      <c r="I239" s="40" t="s">
        <v>17</v>
      </c>
      <c r="J239" s="25">
        <v>60284.449416300558</v>
      </c>
      <c r="K239" s="25">
        <v>57199.254172407942</v>
      </c>
      <c r="L239" s="25">
        <v>51882.800295443776</v>
      </c>
      <c r="M239" s="41">
        <v>169366.50388415228</v>
      </c>
      <c r="N239" s="22"/>
      <c r="O239" s="27" t="s">
        <v>18</v>
      </c>
    </row>
    <row r="240" spans="2:15" x14ac:dyDescent="0.2">
      <c r="G240" s="2">
        <v>2008</v>
      </c>
      <c r="H240" s="39"/>
      <c r="I240" s="40" t="s">
        <v>19</v>
      </c>
      <c r="J240" s="25">
        <v>55476.27454073642</v>
      </c>
      <c r="K240" s="25">
        <v>53551.711262084682</v>
      </c>
      <c r="L240" s="25">
        <v>47224.673961910179</v>
      </c>
      <c r="M240" s="41">
        <v>156252.65976473127</v>
      </c>
      <c r="N240" s="22"/>
      <c r="O240" s="27" t="s">
        <v>20</v>
      </c>
    </row>
    <row r="241" spans="7:15" x14ac:dyDescent="0.2">
      <c r="G241" s="2">
        <v>2008</v>
      </c>
      <c r="H241" s="39"/>
      <c r="I241" s="40" t="s">
        <v>21</v>
      </c>
      <c r="J241" s="25">
        <v>59312.951452043955</v>
      </c>
      <c r="K241" s="25">
        <v>58366.193911149807</v>
      </c>
      <c r="L241" s="25">
        <v>48849.128592671172</v>
      </c>
      <c r="M241" s="41">
        <v>166528.27395586495</v>
      </c>
      <c r="N241" s="22"/>
      <c r="O241" s="27" t="s">
        <v>22</v>
      </c>
    </row>
    <row r="242" spans="7:15" x14ac:dyDescent="0.2">
      <c r="G242" s="2">
        <v>2008</v>
      </c>
      <c r="H242" s="39"/>
      <c r="I242" s="40" t="s">
        <v>23</v>
      </c>
      <c r="J242" s="25">
        <v>57113.710567146147</v>
      </c>
      <c r="K242" s="25">
        <v>60748.124309578721</v>
      </c>
      <c r="L242" s="25">
        <v>47135.22486154089</v>
      </c>
      <c r="M242" s="41">
        <v>164997.05973826576</v>
      </c>
      <c r="N242" s="22"/>
      <c r="O242" s="27" t="s">
        <v>24</v>
      </c>
    </row>
    <row r="243" spans="7:15" x14ac:dyDescent="0.2">
      <c r="G243" s="2">
        <v>2008</v>
      </c>
      <c r="H243" s="39"/>
      <c r="I243" s="40" t="s">
        <v>25</v>
      </c>
      <c r="J243" s="25">
        <v>53588.642788613673</v>
      </c>
      <c r="K243" s="25">
        <v>58396.385564433353</v>
      </c>
      <c r="L243" s="25">
        <v>40030.47429854425</v>
      </c>
      <c r="M243" s="41">
        <v>152015.50265159129</v>
      </c>
      <c r="N243" s="22"/>
      <c r="O243" s="27" t="s">
        <v>26</v>
      </c>
    </row>
    <row r="244" spans="7:15" x14ac:dyDescent="0.2">
      <c r="G244" s="2">
        <v>2008</v>
      </c>
      <c r="H244" s="39"/>
      <c r="I244" s="40" t="s">
        <v>27</v>
      </c>
      <c r="J244" s="25">
        <v>42165.414487176524</v>
      </c>
      <c r="K244" s="25">
        <v>49023.824290993594</v>
      </c>
      <c r="L244" s="25">
        <v>29716.186545622262</v>
      </c>
      <c r="M244" s="41">
        <v>120905.42532379238</v>
      </c>
      <c r="N244" s="22"/>
      <c r="O244" s="27" t="s">
        <v>28</v>
      </c>
    </row>
    <row r="245" spans="7:15" x14ac:dyDescent="0.2">
      <c r="G245" s="2">
        <v>2008</v>
      </c>
      <c r="H245" s="39"/>
      <c r="I245" s="40" t="s">
        <v>29</v>
      </c>
      <c r="J245" s="25">
        <v>44299.668872033821</v>
      </c>
      <c r="K245" s="25">
        <v>50500.457126971269</v>
      </c>
      <c r="L245" s="25">
        <v>30549.981701798726</v>
      </c>
      <c r="M245" s="41">
        <v>125350.10770080381</v>
      </c>
      <c r="N245" s="22"/>
      <c r="O245" s="27" t="s">
        <v>30</v>
      </c>
    </row>
    <row r="246" spans="7:15" ht="13.5" thickBot="1" x14ac:dyDescent="0.25">
      <c r="G246" s="2">
        <v>2008</v>
      </c>
      <c r="H246" s="42"/>
      <c r="I246" s="43" t="s">
        <v>31</v>
      </c>
      <c r="J246" s="30">
        <v>46435.843398812474</v>
      </c>
      <c r="K246" s="30">
        <v>54049.046017181623</v>
      </c>
      <c r="L246" s="30">
        <v>30974.233673499341</v>
      </c>
      <c r="M246" s="44">
        <v>131459.12308949343</v>
      </c>
      <c r="N246" s="22"/>
      <c r="O246" s="27" t="s">
        <v>32</v>
      </c>
    </row>
    <row r="247" spans="7:15" ht="12.75" customHeight="1" x14ac:dyDescent="0.2">
      <c r="G247" s="2">
        <v>2009</v>
      </c>
      <c r="H247" s="36">
        <v>2009</v>
      </c>
      <c r="I247" s="37" t="s">
        <v>9</v>
      </c>
      <c r="J247" s="20">
        <v>50016.895444553949</v>
      </c>
      <c r="K247" s="20">
        <v>56282.993146587905</v>
      </c>
      <c r="L247" s="20">
        <v>34078.774859763922</v>
      </c>
      <c r="M247" s="38">
        <f t="shared" ref="M247:M258" si="7">SUM(J247:L247)</f>
        <v>140378.66345090576</v>
      </c>
      <c r="N247" s="22">
        <v>2009</v>
      </c>
      <c r="O247" s="27" t="s">
        <v>10</v>
      </c>
    </row>
    <row r="248" spans="7:15" x14ac:dyDescent="0.2">
      <c r="G248" s="2">
        <v>2009</v>
      </c>
      <c r="H248" s="39"/>
      <c r="I248" s="40" t="s">
        <v>11</v>
      </c>
      <c r="J248" s="25">
        <v>52247.487357926781</v>
      </c>
      <c r="K248" s="25">
        <v>57593.432802863848</v>
      </c>
      <c r="L248" s="25">
        <v>34365.188435906755</v>
      </c>
      <c r="M248" s="41">
        <f t="shared" si="7"/>
        <v>144206.10859669739</v>
      </c>
      <c r="N248" s="22"/>
      <c r="O248" s="27" t="s">
        <v>12</v>
      </c>
    </row>
    <row r="249" spans="7:15" x14ac:dyDescent="0.2">
      <c r="G249" s="2">
        <v>2009</v>
      </c>
      <c r="H249" s="39"/>
      <c r="I249" s="40" t="s">
        <v>13</v>
      </c>
      <c r="J249" s="25">
        <v>52107.068786366886</v>
      </c>
      <c r="K249" s="25">
        <v>59765.638205384173</v>
      </c>
      <c r="L249" s="25">
        <v>35402.384339792523</v>
      </c>
      <c r="M249" s="41">
        <f t="shared" si="7"/>
        <v>147275.09133154358</v>
      </c>
      <c r="N249" s="22"/>
      <c r="O249" s="27" t="s">
        <v>14</v>
      </c>
    </row>
    <row r="250" spans="7:15" x14ac:dyDescent="0.2">
      <c r="G250" s="2">
        <v>2009</v>
      </c>
      <c r="H250" s="39"/>
      <c r="I250" s="40" t="s">
        <v>15</v>
      </c>
      <c r="J250" s="25">
        <v>51459.619991873551</v>
      </c>
      <c r="K250" s="25">
        <v>61346.199148447093</v>
      </c>
      <c r="L250" s="25">
        <v>37399.123035768833</v>
      </c>
      <c r="M250" s="41">
        <f t="shared" si="7"/>
        <v>150204.94217608948</v>
      </c>
      <c r="N250" s="22"/>
      <c r="O250" s="27" t="s">
        <v>16</v>
      </c>
    </row>
    <row r="251" spans="7:15" x14ac:dyDescent="0.2">
      <c r="G251" s="2">
        <v>2009</v>
      </c>
      <c r="H251" s="39"/>
      <c r="I251" s="40" t="s">
        <v>17</v>
      </c>
      <c r="J251" s="25">
        <v>53007.451441570469</v>
      </c>
      <c r="K251" s="25">
        <v>63772.25022872175</v>
      </c>
      <c r="L251" s="25">
        <v>44027.181159158819</v>
      </c>
      <c r="M251" s="41">
        <f t="shared" si="7"/>
        <v>160806.88282945103</v>
      </c>
      <c r="N251" s="22"/>
      <c r="O251" s="27" t="s">
        <v>18</v>
      </c>
    </row>
    <row r="252" spans="7:15" x14ac:dyDescent="0.2">
      <c r="G252" s="2">
        <v>2009</v>
      </c>
      <c r="H252" s="39"/>
      <c r="I252" s="40" t="s">
        <v>19</v>
      </c>
      <c r="J252" s="25">
        <v>56137.205244249606</v>
      </c>
      <c r="K252" s="25">
        <v>66382.143862614554</v>
      </c>
      <c r="L252" s="25">
        <v>46943.011016594501</v>
      </c>
      <c r="M252" s="41">
        <f t="shared" si="7"/>
        <v>169462.36012345867</v>
      </c>
      <c r="N252" s="22"/>
      <c r="O252" s="27" t="s">
        <v>20</v>
      </c>
    </row>
    <row r="253" spans="7:15" x14ac:dyDescent="0.2">
      <c r="G253" s="2">
        <v>2009</v>
      </c>
      <c r="H253" s="39"/>
      <c r="I253" s="40" t="s">
        <v>21</v>
      </c>
      <c r="J253" s="25">
        <v>55523.090100461297</v>
      </c>
      <c r="K253" s="25">
        <v>65395.210651275469</v>
      </c>
      <c r="L253" s="25">
        <v>48350.902708904207</v>
      </c>
      <c r="M253" s="41">
        <f t="shared" si="7"/>
        <v>169269.20346064097</v>
      </c>
      <c r="N253" s="22"/>
      <c r="O253" s="27" t="s">
        <v>22</v>
      </c>
    </row>
    <row r="254" spans="7:15" x14ac:dyDescent="0.2">
      <c r="G254" s="2">
        <v>2009</v>
      </c>
      <c r="H254" s="39"/>
      <c r="I254" s="40" t="s">
        <v>23</v>
      </c>
      <c r="J254" s="25">
        <v>55527.670011523689</v>
      </c>
      <c r="K254" s="25">
        <v>63818.035511741989</v>
      </c>
      <c r="L254" s="25">
        <v>47216.518348577672</v>
      </c>
      <c r="M254" s="41">
        <f t="shared" si="7"/>
        <v>166562.22387184334</v>
      </c>
      <c r="N254" s="22"/>
      <c r="O254" s="27" t="s">
        <v>24</v>
      </c>
    </row>
    <row r="255" spans="7:15" x14ac:dyDescent="0.2">
      <c r="G255" s="2">
        <v>2009</v>
      </c>
      <c r="H255" s="39"/>
      <c r="I255" s="40" t="s">
        <v>25</v>
      </c>
      <c r="J255" s="25">
        <v>55275.211818856609</v>
      </c>
      <c r="K255" s="25">
        <v>65397.783598500209</v>
      </c>
      <c r="L255" s="25">
        <v>48422.407685034821</v>
      </c>
      <c r="M255" s="41">
        <f t="shared" si="7"/>
        <v>169095.40310239163</v>
      </c>
      <c r="N255" s="22"/>
      <c r="O255" s="27" t="s">
        <v>26</v>
      </c>
    </row>
    <row r="256" spans="7:15" x14ac:dyDescent="0.2">
      <c r="G256" s="2">
        <v>2009</v>
      </c>
      <c r="H256" s="39"/>
      <c r="I256" s="40" t="s">
        <v>27</v>
      </c>
      <c r="J256" s="25">
        <v>0</v>
      </c>
      <c r="K256" s="25">
        <v>0</v>
      </c>
      <c r="L256" s="25">
        <v>0</v>
      </c>
      <c r="M256" s="41">
        <f t="shared" si="7"/>
        <v>0</v>
      </c>
      <c r="N256" s="22"/>
      <c r="O256" s="27" t="s">
        <v>28</v>
      </c>
    </row>
    <row r="257" spans="7:15" x14ac:dyDescent="0.2">
      <c r="G257" s="2">
        <v>2009</v>
      </c>
      <c r="H257" s="39"/>
      <c r="I257" s="40" t="s">
        <v>29</v>
      </c>
      <c r="J257" s="25">
        <v>0</v>
      </c>
      <c r="K257" s="25">
        <v>0</v>
      </c>
      <c r="L257" s="25">
        <v>0</v>
      </c>
      <c r="M257" s="41">
        <f t="shared" si="7"/>
        <v>0</v>
      </c>
      <c r="N257" s="22"/>
      <c r="O257" s="27" t="s">
        <v>30</v>
      </c>
    </row>
    <row r="258" spans="7:15" ht="13.5" thickBot="1" x14ac:dyDescent="0.25">
      <c r="G258" s="2">
        <v>2009</v>
      </c>
      <c r="H258" s="42"/>
      <c r="I258" s="43" t="s">
        <v>31</v>
      </c>
      <c r="J258" s="30">
        <v>0</v>
      </c>
      <c r="K258" s="30">
        <v>0</v>
      </c>
      <c r="L258" s="30">
        <v>0</v>
      </c>
      <c r="M258" s="44">
        <f t="shared" si="7"/>
        <v>0</v>
      </c>
      <c r="N258" s="22"/>
      <c r="O258" s="27" t="s">
        <v>32</v>
      </c>
    </row>
  </sheetData>
  <mergeCells count="34"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  <mergeCell ref="H154:H165"/>
    <mergeCell ref="M154:M165"/>
    <mergeCell ref="H172:H183"/>
    <mergeCell ref="N172:N183"/>
    <mergeCell ref="H184:H195"/>
    <mergeCell ref="N184:N195"/>
    <mergeCell ref="H105:H116"/>
    <mergeCell ref="N105:N116"/>
    <mergeCell ref="H117:H128"/>
    <mergeCell ref="N117:N128"/>
    <mergeCell ref="H142:H153"/>
    <mergeCell ref="M142:M153"/>
    <mergeCell ref="H53:H64"/>
    <mergeCell ref="N53:N64"/>
    <mergeCell ref="H74:H85"/>
    <mergeCell ref="N74:N85"/>
    <mergeCell ref="H86:H97"/>
    <mergeCell ref="N86:N97"/>
    <mergeCell ref="B3:U3"/>
    <mergeCell ref="H11:H22"/>
    <mergeCell ref="M11:M22"/>
    <mergeCell ref="H23:H34"/>
    <mergeCell ref="M23:M34"/>
    <mergeCell ref="H41:H52"/>
    <mergeCell ref="N41:N5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8"/>
  <sheetViews>
    <sheetView zoomScale="80" zoomScaleNormal="80"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3" t="s">
        <v>48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7"/>
    </row>
    <row r="4" spans="2:21" ht="13.5" customHeight="1" x14ac:dyDescent="0.2">
      <c r="B4" s="1" t="s">
        <v>1</v>
      </c>
    </row>
    <row r="5" spans="2:21" ht="13.5" thickBot="1" x14ac:dyDescent="0.25">
      <c r="H5" s="8"/>
    </row>
    <row r="6" spans="2:21" ht="13.5" thickBot="1" x14ac:dyDescent="0.25">
      <c r="B6" s="9" t="s">
        <v>2</v>
      </c>
      <c r="C6" s="10"/>
      <c r="D6" s="10"/>
      <c r="E6" s="10"/>
      <c r="F6" s="11"/>
      <c r="H6" s="8"/>
    </row>
    <row r="7" spans="2:21" x14ac:dyDescent="0.2">
      <c r="H7" s="8"/>
    </row>
    <row r="8" spans="2:21" ht="15.75" x14ac:dyDescent="0.25">
      <c r="B8" s="12" t="s">
        <v>3</v>
      </c>
    </row>
    <row r="9" spans="2:21" ht="13.5" thickBot="1" x14ac:dyDescent="0.25"/>
    <row r="10" spans="2:21" ht="14.25" customHeight="1" thickBot="1" x14ac:dyDescent="0.25">
      <c r="H10" s="13" t="s">
        <v>4</v>
      </c>
      <c r="I10" s="14" t="s">
        <v>5</v>
      </c>
      <c r="J10" s="15" t="s">
        <v>6</v>
      </c>
      <c r="K10" s="16" t="s">
        <v>7</v>
      </c>
      <c r="L10" s="17" t="s">
        <v>8</v>
      </c>
      <c r="M10" s="2"/>
      <c r="N10" s="2"/>
    </row>
    <row r="11" spans="2:21" ht="12.75" customHeight="1" x14ac:dyDescent="0.2">
      <c r="G11" s="2">
        <v>2008</v>
      </c>
      <c r="H11" s="18">
        <v>2008</v>
      </c>
      <c r="I11" s="19" t="s">
        <v>9</v>
      </c>
      <c r="J11" s="20">
        <v>616.41422287779972</v>
      </c>
      <c r="K11" s="20">
        <v>3938.6233823894995</v>
      </c>
      <c r="L11" s="21">
        <v>4555.0376052672991</v>
      </c>
      <c r="M11" s="22">
        <v>2008</v>
      </c>
      <c r="N11" s="23" t="s">
        <v>10</v>
      </c>
    </row>
    <row r="12" spans="2:21" x14ac:dyDescent="0.2">
      <c r="G12" s="2">
        <v>2008</v>
      </c>
      <c r="H12" s="24"/>
      <c r="I12" s="1" t="s">
        <v>11</v>
      </c>
      <c r="J12" s="25">
        <v>614.57962474429814</v>
      </c>
      <c r="K12" s="25">
        <v>4028.1962131535001</v>
      </c>
      <c r="L12" s="26">
        <v>4642.7758378977978</v>
      </c>
      <c r="M12" s="22"/>
      <c r="N12" s="27" t="s">
        <v>12</v>
      </c>
    </row>
    <row r="13" spans="2:21" x14ac:dyDescent="0.2">
      <c r="G13" s="2">
        <v>2008</v>
      </c>
      <c r="H13" s="24"/>
      <c r="I13" s="1" t="s">
        <v>13</v>
      </c>
      <c r="J13" s="25">
        <v>610.41507208790108</v>
      </c>
      <c r="K13" s="25">
        <v>4038.1804767563003</v>
      </c>
      <c r="L13" s="26">
        <v>4648.5955488442014</v>
      </c>
      <c r="M13" s="22"/>
      <c r="N13" s="27" t="s">
        <v>14</v>
      </c>
    </row>
    <row r="14" spans="2:21" x14ac:dyDescent="0.2">
      <c r="G14" s="2">
        <v>2008</v>
      </c>
      <c r="H14" s="24"/>
      <c r="I14" s="1" t="s">
        <v>15</v>
      </c>
      <c r="J14" s="25">
        <v>608.71410923719793</v>
      </c>
      <c r="K14" s="25">
        <v>4183.6000528172981</v>
      </c>
      <c r="L14" s="26">
        <v>4792.3141620544957</v>
      </c>
      <c r="M14" s="22"/>
      <c r="N14" s="27" t="s">
        <v>16</v>
      </c>
    </row>
    <row r="15" spans="2:21" x14ac:dyDescent="0.2">
      <c r="G15" s="2">
        <v>2008</v>
      </c>
      <c r="H15" s="24"/>
      <c r="I15" s="1" t="s">
        <v>17</v>
      </c>
      <c r="J15" s="25">
        <v>606.31513121160197</v>
      </c>
      <c r="K15" s="25">
        <v>4048.5465239126002</v>
      </c>
      <c r="L15" s="26">
        <v>4654.8616551242021</v>
      </c>
      <c r="M15" s="22"/>
      <c r="N15" s="27" t="s">
        <v>18</v>
      </c>
    </row>
    <row r="16" spans="2:21" x14ac:dyDescent="0.2">
      <c r="G16" s="2">
        <v>2008</v>
      </c>
      <c r="H16" s="24"/>
      <c r="I16" s="1" t="s">
        <v>19</v>
      </c>
      <c r="J16" s="25">
        <v>601.11757717720116</v>
      </c>
      <c r="K16" s="25">
        <v>4058.5537278338006</v>
      </c>
      <c r="L16" s="26">
        <v>4659.671305011002</v>
      </c>
      <c r="M16" s="22"/>
      <c r="N16" s="27" t="s">
        <v>20</v>
      </c>
    </row>
    <row r="17" spans="7:14" x14ac:dyDescent="0.2">
      <c r="G17" s="2">
        <v>2008</v>
      </c>
      <c r="H17" s="24"/>
      <c r="I17" s="1" t="s">
        <v>21</v>
      </c>
      <c r="J17" s="25">
        <v>597.28709283070009</v>
      </c>
      <c r="K17" s="25">
        <v>4107.3473625458</v>
      </c>
      <c r="L17" s="26">
        <v>4704.6344553765002</v>
      </c>
      <c r="M17" s="22"/>
      <c r="N17" s="27" t="s">
        <v>22</v>
      </c>
    </row>
    <row r="18" spans="7:14" x14ac:dyDescent="0.2">
      <c r="G18" s="2">
        <v>2008</v>
      </c>
      <c r="H18" s="24"/>
      <c r="I18" s="1" t="s">
        <v>23</v>
      </c>
      <c r="J18" s="25">
        <v>594.92948995070083</v>
      </c>
      <c r="K18" s="25">
        <v>4069.6562742295005</v>
      </c>
      <c r="L18" s="26">
        <v>4664.5857641802013</v>
      </c>
      <c r="M18" s="22"/>
      <c r="N18" s="27" t="s">
        <v>24</v>
      </c>
    </row>
    <row r="19" spans="7:14" ht="12.75" customHeight="1" x14ac:dyDescent="0.2">
      <c r="G19" s="2">
        <v>2008</v>
      </c>
      <c r="H19" s="24"/>
      <c r="I19" s="1" t="s">
        <v>25</v>
      </c>
      <c r="J19" s="25">
        <v>587.64822584460171</v>
      </c>
      <c r="K19" s="25">
        <v>3993.0583727368994</v>
      </c>
      <c r="L19" s="26">
        <v>4580.7065985815007</v>
      </c>
      <c r="M19" s="22"/>
      <c r="N19" s="27" t="s">
        <v>26</v>
      </c>
    </row>
    <row r="20" spans="7:14" x14ac:dyDescent="0.2">
      <c r="G20" s="2">
        <v>2008</v>
      </c>
      <c r="H20" s="24"/>
      <c r="I20" s="1" t="s">
        <v>27</v>
      </c>
      <c r="J20" s="25">
        <v>590.30696101019885</v>
      </c>
      <c r="K20" s="25">
        <v>3819.1311948277003</v>
      </c>
      <c r="L20" s="26">
        <v>4409.4381558378991</v>
      </c>
      <c r="M20" s="22"/>
      <c r="N20" s="27" t="s">
        <v>28</v>
      </c>
    </row>
    <row r="21" spans="7:14" x14ac:dyDescent="0.2">
      <c r="G21" s="2">
        <v>2008</v>
      </c>
      <c r="H21" s="24"/>
      <c r="I21" s="1" t="s">
        <v>29</v>
      </c>
      <c r="J21" s="25">
        <v>588.56016885600002</v>
      </c>
      <c r="K21" s="25">
        <v>3890.8557085798989</v>
      </c>
      <c r="L21" s="26">
        <v>4479.4158774358984</v>
      </c>
      <c r="M21" s="22"/>
      <c r="N21" s="27" t="s">
        <v>30</v>
      </c>
    </row>
    <row r="22" spans="7:14" ht="13.5" thickBot="1" x14ac:dyDescent="0.25">
      <c r="G22" s="2">
        <v>2008</v>
      </c>
      <c r="H22" s="28"/>
      <c r="I22" s="29" t="s">
        <v>31</v>
      </c>
      <c r="J22" s="30">
        <v>580.56527415750008</v>
      </c>
      <c r="K22" s="30">
        <v>3900.0995633767002</v>
      </c>
      <c r="L22" s="31">
        <v>4480.6648375342002</v>
      </c>
      <c r="M22" s="22"/>
      <c r="N22" s="27" t="s">
        <v>32</v>
      </c>
    </row>
    <row r="23" spans="7:14" ht="12.75" customHeight="1" x14ac:dyDescent="0.2">
      <c r="G23" s="2">
        <v>2009</v>
      </c>
      <c r="H23" s="18">
        <v>2009</v>
      </c>
      <c r="I23" s="32" t="s">
        <v>9</v>
      </c>
      <c r="J23" s="20">
        <v>573.96309540530081</v>
      </c>
      <c r="K23" s="20">
        <v>4074.0311848612005</v>
      </c>
      <c r="L23" s="21">
        <v>4647.9942802665009</v>
      </c>
      <c r="M23" s="22">
        <v>2009</v>
      </c>
      <c r="N23" s="27" t="s">
        <v>10</v>
      </c>
    </row>
    <row r="24" spans="7:14" x14ac:dyDescent="0.2">
      <c r="G24" s="2">
        <v>2009</v>
      </c>
      <c r="H24" s="24"/>
      <c r="I24" s="1" t="s">
        <v>11</v>
      </c>
      <c r="J24" s="25">
        <v>570.69732409170012</v>
      </c>
      <c r="K24" s="25">
        <v>4099.1746292561993</v>
      </c>
      <c r="L24" s="26">
        <v>4669.8719533478998</v>
      </c>
      <c r="M24" s="22"/>
      <c r="N24" s="27" t="s">
        <v>12</v>
      </c>
    </row>
    <row r="25" spans="7:14" x14ac:dyDescent="0.2">
      <c r="G25" s="2">
        <v>2009</v>
      </c>
      <c r="H25" s="24"/>
      <c r="I25" s="1" t="s">
        <v>13</v>
      </c>
      <c r="J25" s="25">
        <v>561.30067835980014</v>
      </c>
      <c r="K25" s="25">
        <v>4098.3116594330995</v>
      </c>
      <c r="L25" s="26">
        <v>4659.6123377928998</v>
      </c>
      <c r="M25" s="22"/>
      <c r="N25" s="27" t="s">
        <v>14</v>
      </c>
    </row>
    <row r="26" spans="7:14" x14ac:dyDescent="0.2">
      <c r="G26" s="2">
        <v>2009</v>
      </c>
      <c r="H26" s="24"/>
      <c r="I26" s="1" t="s">
        <v>15</v>
      </c>
      <c r="J26" s="25">
        <v>560.00974469489881</v>
      </c>
      <c r="K26" s="25">
        <v>4150.4244769497864</v>
      </c>
      <c r="L26" s="26">
        <v>4710.4342216446848</v>
      </c>
      <c r="M26" s="22"/>
      <c r="N26" s="27" t="s">
        <v>16</v>
      </c>
    </row>
    <row r="27" spans="7:14" x14ac:dyDescent="0.2">
      <c r="G27" s="2">
        <v>2009</v>
      </c>
      <c r="H27" s="24"/>
      <c r="I27" s="1" t="s">
        <v>17</v>
      </c>
      <c r="J27" s="25">
        <v>557.88060668819901</v>
      </c>
      <c r="K27" s="25">
        <v>4294.8152308407598</v>
      </c>
      <c r="L27" s="26">
        <v>4852.6958375289587</v>
      </c>
      <c r="M27" s="22"/>
      <c r="N27" s="27" t="s">
        <v>18</v>
      </c>
    </row>
    <row r="28" spans="7:14" x14ac:dyDescent="0.2">
      <c r="G28" s="2">
        <v>2009</v>
      </c>
      <c r="H28" s="24"/>
      <c r="I28" s="1" t="s">
        <v>19</v>
      </c>
      <c r="J28" s="25">
        <v>551.70261386889899</v>
      </c>
      <c r="K28" s="25">
        <v>4304.8442468471003</v>
      </c>
      <c r="L28" s="26">
        <v>4856.5468607159992</v>
      </c>
      <c r="M28" s="22"/>
      <c r="N28" s="27" t="s">
        <v>20</v>
      </c>
    </row>
    <row r="29" spans="7:14" x14ac:dyDescent="0.2">
      <c r="G29" s="2">
        <v>2009</v>
      </c>
      <c r="H29" s="24"/>
      <c r="I29" s="1" t="s">
        <v>21</v>
      </c>
      <c r="J29" s="25">
        <v>548.49066059449888</v>
      </c>
      <c r="K29" s="25">
        <v>4371.719189874404</v>
      </c>
      <c r="L29" s="26">
        <v>4920.2098504689029</v>
      </c>
      <c r="M29" s="22"/>
      <c r="N29" s="27" t="s">
        <v>22</v>
      </c>
    </row>
    <row r="30" spans="7:14" x14ac:dyDescent="0.2">
      <c r="G30" s="2">
        <v>2009</v>
      </c>
      <c r="H30" s="24"/>
      <c r="I30" s="1" t="s">
        <v>23</v>
      </c>
      <c r="J30" s="25">
        <v>549.99095362789888</v>
      </c>
      <c r="K30" s="25">
        <v>4406.2626846787498</v>
      </c>
      <c r="L30" s="26">
        <v>4956.253638306649</v>
      </c>
      <c r="M30" s="22"/>
      <c r="N30" s="27" t="s">
        <v>24</v>
      </c>
    </row>
    <row r="31" spans="7:14" x14ac:dyDescent="0.2">
      <c r="G31" s="2">
        <v>2009</v>
      </c>
      <c r="H31" s="24"/>
      <c r="I31" s="1" t="s">
        <v>25</v>
      </c>
      <c r="J31" s="25">
        <v>524.94403577909793</v>
      </c>
      <c r="K31" s="25">
        <v>4466.8011899249677</v>
      </c>
      <c r="L31" s="26">
        <v>4991.7452257040659</v>
      </c>
      <c r="M31" s="22"/>
      <c r="N31" s="27" t="s">
        <v>26</v>
      </c>
    </row>
    <row r="32" spans="7:14" x14ac:dyDescent="0.2">
      <c r="G32" s="2">
        <v>2009</v>
      </c>
      <c r="H32" s="24"/>
      <c r="I32" s="1" t="s">
        <v>27</v>
      </c>
      <c r="J32" s="25">
        <v>523.92393733270001</v>
      </c>
      <c r="K32" s="25">
        <v>4461.885809637176</v>
      </c>
      <c r="L32" s="26">
        <v>4985.809746969876</v>
      </c>
      <c r="M32" s="22"/>
      <c r="N32" s="27" t="s">
        <v>28</v>
      </c>
    </row>
    <row r="33" spans="2:15" x14ac:dyDescent="0.2">
      <c r="G33" s="2">
        <v>2009</v>
      </c>
      <c r="H33" s="24"/>
      <c r="I33" s="1" t="s">
        <v>29</v>
      </c>
      <c r="J33" s="25">
        <v>0</v>
      </c>
      <c r="K33" s="25">
        <v>0</v>
      </c>
      <c r="L33" s="26">
        <v>0</v>
      </c>
      <c r="M33" s="22"/>
      <c r="N33" s="27" t="s">
        <v>30</v>
      </c>
    </row>
    <row r="34" spans="2:15" ht="13.5" thickBot="1" x14ac:dyDescent="0.25">
      <c r="G34" s="2">
        <v>2009</v>
      </c>
      <c r="H34" s="28"/>
      <c r="I34" s="29" t="s">
        <v>31</v>
      </c>
      <c r="J34" s="30">
        <v>0</v>
      </c>
      <c r="K34" s="30">
        <v>0</v>
      </c>
      <c r="L34" s="31">
        <v>0</v>
      </c>
      <c r="M34" s="22"/>
      <c r="N34" s="27" t="s">
        <v>32</v>
      </c>
    </row>
    <row r="35" spans="2:15" x14ac:dyDescent="0.2">
      <c r="H35" s="33"/>
      <c r="I35" s="34"/>
      <c r="J35" s="34"/>
      <c r="K35" s="34"/>
      <c r="L35" s="34"/>
    </row>
    <row r="36" spans="2:15" x14ac:dyDescent="0.2">
      <c r="H36" s="33"/>
      <c r="I36" s="34"/>
      <c r="J36" s="34"/>
      <c r="K36" s="34"/>
      <c r="L36" s="34"/>
    </row>
    <row r="38" spans="2:15" ht="15.75" x14ac:dyDescent="0.25">
      <c r="B38" s="12" t="s">
        <v>33</v>
      </c>
    </row>
    <row r="39" spans="2:15" ht="13.5" thickBot="1" x14ac:dyDescent="0.25">
      <c r="J39" s="2">
        <v>1</v>
      </c>
      <c r="K39" s="2">
        <v>2</v>
      </c>
      <c r="L39" s="2">
        <v>3</v>
      </c>
      <c r="M39" s="2"/>
    </row>
    <row r="40" spans="2:15" ht="13.5" customHeight="1" thickBot="1" x14ac:dyDescent="0.25">
      <c r="H40" s="13" t="s">
        <v>4</v>
      </c>
      <c r="I40" s="14" t="s">
        <v>5</v>
      </c>
      <c r="J40" s="15" t="s">
        <v>34</v>
      </c>
      <c r="K40" s="16" t="s">
        <v>35</v>
      </c>
      <c r="L40" s="17" t="s">
        <v>36</v>
      </c>
      <c r="M40" s="35" t="s">
        <v>8</v>
      </c>
    </row>
    <row r="41" spans="2:15" x14ac:dyDescent="0.2">
      <c r="G41" s="2">
        <v>2008</v>
      </c>
      <c r="H41" s="36">
        <v>2008</v>
      </c>
      <c r="I41" s="37" t="s">
        <v>9</v>
      </c>
      <c r="J41" s="20">
        <v>1522.6646336582</v>
      </c>
      <c r="K41" s="20">
        <v>1901.7525170409981</v>
      </c>
      <c r="L41" s="20">
        <v>1130.6204545681001</v>
      </c>
      <c r="M41" s="38">
        <v>4555.0376052672982</v>
      </c>
      <c r="N41" s="22">
        <v>2008</v>
      </c>
      <c r="O41" s="23" t="s">
        <v>10</v>
      </c>
    </row>
    <row r="42" spans="2:15" x14ac:dyDescent="0.2">
      <c r="G42" s="2">
        <v>2008</v>
      </c>
      <c r="H42" s="39"/>
      <c r="I42" s="40" t="s">
        <v>11</v>
      </c>
      <c r="J42" s="25">
        <v>1553.8618179532998</v>
      </c>
      <c r="K42" s="25">
        <v>1893.9748409720983</v>
      </c>
      <c r="L42" s="25">
        <v>1194.9391789724</v>
      </c>
      <c r="M42" s="41">
        <v>4642.7758378977978</v>
      </c>
      <c r="N42" s="22"/>
      <c r="O42" s="27" t="s">
        <v>12</v>
      </c>
    </row>
    <row r="43" spans="2:15" x14ac:dyDescent="0.2">
      <c r="G43" s="2">
        <v>2008</v>
      </c>
      <c r="H43" s="39"/>
      <c r="I43" s="40" t="s">
        <v>13</v>
      </c>
      <c r="J43" s="25">
        <v>1578.7155009261999</v>
      </c>
      <c r="K43" s="25">
        <v>1888.1384880844012</v>
      </c>
      <c r="L43" s="25">
        <v>1181.7415598336001</v>
      </c>
      <c r="M43" s="41">
        <v>4648.5955488442014</v>
      </c>
      <c r="N43" s="22"/>
      <c r="O43" s="27" t="s">
        <v>14</v>
      </c>
    </row>
    <row r="44" spans="2:15" x14ac:dyDescent="0.2">
      <c r="G44" s="2">
        <v>2008</v>
      </c>
      <c r="H44" s="39"/>
      <c r="I44" s="40" t="s">
        <v>15</v>
      </c>
      <c r="J44" s="25">
        <v>1632.5355982909</v>
      </c>
      <c r="K44" s="25">
        <v>1918.681172579297</v>
      </c>
      <c r="L44" s="25">
        <v>1241.0973911843</v>
      </c>
      <c r="M44" s="41">
        <v>4792.3141620544975</v>
      </c>
      <c r="N44" s="22"/>
      <c r="O44" s="27" t="s">
        <v>16</v>
      </c>
    </row>
    <row r="45" spans="2:15" x14ac:dyDescent="0.2">
      <c r="G45" s="2">
        <v>2008</v>
      </c>
      <c r="H45" s="39"/>
      <c r="I45" s="40" t="s">
        <v>17</v>
      </c>
      <c r="J45" s="25">
        <v>1452.6543827574003</v>
      </c>
      <c r="K45" s="25">
        <v>1961.997868678302</v>
      </c>
      <c r="L45" s="25">
        <v>1240.2094036885001</v>
      </c>
      <c r="M45" s="41">
        <v>4654.8616551242021</v>
      </c>
      <c r="N45" s="22"/>
      <c r="O45" s="27" t="s">
        <v>18</v>
      </c>
    </row>
    <row r="46" spans="2:15" x14ac:dyDescent="0.2">
      <c r="G46" s="2">
        <v>2008</v>
      </c>
      <c r="H46" s="39"/>
      <c r="I46" s="40" t="s">
        <v>19</v>
      </c>
      <c r="J46" s="25">
        <v>1454.7411163081001</v>
      </c>
      <c r="K46" s="25">
        <v>1978.3022590252017</v>
      </c>
      <c r="L46" s="25">
        <v>1226.6279296776997</v>
      </c>
      <c r="M46" s="41">
        <v>4659.6713050110011</v>
      </c>
      <c r="N46" s="22"/>
      <c r="O46" s="27" t="s">
        <v>20</v>
      </c>
    </row>
    <row r="47" spans="2:15" x14ac:dyDescent="0.2">
      <c r="G47" s="2">
        <v>2008</v>
      </c>
      <c r="H47" s="39"/>
      <c r="I47" s="40" t="s">
        <v>21</v>
      </c>
      <c r="J47" s="25">
        <v>1476.1632942983999</v>
      </c>
      <c r="K47" s="25">
        <v>2023.6286756456002</v>
      </c>
      <c r="L47" s="25">
        <v>1204.8424854324999</v>
      </c>
      <c r="M47" s="41">
        <v>4704.6344553764993</v>
      </c>
      <c r="N47" s="22"/>
      <c r="O47" s="27" t="s">
        <v>22</v>
      </c>
    </row>
    <row r="48" spans="2:15" x14ac:dyDescent="0.2">
      <c r="G48" s="2">
        <v>2008</v>
      </c>
      <c r="H48" s="39"/>
      <c r="I48" s="40" t="s">
        <v>23</v>
      </c>
      <c r="J48" s="25">
        <v>1420.6523615975998</v>
      </c>
      <c r="K48" s="25">
        <v>2081.3419970189011</v>
      </c>
      <c r="L48" s="25">
        <v>1162.5914055637002</v>
      </c>
      <c r="M48" s="41">
        <v>4664.5857641802013</v>
      </c>
      <c r="N48" s="22"/>
      <c r="O48" s="27" t="s">
        <v>24</v>
      </c>
    </row>
    <row r="49" spans="7:15" x14ac:dyDescent="0.2">
      <c r="G49" s="2">
        <v>2008</v>
      </c>
      <c r="H49" s="39"/>
      <c r="I49" s="40" t="s">
        <v>25</v>
      </c>
      <c r="J49" s="25">
        <v>1419.6844223454</v>
      </c>
      <c r="K49" s="25">
        <v>2109.5240212829021</v>
      </c>
      <c r="L49" s="25">
        <v>1051.498154953199</v>
      </c>
      <c r="M49" s="41">
        <v>4580.7065985815007</v>
      </c>
      <c r="N49" s="22"/>
      <c r="O49" s="27" t="s">
        <v>26</v>
      </c>
    </row>
    <row r="50" spans="7:15" x14ac:dyDescent="0.2">
      <c r="G50" s="2">
        <v>2008</v>
      </c>
      <c r="H50" s="39"/>
      <c r="I50" s="40" t="s">
        <v>27</v>
      </c>
      <c r="J50" s="25">
        <v>1348.95688737</v>
      </c>
      <c r="K50" s="25">
        <v>2121.813588967399</v>
      </c>
      <c r="L50" s="25">
        <v>938.66767950050007</v>
      </c>
      <c r="M50" s="41">
        <v>4409.4381558378991</v>
      </c>
      <c r="N50" s="22"/>
      <c r="O50" s="27" t="s">
        <v>28</v>
      </c>
    </row>
    <row r="51" spans="7:15" x14ac:dyDescent="0.2">
      <c r="G51" s="2">
        <v>2008</v>
      </c>
      <c r="H51" s="39"/>
      <c r="I51" s="40" t="s">
        <v>29</v>
      </c>
      <c r="J51" s="25">
        <v>1393.6925313467998</v>
      </c>
      <c r="K51" s="25">
        <v>2137.4547495820002</v>
      </c>
      <c r="L51" s="25">
        <v>948.26859650710003</v>
      </c>
      <c r="M51" s="41">
        <v>4479.4158774359003</v>
      </c>
      <c r="N51" s="22"/>
      <c r="O51" s="27" t="s">
        <v>30</v>
      </c>
    </row>
    <row r="52" spans="7:15" ht="13.5" thickBot="1" x14ac:dyDescent="0.25">
      <c r="G52" s="2">
        <v>2008</v>
      </c>
      <c r="H52" s="42"/>
      <c r="I52" s="43" t="s">
        <v>31</v>
      </c>
      <c r="J52" s="30">
        <v>1394.7147624126999</v>
      </c>
      <c r="K52" s="30">
        <v>2167.0135084771009</v>
      </c>
      <c r="L52" s="30">
        <v>918.93656664440005</v>
      </c>
      <c r="M52" s="44">
        <v>4480.6648375342011</v>
      </c>
      <c r="N52" s="22"/>
      <c r="O52" s="27" t="s">
        <v>32</v>
      </c>
    </row>
    <row r="53" spans="7:15" ht="12.75" customHeight="1" x14ac:dyDescent="0.2">
      <c r="G53" s="2">
        <v>2009</v>
      </c>
      <c r="H53" s="36">
        <v>2009</v>
      </c>
      <c r="I53" s="37" t="s">
        <v>9</v>
      </c>
      <c r="J53" s="20">
        <v>1467.1216833132996</v>
      </c>
      <c r="K53" s="20">
        <v>2191.8477116358008</v>
      </c>
      <c r="L53" s="20">
        <v>989.02488531740107</v>
      </c>
      <c r="M53" s="38">
        <v>4647.9942802665009</v>
      </c>
      <c r="N53" s="22">
        <v>2009</v>
      </c>
      <c r="O53" s="27" t="s">
        <v>10</v>
      </c>
    </row>
    <row r="54" spans="7:15" x14ac:dyDescent="0.2">
      <c r="G54" s="2">
        <v>2009</v>
      </c>
      <c r="H54" s="39"/>
      <c r="I54" s="40" t="s">
        <v>11</v>
      </c>
      <c r="J54" s="25">
        <v>1499.3949591844998</v>
      </c>
      <c r="K54" s="25">
        <v>2193.618871183</v>
      </c>
      <c r="L54" s="25">
        <v>976.85812298039991</v>
      </c>
      <c r="M54" s="41">
        <v>4669.8719533478998</v>
      </c>
      <c r="N54" s="22"/>
      <c r="O54" s="27" t="s">
        <v>12</v>
      </c>
    </row>
    <row r="55" spans="7:15" x14ac:dyDescent="0.2">
      <c r="G55" s="2">
        <v>2009</v>
      </c>
      <c r="H55" s="39"/>
      <c r="I55" s="40" t="s">
        <v>13</v>
      </c>
      <c r="J55" s="25">
        <v>1460.8995175603</v>
      </c>
      <c r="K55" s="25">
        <v>2213.5495913409004</v>
      </c>
      <c r="L55" s="25">
        <v>985.16322889169999</v>
      </c>
      <c r="M55" s="41">
        <v>4659.6123377929007</v>
      </c>
      <c r="N55" s="22"/>
      <c r="O55" s="27" t="s">
        <v>14</v>
      </c>
    </row>
    <row r="56" spans="7:15" x14ac:dyDescent="0.2">
      <c r="G56" s="2">
        <v>2009</v>
      </c>
      <c r="H56" s="39"/>
      <c r="I56" s="40" t="s">
        <v>15</v>
      </c>
      <c r="J56" s="25">
        <v>1432.4412801436902</v>
      </c>
      <c r="K56" s="25">
        <v>2244.5899561175966</v>
      </c>
      <c r="L56" s="25">
        <v>1033.4029853833981</v>
      </c>
      <c r="M56" s="41">
        <v>4710.4342216446848</v>
      </c>
      <c r="N56" s="22"/>
      <c r="O56" s="27" t="s">
        <v>16</v>
      </c>
    </row>
    <row r="57" spans="7:15" x14ac:dyDescent="0.2">
      <c r="G57" s="2">
        <v>2009</v>
      </c>
      <c r="H57" s="39"/>
      <c r="I57" s="40" t="s">
        <v>17</v>
      </c>
      <c r="J57" s="25">
        <v>1426.5510249279996</v>
      </c>
      <c r="K57" s="25">
        <v>2250.2709638809101</v>
      </c>
      <c r="L57" s="25">
        <v>1175.8738487200496</v>
      </c>
      <c r="M57" s="41">
        <v>4852.6958375289596</v>
      </c>
      <c r="N57" s="22"/>
      <c r="O57" s="27" t="s">
        <v>18</v>
      </c>
    </row>
    <row r="58" spans="7:15" x14ac:dyDescent="0.2">
      <c r="G58" s="2">
        <v>2009</v>
      </c>
      <c r="H58" s="39"/>
      <c r="I58" s="40" t="s">
        <v>19</v>
      </c>
      <c r="J58" s="25">
        <v>1437.1356020439996</v>
      </c>
      <c r="K58" s="25">
        <v>2226.9201901111501</v>
      </c>
      <c r="L58" s="25">
        <v>1192.4910685608509</v>
      </c>
      <c r="M58" s="41">
        <v>4856.546860716001</v>
      </c>
      <c r="N58" s="22"/>
      <c r="O58" s="27" t="s">
        <v>20</v>
      </c>
    </row>
    <row r="59" spans="7:15" x14ac:dyDescent="0.2">
      <c r="G59" s="2">
        <v>2009</v>
      </c>
      <c r="H59" s="39"/>
      <c r="I59" s="40" t="s">
        <v>21</v>
      </c>
      <c r="J59" s="25">
        <v>1446.0635324175998</v>
      </c>
      <c r="K59" s="25">
        <v>2225.3865620014267</v>
      </c>
      <c r="L59" s="25">
        <v>1248.7597560498757</v>
      </c>
      <c r="M59" s="41">
        <v>4920.209850468902</v>
      </c>
      <c r="N59" s="22"/>
      <c r="O59" s="27" t="s">
        <v>22</v>
      </c>
    </row>
    <row r="60" spans="7:15" x14ac:dyDescent="0.2">
      <c r="G60" s="2">
        <v>2009</v>
      </c>
      <c r="H60" s="39"/>
      <c r="I60" s="40" t="s">
        <v>23</v>
      </c>
      <c r="J60" s="25">
        <v>1480.4208327662</v>
      </c>
      <c r="K60" s="25">
        <v>2226.7597680678932</v>
      </c>
      <c r="L60" s="25">
        <v>1249.0730374725565</v>
      </c>
      <c r="M60" s="41">
        <v>4956.2536383066499</v>
      </c>
      <c r="N60" s="22"/>
      <c r="O60" s="27" t="s">
        <v>24</v>
      </c>
    </row>
    <row r="61" spans="7:15" x14ac:dyDescent="0.2">
      <c r="G61" s="2">
        <v>2009</v>
      </c>
      <c r="H61" s="39"/>
      <c r="I61" s="40" t="s">
        <v>25</v>
      </c>
      <c r="J61" s="25">
        <v>1470.7127851484997</v>
      </c>
      <c r="K61" s="25">
        <v>2241.912699283982</v>
      </c>
      <c r="L61" s="25">
        <v>1279.1197412715844</v>
      </c>
      <c r="M61" s="41">
        <v>4991.7452257040659</v>
      </c>
      <c r="N61" s="22"/>
      <c r="O61" s="27" t="s">
        <v>26</v>
      </c>
    </row>
    <row r="62" spans="7:15" x14ac:dyDescent="0.2">
      <c r="G62" s="2">
        <v>2009</v>
      </c>
      <c r="H62" s="39"/>
      <c r="I62" s="40" t="s">
        <v>27</v>
      </c>
      <c r="J62" s="25">
        <v>1427.0050866908</v>
      </c>
      <c r="K62" s="25">
        <v>2270.5875725925316</v>
      </c>
      <c r="L62" s="25">
        <v>1288.2170876865455</v>
      </c>
      <c r="M62" s="41">
        <v>4985.8097469698769</v>
      </c>
      <c r="N62" s="22"/>
      <c r="O62" s="27" t="s">
        <v>28</v>
      </c>
    </row>
    <row r="63" spans="7:15" x14ac:dyDescent="0.2">
      <c r="G63" s="2">
        <v>2009</v>
      </c>
      <c r="H63" s="39"/>
      <c r="I63" s="40" t="s">
        <v>29</v>
      </c>
      <c r="J63" s="25">
        <v>0</v>
      </c>
      <c r="K63" s="25">
        <v>0</v>
      </c>
      <c r="L63" s="25">
        <v>0</v>
      </c>
      <c r="M63" s="41">
        <v>0</v>
      </c>
      <c r="N63" s="22"/>
      <c r="O63" s="27" t="s">
        <v>30</v>
      </c>
    </row>
    <row r="64" spans="7:15" ht="13.5" thickBot="1" x14ac:dyDescent="0.25">
      <c r="G64" s="2">
        <v>2009</v>
      </c>
      <c r="H64" s="42"/>
      <c r="I64" s="43" t="s">
        <v>31</v>
      </c>
      <c r="J64" s="30">
        <v>0</v>
      </c>
      <c r="K64" s="30">
        <v>0</v>
      </c>
      <c r="L64" s="30">
        <v>0</v>
      </c>
      <c r="M64" s="44">
        <v>0</v>
      </c>
      <c r="N64" s="22"/>
      <c r="O64" s="27" t="s">
        <v>32</v>
      </c>
    </row>
    <row r="65" spans="2:15" x14ac:dyDescent="0.2">
      <c r="H65" s="45"/>
      <c r="J65" s="34"/>
      <c r="K65" s="34"/>
      <c r="L65" s="34"/>
      <c r="M65" s="46"/>
    </row>
    <row r="66" spans="2:15" x14ac:dyDescent="0.2">
      <c r="H66" s="45"/>
      <c r="J66" s="34"/>
      <c r="K66" s="34"/>
      <c r="L66" s="34"/>
      <c r="M66" s="46"/>
    </row>
    <row r="67" spans="2:15" x14ac:dyDescent="0.2">
      <c r="B67" s="8" t="s">
        <v>37</v>
      </c>
    </row>
    <row r="68" spans="2:15" x14ac:dyDescent="0.2">
      <c r="B68" s="8" t="s">
        <v>38</v>
      </c>
    </row>
    <row r="69" spans="2:15" x14ac:dyDescent="0.2">
      <c r="B69" s="8" t="s">
        <v>39</v>
      </c>
    </row>
    <row r="70" spans="2:15" x14ac:dyDescent="0.2">
      <c r="H70" s="45"/>
      <c r="J70" s="34"/>
      <c r="K70" s="34"/>
      <c r="L70" s="34"/>
      <c r="M70" s="46"/>
    </row>
    <row r="71" spans="2:15" ht="15.75" x14ac:dyDescent="0.25">
      <c r="B71" s="12" t="s">
        <v>40</v>
      </c>
    </row>
    <row r="72" spans="2:15" ht="13.5" thickBot="1" x14ac:dyDescent="0.25">
      <c r="J72" s="2">
        <v>1</v>
      </c>
      <c r="K72" s="2">
        <v>2</v>
      </c>
      <c r="L72" s="2">
        <v>3</v>
      </c>
      <c r="M72" s="2"/>
    </row>
    <row r="73" spans="2:15" ht="13.5" customHeight="1" thickBot="1" x14ac:dyDescent="0.25">
      <c r="H73" s="13" t="s">
        <v>4</v>
      </c>
      <c r="I73" s="14" t="s">
        <v>5</v>
      </c>
      <c r="J73" s="15" t="s">
        <v>34</v>
      </c>
      <c r="K73" s="16" t="s">
        <v>35</v>
      </c>
      <c r="L73" s="17" t="s">
        <v>36</v>
      </c>
      <c r="M73" s="35" t="s">
        <v>8</v>
      </c>
    </row>
    <row r="74" spans="2:15" x14ac:dyDescent="0.2">
      <c r="G74" s="2">
        <v>2008</v>
      </c>
      <c r="H74" s="36">
        <v>2008</v>
      </c>
      <c r="I74" s="37" t="s">
        <v>9</v>
      </c>
      <c r="J74" s="20">
        <v>12.1111749412</v>
      </c>
      <c r="K74" s="20">
        <v>604.30304793659968</v>
      </c>
      <c r="L74" s="20">
        <v>0</v>
      </c>
      <c r="M74" s="38">
        <v>616.41422287779972</v>
      </c>
      <c r="N74" s="22">
        <v>2008</v>
      </c>
      <c r="O74" s="23" t="s">
        <v>10</v>
      </c>
    </row>
    <row r="75" spans="2:15" x14ac:dyDescent="0.2">
      <c r="G75" s="2">
        <v>2008</v>
      </c>
      <c r="H75" s="39"/>
      <c r="I75" s="40" t="s">
        <v>11</v>
      </c>
      <c r="J75" s="25">
        <v>11.524813136700001</v>
      </c>
      <c r="K75" s="25">
        <v>603.05481160759803</v>
      </c>
      <c r="L75" s="25">
        <v>0</v>
      </c>
      <c r="M75" s="41">
        <v>614.57962474429803</v>
      </c>
      <c r="N75" s="22"/>
      <c r="O75" s="27" t="s">
        <v>12</v>
      </c>
    </row>
    <row r="76" spans="2:15" x14ac:dyDescent="0.2">
      <c r="G76" s="2">
        <v>2008</v>
      </c>
      <c r="H76" s="39"/>
      <c r="I76" s="40" t="s">
        <v>13</v>
      </c>
      <c r="J76" s="25">
        <v>12.761861125199999</v>
      </c>
      <c r="K76" s="25">
        <v>597.65321096270111</v>
      </c>
      <c r="L76" s="25">
        <v>0</v>
      </c>
      <c r="M76" s="41">
        <v>610.41507208790108</v>
      </c>
      <c r="N76" s="22"/>
      <c r="O76" s="27" t="s">
        <v>14</v>
      </c>
    </row>
    <row r="77" spans="2:15" x14ac:dyDescent="0.2">
      <c r="G77" s="2">
        <v>2008</v>
      </c>
      <c r="H77" s="39"/>
      <c r="I77" s="40" t="s">
        <v>15</v>
      </c>
      <c r="J77" s="25">
        <v>12.021428090800001</v>
      </c>
      <c r="K77" s="25">
        <v>596.69268114639794</v>
      </c>
      <c r="L77" s="25">
        <v>0</v>
      </c>
      <c r="M77" s="41">
        <v>608.71410923719793</v>
      </c>
      <c r="N77" s="22"/>
      <c r="O77" s="27" t="s">
        <v>16</v>
      </c>
    </row>
    <row r="78" spans="2:15" x14ac:dyDescent="0.2">
      <c r="G78" s="2">
        <v>2008</v>
      </c>
      <c r="H78" s="39"/>
      <c r="I78" s="40" t="s">
        <v>17</v>
      </c>
      <c r="J78" s="25">
        <v>11.611481515900001</v>
      </c>
      <c r="K78" s="25">
        <v>594.70364969570198</v>
      </c>
      <c r="L78" s="25">
        <v>0</v>
      </c>
      <c r="M78" s="41">
        <v>606.31513121160197</v>
      </c>
      <c r="N78" s="22"/>
      <c r="O78" s="27" t="s">
        <v>18</v>
      </c>
    </row>
    <row r="79" spans="2:15" x14ac:dyDescent="0.2">
      <c r="G79" s="2">
        <v>2008</v>
      </c>
      <c r="H79" s="39"/>
      <c r="I79" s="40" t="s">
        <v>19</v>
      </c>
      <c r="J79" s="25">
        <v>13.7836235995</v>
      </c>
      <c r="K79" s="25">
        <v>587.33395357770121</v>
      </c>
      <c r="L79" s="25">
        <v>0</v>
      </c>
      <c r="M79" s="41">
        <v>601.11757717720116</v>
      </c>
      <c r="N79" s="22"/>
      <c r="O79" s="27" t="s">
        <v>20</v>
      </c>
    </row>
    <row r="80" spans="2:15" x14ac:dyDescent="0.2">
      <c r="G80" s="2">
        <v>2008</v>
      </c>
      <c r="H80" s="39"/>
      <c r="I80" s="40" t="s">
        <v>21</v>
      </c>
      <c r="J80" s="25">
        <v>13.235174500999999</v>
      </c>
      <c r="K80" s="25">
        <v>584.05191832970013</v>
      </c>
      <c r="L80" s="25">
        <v>0</v>
      </c>
      <c r="M80" s="41">
        <v>597.28709283070009</v>
      </c>
      <c r="N80" s="22"/>
      <c r="O80" s="27" t="s">
        <v>22</v>
      </c>
    </row>
    <row r="81" spans="7:15" x14ac:dyDescent="0.2">
      <c r="G81" s="2">
        <v>2008</v>
      </c>
      <c r="H81" s="39"/>
      <c r="I81" s="40" t="s">
        <v>23</v>
      </c>
      <c r="J81" s="25">
        <v>11.941376548399999</v>
      </c>
      <c r="K81" s="25">
        <v>582.98811340230088</v>
      </c>
      <c r="L81" s="25">
        <v>0</v>
      </c>
      <c r="M81" s="41">
        <v>594.92948995070083</v>
      </c>
      <c r="N81" s="22"/>
      <c r="O81" s="27" t="s">
        <v>24</v>
      </c>
    </row>
    <row r="82" spans="7:15" x14ac:dyDescent="0.2">
      <c r="G82" s="2">
        <v>2008</v>
      </c>
      <c r="H82" s="39"/>
      <c r="I82" s="40" t="s">
        <v>25</v>
      </c>
      <c r="J82" s="25">
        <v>12.047865295599999</v>
      </c>
      <c r="K82" s="25">
        <v>575.60036054900183</v>
      </c>
      <c r="L82" s="25">
        <v>0</v>
      </c>
      <c r="M82" s="41">
        <v>587.64822584460182</v>
      </c>
      <c r="N82" s="22"/>
      <c r="O82" s="27" t="s">
        <v>26</v>
      </c>
    </row>
    <row r="83" spans="7:15" x14ac:dyDescent="0.2">
      <c r="G83" s="2">
        <v>2008</v>
      </c>
      <c r="H83" s="39"/>
      <c r="I83" s="40" t="s">
        <v>27</v>
      </c>
      <c r="J83" s="25">
        <v>17.046020843099999</v>
      </c>
      <c r="K83" s="25">
        <v>573.26094016709874</v>
      </c>
      <c r="L83" s="25">
        <v>0</v>
      </c>
      <c r="M83" s="41">
        <v>590.30696101019873</v>
      </c>
      <c r="N83" s="22"/>
      <c r="O83" s="27" t="s">
        <v>28</v>
      </c>
    </row>
    <row r="84" spans="7:15" x14ac:dyDescent="0.2">
      <c r="G84" s="2">
        <v>2008</v>
      </c>
      <c r="H84" s="39"/>
      <c r="I84" s="40" t="s">
        <v>29</v>
      </c>
      <c r="J84" s="25">
        <v>18.634921261900001</v>
      </c>
      <c r="K84" s="25">
        <v>569.92524759410003</v>
      </c>
      <c r="L84" s="25">
        <v>0</v>
      </c>
      <c r="M84" s="41">
        <v>588.56016885600002</v>
      </c>
      <c r="N84" s="22"/>
      <c r="O84" s="27" t="s">
        <v>30</v>
      </c>
    </row>
    <row r="85" spans="7:15" ht="13.5" thickBot="1" x14ac:dyDescent="0.25">
      <c r="G85" s="2">
        <v>2008</v>
      </c>
      <c r="H85" s="42"/>
      <c r="I85" s="43" t="s">
        <v>31</v>
      </c>
      <c r="J85" s="30">
        <v>17.066651665400002</v>
      </c>
      <c r="K85" s="30">
        <v>563.49862249210003</v>
      </c>
      <c r="L85" s="30">
        <v>0</v>
      </c>
      <c r="M85" s="44">
        <v>580.56527415749997</v>
      </c>
      <c r="N85" s="22"/>
      <c r="O85" s="27" t="s">
        <v>32</v>
      </c>
    </row>
    <row r="86" spans="7:15" ht="12.75" customHeight="1" x14ac:dyDescent="0.2">
      <c r="G86" s="2">
        <v>2009</v>
      </c>
      <c r="H86" s="36">
        <v>2009</v>
      </c>
      <c r="I86" s="37" t="s">
        <v>9</v>
      </c>
      <c r="J86" s="20">
        <v>15.545020579800001</v>
      </c>
      <c r="K86" s="20">
        <v>558.41807482550087</v>
      </c>
      <c r="L86" s="20">
        <v>0</v>
      </c>
      <c r="M86" s="38">
        <v>573.96309540530092</v>
      </c>
      <c r="N86" s="22">
        <v>2009</v>
      </c>
      <c r="O86" s="27" t="s">
        <v>10</v>
      </c>
    </row>
    <row r="87" spans="7:15" x14ac:dyDescent="0.2">
      <c r="G87" s="2">
        <v>2009</v>
      </c>
      <c r="H87" s="39"/>
      <c r="I87" s="40" t="s">
        <v>11</v>
      </c>
      <c r="J87" s="25">
        <v>14.2181056923</v>
      </c>
      <c r="K87" s="25">
        <v>556.47921839940022</v>
      </c>
      <c r="L87" s="25">
        <v>0</v>
      </c>
      <c r="M87" s="41">
        <v>570.69732409170024</v>
      </c>
      <c r="N87" s="22"/>
      <c r="O87" s="27" t="s">
        <v>12</v>
      </c>
    </row>
    <row r="88" spans="7:15" x14ac:dyDescent="0.2">
      <c r="G88" s="2">
        <v>2009</v>
      </c>
      <c r="H88" s="39"/>
      <c r="I88" s="40" t="s">
        <v>13</v>
      </c>
      <c r="J88" s="25">
        <v>10.885087996599999</v>
      </c>
      <c r="K88" s="25">
        <v>550.41559036320018</v>
      </c>
      <c r="L88" s="25">
        <v>0</v>
      </c>
      <c r="M88" s="41">
        <v>561.30067835980014</v>
      </c>
      <c r="N88" s="22"/>
      <c r="O88" s="27" t="s">
        <v>14</v>
      </c>
    </row>
    <row r="89" spans="7:15" x14ac:dyDescent="0.2">
      <c r="G89" s="2">
        <v>2009</v>
      </c>
      <c r="H89" s="39"/>
      <c r="I89" s="40" t="s">
        <v>15</v>
      </c>
      <c r="J89" s="25">
        <v>10.522245426299989</v>
      </c>
      <c r="K89" s="25">
        <v>549.48749926859875</v>
      </c>
      <c r="L89" s="25">
        <v>0</v>
      </c>
      <c r="M89" s="41">
        <v>560.0097446948987</v>
      </c>
      <c r="N89" s="22"/>
      <c r="O89" s="27" t="s">
        <v>16</v>
      </c>
    </row>
    <row r="90" spans="7:15" x14ac:dyDescent="0.2">
      <c r="G90" s="2">
        <v>2009</v>
      </c>
      <c r="H90" s="39"/>
      <c r="I90" s="40" t="s">
        <v>17</v>
      </c>
      <c r="J90" s="25">
        <v>10.832954944900001</v>
      </c>
      <c r="K90" s="25">
        <v>547.04765174329896</v>
      </c>
      <c r="L90" s="25">
        <v>0</v>
      </c>
      <c r="M90" s="41">
        <v>557.88060668819901</v>
      </c>
      <c r="N90" s="22"/>
      <c r="O90" s="27" t="s">
        <v>18</v>
      </c>
    </row>
    <row r="91" spans="7:15" x14ac:dyDescent="0.2">
      <c r="G91" s="2">
        <v>2009</v>
      </c>
      <c r="H91" s="39"/>
      <c r="I91" s="40" t="s">
        <v>19</v>
      </c>
      <c r="J91" s="25">
        <v>11.0848562989</v>
      </c>
      <c r="K91" s="25">
        <v>540.61775756999884</v>
      </c>
      <c r="L91" s="25">
        <v>0</v>
      </c>
      <c r="M91" s="41">
        <v>551.70261386889888</v>
      </c>
      <c r="N91" s="22"/>
      <c r="O91" s="27" t="s">
        <v>20</v>
      </c>
    </row>
    <row r="92" spans="7:15" x14ac:dyDescent="0.2">
      <c r="G92" s="2">
        <v>2009</v>
      </c>
      <c r="H92" s="39"/>
      <c r="I92" s="40" t="s">
        <v>21</v>
      </c>
      <c r="J92" s="25">
        <v>12.06754548809999</v>
      </c>
      <c r="K92" s="25">
        <v>536.42311510639888</v>
      </c>
      <c r="L92" s="25">
        <v>0</v>
      </c>
      <c r="M92" s="41">
        <v>548.49066059449888</v>
      </c>
      <c r="N92" s="22"/>
      <c r="O92" s="27" t="s">
        <v>22</v>
      </c>
    </row>
    <row r="93" spans="7:15" x14ac:dyDescent="0.2">
      <c r="G93" s="2">
        <v>2009</v>
      </c>
      <c r="H93" s="39"/>
      <c r="I93" s="40" t="s">
        <v>23</v>
      </c>
      <c r="J93" s="25">
        <v>11.483311091499999</v>
      </c>
      <c r="K93" s="25">
        <v>538.50764253639898</v>
      </c>
      <c r="L93" s="25">
        <v>0</v>
      </c>
      <c r="M93" s="41">
        <v>549.99095362789899</v>
      </c>
      <c r="N93" s="22"/>
      <c r="O93" s="27" t="s">
        <v>24</v>
      </c>
    </row>
    <row r="94" spans="7:15" x14ac:dyDescent="0.2">
      <c r="G94" s="2">
        <v>2009</v>
      </c>
      <c r="H94" s="39"/>
      <c r="I94" s="40" t="s">
        <v>25</v>
      </c>
      <c r="J94" s="25">
        <v>10.570301107600001</v>
      </c>
      <c r="K94" s="25">
        <v>514.37373467149791</v>
      </c>
      <c r="L94" s="25">
        <v>0</v>
      </c>
      <c r="M94" s="41">
        <v>524.94403577909793</v>
      </c>
      <c r="N94" s="22"/>
      <c r="O94" s="27" t="s">
        <v>26</v>
      </c>
    </row>
    <row r="95" spans="7:15" x14ac:dyDescent="0.2">
      <c r="G95" s="2">
        <v>2009</v>
      </c>
      <c r="H95" s="39"/>
      <c r="I95" s="40" t="s">
        <v>27</v>
      </c>
      <c r="J95" s="25">
        <v>10.7560142762</v>
      </c>
      <c r="K95" s="25">
        <v>513.16792305650006</v>
      </c>
      <c r="L95" s="25">
        <v>0</v>
      </c>
      <c r="M95" s="41">
        <v>523.92393733270001</v>
      </c>
      <c r="N95" s="22"/>
      <c r="O95" s="27" t="s">
        <v>28</v>
      </c>
    </row>
    <row r="96" spans="7:15" x14ac:dyDescent="0.2">
      <c r="G96" s="2">
        <v>2009</v>
      </c>
      <c r="H96" s="39"/>
      <c r="I96" s="40" t="s">
        <v>29</v>
      </c>
      <c r="J96" s="25">
        <v>0</v>
      </c>
      <c r="K96" s="25">
        <v>0</v>
      </c>
      <c r="L96" s="25">
        <v>0</v>
      </c>
      <c r="M96" s="41">
        <v>0</v>
      </c>
      <c r="N96" s="22"/>
      <c r="O96" s="27" t="s">
        <v>30</v>
      </c>
    </row>
    <row r="97" spans="2:15" ht="13.5" thickBot="1" x14ac:dyDescent="0.25">
      <c r="G97" s="2">
        <v>2009</v>
      </c>
      <c r="H97" s="42"/>
      <c r="I97" s="43" t="s">
        <v>31</v>
      </c>
      <c r="J97" s="30">
        <v>0</v>
      </c>
      <c r="K97" s="30">
        <v>0</v>
      </c>
      <c r="L97" s="30">
        <v>0</v>
      </c>
      <c r="M97" s="44">
        <v>0</v>
      </c>
      <c r="N97" s="22"/>
      <c r="O97" s="27" t="s">
        <v>32</v>
      </c>
    </row>
    <row r="101" spans="2:15" ht="15.75" x14ac:dyDescent="0.25">
      <c r="B101" s="12" t="s">
        <v>41</v>
      </c>
    </row>
    <row r="102" spans="2:15" ht="15.75" x14ac:dyDescent="0.25">
      <c r="B102" s="1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</row>
    <row r="104" spans="2:15" ht="13.5" customHeight="1" thickBot="1" x14ac:dyDescent="0.25">
      <c r="H104" s="13" t="s">
        <v>4</v>
      </c>
      <c r="I104" s="14" t="s">
        <v>5</v>
      </c>
      <c r="J104" s="15" t="s">
        <v>34</v>
      </c>
      <c r="K104" s="16" t="s">
        <v>35</v>
      </c>
      <c r="L104" s="17" t="s">
        <v>36</v>
      </c>
      <c r="M104" s="13" t="s">
        <v>8</v>
      </c>
    </row>
    <row r="105" spans="2:15" x14ac:dyDescent="0.2">
      <c r="G105" s="2">
        <v>2008</v>
      </c>
      <c r="H105" s="36">
        <v>2008</v>
      </c>
      <c r="I105" s="37" t="s">
        <v>9</v>
      </c>
      <c r="J105" s="20">
        <v>1510.553458717</v>
      </c>
      <c r="K105" s="20">
        <v>1297.4494691043985</v>
      </c>
      <c r="L105" s="20">
        <v>1130.6204545681001</v>
      </c>
      <c r="M105" s="38">
        <v>3938.6233823894991</v>
      </c>
      <c r="N105" s="22">
        <v>2008</v>
      </c>
      <c r="O105" s="23" t="s">
        <v>10</v>
      </c>
    </row>
    <row r="106" spans="2:15" x14ac:dyDescent="0.2">
      <c r="G106" s="2">
        <v>2008</v>
      </c>
      <c r="H106" s="39"/>
      <c r="I106" s="40" t="s">
        <v>11</v>
      </c>
      <c r="J106" s="25">
        <v>1542.3370048165998</v>
      </c>
      <c r="K106" s="25">
        <v>1290.9200293645004</v>
      </c>
      <c r="L106" s="25">
        <v>1194.9391789724</v>
      </c>
      <c r="M106" s="41">
        <v>4028.1962131535001</v>
      </c>
      <c r="N106" s="22"/>
      <c r="O106" s="27" t="s">
        <v>12</v>
      </c>
    </row>
    <row r="107" spans="2:15" x14ac:dyDescent="0.2">
      <c r="G107" s="2">
        <v>2008</v>
      </c>
      <c r="H107" s="39"/>
      <c r="I107" s="40" t="s">
        <v>13</v>
      </c>
      <c r="J107" s="25">
        <v>1565.9536398009998</v>
      </c>
      <c r="K107" s="25">
        <v>1290.4852771216999</v>
      </c>
      <c r="L107" s="25">
        <v>1181.7415598336001</v>
      </c>
      <c r="M107" s="41">
        <v>4038.1804767562999</v>
      </c>
      <c r="N107" s="22"/>
      <c r="O107" s="27" t="s">
        <v>14</v>
      </c>
    </row>
    <row r="108" spans="2:15" x14ac:dyDescent="0.2">
      <c r="G108" s="2">
        <v>2008</v>
      </c>
      <c r="H108" s="39"/>
      <c r="I108" s="40" t="s">
        <v>15</v>
      </c>
      <c r="J108" s="25">
        <v>1620.5141702000999</v>
      </c>
      <c r="K108" s="25">
        <v>1321.9884914328991</v>
      </c>
      <c r="L108" s="25">
        <v>1241.0973911843</v>
      </c>
      <c r="M108" s="41">
        <v>4183.600052817299</v>
      </c>
      <c r="N108" s="22"/>
      <c r="O108" s="27" t="s">
        <v>16</v>
      </c>
    </row>
    <row r="109" spans="2:15" x14ac:dyDescent="0.2">
      <c r="G109" s="2">
        <v>2008</v>
      </c>
      <c r="H109" s="39"/>
      <c r="I109" s="40" t="s">
        <v>17</v>
      </c>
      <c r="J109" s="25">
        <v>1441.0429012415002</v>
      </c>
      <c r="K109" s="25">
        <v>1367.2942189825999</v>
      </c>
      <c r="L109" s="25">
        <v>1240.2094036885001</v>
      </c>
      <c r="M109" s="41">
        <v>4048.5465239126002</v>
      </c>
      <c r="N109" s="22"/>
      <c r="O109" s="27" t="s">
        <v>18</v>
      </c>
    </row>
    <row r="110" spans="2:15" x14ac:dyDescent="0.2">
      <c r="G110" s="2">
        <v>2008</v>
      </c>
      <c r="H110" s="39"/>
      <c r="I110" s="40" t="s">
        <v>19</v>
      </c>
      <c r="J110" s="25">
        <v>1440.9574927086001</v>
      </c>
      <c r="K110" s="25">
        <v>1390.9683054475004</v>
      </c>
      <c r="L110" s="25">
        <v>1226.6279296776997</v>
      </c>
      <c r="M110" s="41">
        <v>4058.5537278338002</v>
      </c>
      <c r="N110" s="22"/>
      <c r="O110" s="27" t="s">
        <v>20</v>
      </c>
    </row>
    <row r="111" spans="2:15" x14ac:dyDescent="0.2">
      <c r="G111" s="2">
        <v>2008</v>
      </c>
      <c r="H111" s="39"/>
      <c r="I111" s="40" t="s">
        <v>21</v>
      </c>
      <c r="J111" s="25">
        <v>1462.9281197973999</v>
      </c>
      <c r="K111" s="25">
        <v>1439.5767573159001</v>
      </c>
      <c r="L111" s="25">
        <v>1204.8424854324999</v>
      </c>
      <c r="M111" s="41">
        <v>4107.3473625457991</v>
      </c>
      <c r="N111" s="22"/>
      <c r="O111" s="27" t="s">
        <v>22</v>
      </c>
    </row>
    <row r="112" spans="2:15" x14ac:dyDescent="0.2">
      <c r="G112" s="2">
        <v>2008</v>
      </c>
      <c r="H112" s="39"/>
      <c r="I112" s="40" t="s">
        <v>23</v>
      </c>
      <c r="J112" s="25">
        <v>1408.7109850491997</v>
      </c>
      <c r="K112" s="25">
        <v>1498.3538836166001</v>
      </c>
      <c r="L112" s="25">
        <v>1162.5914055637002</v>
      </c>
      <c r="M112" s="41">
        <v>4069.6562742295</v>
      </c>
      <c r="N112" s="22"/>
      <c r="O112" s="27" t="s">
        <v>24</v>
      </c>
    </row>
    <row r="113" spans="7:15" x14ac:dyDescent="0.2">
      <c r="G113" s="2">
        <v>2008</v>
      </c>
      <c r="H113" s="39"/>
      <c r="I113" s="40" t="s">
        <v>25</v>
      </c>
      <c r="J113" s="25">
        <v>1407.6365570497999</v>
      </c>
      <c r="K113" s="25">
        <v>1533.9236607339001</v>
      </c>
      <c r="L113" s="25">
        <v>1051.498154953199</v>
      </c>
      <c r="M113" s="41">
        <v>3993.0583727368989</v>
      </c>
      <c r="N113" s="22"/>
      <c r="O113" s="27" t="s">
        <v>26</v>
      </c>
    </row>
    <row r="114" spans="7:15" x14ac:dyDescent="0.2">
      <c r="G114" s="2">
        <v>2008</v>
      </c>
      <c r="H114" s="39"/>
      <c r="I114" s="40" t="s">
        <v>27</v>
      </c>
      <c r="J114" s="25">
        <v>1331.9108665269</v>
      </c>
      <c r="K114" s="25">
        <v>1548.5526488003004</v>
      </c>
      <c r="L114" s="25">
        <v>938.66767950050007</v>
      </c>
      <c r="M114" s="41">
        <v>3819.1311948277003</v>
      </c>
      <c r="N114" s="22"/>
      <c r="O114" s="27" t="s">
        <v>28</v>
      </c>
    </row>
    <row r="115" spans="7:15" x14ac:dyDescent="0.2">
      <c r="G115" s="2">
        <v>2008</v>
      </c>
      <c r="H115" s="39"/>
      <c r="I115" s="40" t="s">
        <v>29</v>
      </c>
      <c r="J115" s="25">
        <v>1375.0576100848998</v>
      </c>
      <c r="K115" s="25">
        <v>1567.5295019879002</v>
      </c>
      <c r="L115" s="25">
        <v>948.26859650710003</v>
      </c>
      <c r="M115" s="41">
        <v>3890.8557085798998</v>
      </c>
      <c r="N115" s="22"/>
      <c r="O115" s="27" t="s">
        <v>30</v>
      </c>
    </row>
    <row r="116" spans="7:15" ht="13.5" thickBot="1" x14ac:dyDescent="0.25">
      <c r="G116" s="2">
        <v>2008</v>
      </c>
      <c r="H116" s="42"/>
      <c r="I116" s="43" t="s">
        <v>31</v>
      </c>
      <c r="J116" s="30">
        <v>1377.6481107472998</v>
      </c>
      <c r="K116" s="30">
        <v>1603.5148859850008</v>
      </c>
      <c r="L116" s="30">
        <v>918.93656664440005</v>
      </c>
      <c r="M116" s="44">
        <v>3900.0995633767006</v>
      </c>
      <c r="N116" s="22"/>
      <c r="O116" s="27" t="s">
        <v>32</v>
      </c>
    </row>
    <row r="117" spans="7:15" ht="12.75" customHeight="1" x14ac:dyDescent="0.2">
      <c r="G117" s="2">
        <v>2009</v>
      </c>
      <c r="H117" s="36">
        <v>2009</v>
      </c>
      <c r="I117" s="37" t="s">
        <v>9</v>
      </c>
      <c r="J117" s="20">
        <v>1451.5766627334997</v>
      </c>
      <c r="K117" s="20">
        <v>1633.4296368103001</v>
      </c>
      <c r="L117" s="20">
        <v>989.02488531740107</v>
      </c>
      <c r="M117" s="38">
        <v>4074.0311848612009</v>
      </c>
      <c r="N117" s="22">
        <v>2009</v>
      </c>
      <c r="O117" s="27" t="s">
        <v>10</v>
      </c>
    </row>
    <row r="118" spans="7:15" x14ac:dyDescent="0.2">
      <c r="G118" s="2">
        <v>2009</v>
      </c>
      <c r="H118" s="39"/>
      <c r="I118" s="40" t="s">
        <v>11</v>
      </c>
      <c r="J118" s="25">
        <v>1485.1768534921998</v>
      </c>
      <c r="K118" s="25">
        <v>1637.1396527835998</v>
      </c>
      <c r="L118" s="25">
        <v>976.85812298039991</v>
      </c>
      <c r="M118" s="41">
        <v>4099.1746292562002</v>
      </c>
      <c r="N118" s="22"/>
      <c r="O118" s="27" t="s">
        <v>12</v>
      </c>
    </row>
    <row r="119" spans="7:15" x14ac:dyDescent="0.2">
      <c r="G119" s="2">
        <v>2009</v>
      </c>
      <c r="H119" s="39"/>
      <c r="I119" s="40" t="s">
        <v>13</v>
      </c>
      <c r="J119" s="25">
        <v>1450.0144295636999</v>
      </c>
      <c r="K119" s="25">
        <v>1663.1340009777005</v>
      </c>
      <c r="L119" s="25">
        <v>985.16322889169999</v>
      </c>
      <c r="M119" s="41">
        <v>4098.3116594331004</v>
      </c>
      <c r="N119" s="22"/>
      <c r="O119" s="27" t="s">
        <v>14</v>
      </c>
    </row>
    <row r="120" spans="7:15" x14ac:dyDescent="0.2">
      <c r="G120" s="2">
        <v>2009</v>
      </c>
      <c r="H120" s="39"/>
      <c r="I120" s="40" t="s">
        <v>15</v>
      </c>
      <c r="J120" s="25">
        <v>1421.9190347173901</v>
      </c>
      <c r="K120" s="25">
        <v>1695.1024568489979</v>
      </c>
      <c r="L120" s="25">
        <v>1033.4029853833981</v>
      </c>
      <c r="M120" s="41">
        <v>4150.4244769497864</v>
      </c>
      <c r="N120" s="22"/>
      <c r="O120" s="27" t="s">
        <v>16</v>
      </c>
    </row>
    <row r="121" spans="7:15" x14ac:dyDescent="0.2">
      <c r="G121" s="2">
        <v>2009</v>
      </c>
      <c r="H121" s="39"/>
      <c r="I121" s="40" t="s">
        <v>17</v>
      </c>
      <c r="J121" s="25">
        <v>1415.7180699830997</v>
      </c>
      <c r="K121" s="25">
        <v>1703.2233121376112</v>
      </c>
      <c r="L121" s="25">
        <v>1175.8738487200496</v>
      </c>
      <c r="M121" s="41">
        <v>4294.8152308407607</v>
      </c>
      <c r="N121" s="22"/>
      <c r="O121" s="27" t="s">
        <v>18</v>
      </c>
    </row>
    <row r="122" spans="7:15" x14ac:dyDescent="0.2">
      <c r="G122" s="2">
        <v>2009</v>
      </c>
      <c r="H122" s="39"/>
      <c r="I122" s="40" t="s">
        <v>19</v>
      </c>
      <c r="J122" s="25">
        <v>1426.0507457450997</v>
      </c>
      <c r="K122" s="25">
        <v>1686.3024325411511</v>
      </c>
      <c r="L122" s="25">
        <v>1192.4910685608509</v>
      </c>
      <c r="M122" s="41">
        <v>4304.8442468471021</v>
      </c>
      <c r="N122" s="22"/>
      <c r="O122" s="27" t="s">
        <v>20</v>
      </c>
    </row>
    <row r="123" spans="7:15" x14ac:dyDescent="0.2">
      <c r="G123" s="2">
        <v>2009</v>
      </c>
      <c r="H123" s="39"/>
      <c r="I123" s="40" t="s">
        <v>21</v>
      </c>
      <c r="J123" s="25">
        <v>1433.9959869294998</v>
      </c>
      <c r="K123" s="25">
        <v>1688.9634468950278</v>
      </c>
      <c r="L123" s="25">
        <v>1248.7597560498757</v>
      </c>
      <c r="M123" s="41">
        <v>4371.719189874404</v>
      </c>
      <c r="N123" s="22"/>
      <c r="O123" s="27" t="s">
        <v>22</v>
      </c>
    </row>
    <row r="124" spans="7:15" x14ac:dyDescent="0.2">
      <c r="G124" s="2">
        <v>2009</v>
      </c>
      <c r="H124" s="39"/>
      <c r="I124" s="40" t="s">
        <v>23</v>
      </c>
      <c r="J124" s="25">
        <v>1468.9375216747001</v>
      </c>
      <c r="K124" s="25">
        <v>1688.2521255314941</v>
      </c>
      <c r="L124" s="25">
        <v>1249.0730374725565</v>
      </c>
      <c r="M124" s="41">
        <v>4406.2626846787507</v>
      </c>
      <c r="N124" s="22"/>
      <c r="O124" s="27" t="s">
        <v>24</v>
      </c>
    </row>
    <row r="125" spans="7:15" x14ac:dyDescent="0.2">
      <c r="G125" s="2">
        <v>2009</v>
      </c>
      <c r="H125" s="39"/>
      <c r="I125" s="40" t="s">
        <v>25</v>
      </c>
      <c r="J125" s="25">
        <v>1460.1424840408997</v>
      </c>
      <c r="K125" s="25">
        <v>1727.5389646124843</v>
      </c>
      <c r="L125" s="25">
        <v>1279.1197412715844</v>
      </c>
      <c r="M125" s="41">
        <v>4466.8011899249686</v>
      </c>
      <c r="N125" s="22"/>
      <c r="O125" s="27" t="s">
        <v>26</v>
      </c>
    </row>
    <row r="126" spans="7:15" x14ac:dyDescent="0.2">
      <c r="G126" s="2">
        <v>2009</v>
      </c>
      <c r="H126" s="39"/>
      <c r="I126" s="40" t="s">
        <v>27</v>
      </c>
      <c r="J126" s="25">
        <v>1416.2490724146001</v>
      </c>
      <c r="K126" s="25">
        <v>1757.4196495360313</v>
      </c>
      <c r="L126" s="25">
        <v>1288.2170876865455</v>
      </c>
      <c r="M126" s="41">
        <v>4461.8858096371769</v>
      </c>
      <c r="N126" s="22"/>
      <c r="O126" s="27" t="s">
        <v>28</v>
      </c>
    </row>
    <row r="127" spans="7:15" x14ac:dyDescent="0.2">
      <c r="G127" s="2">
        <v>2009</v>
      </c>
      <c r="H127" s="39"/>
      <c r="I127" s="40" t="s">
        <v>29</v>
      </c>
      <c r="J127" s="25">
        <v>0</v>
      </c>
      <c r="K127" s="25">
        <v>0</v>
      </c>
      <c r="L127" s="25">
        <v>0</v>
      </c>
      <c r="M127" s="41">
        <v>0</v>
      </c>
      <c r="N127" s="22"/>
      <c r="O127" s="27" t="s">
        <v>30</v>
      </c>
    </row>
    <row r="128" spans="7:15" ht="13.5" thickBot="1" x14ac:dyDescent="0.25">
      <c r="G128" s="2">
        <v>2009</v>
      </c>
      <c r="H128" s="42"/>
      <c r="I128" s="43" t="s">
        <v>31</v>
      </c>
      <c r="J128" s="30">
        <v>0</v>
      </c>
      <c r="K128" s="30">
        <v>0</v>
      </c>
      <c r="L128" s="30">
        <v>0</v>
      </c>
      <c r="M128" s="44">
        <v>0</v>
      </c>
      <c r="N128" s="22"/>
      <c r="O128" s="27" t="s">
        <v>32</v>
      </c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1" spans="2:14" x14ac:dyDescent="0.2">
      <c r="H131" s="45"/>
      <c r="J131" s="34"/>
      <c r="K131" s="34"/>
      <c r="L131" s="34"/>
      <c r="M131" s="46"/>
    </row>
    <row r="134" spans="2:14" ht="13.5" thickBot="1" x14ac:dyDescent="0.25"/>
    <row r="135" spans="2:14" ht="13.5" thickBot="1" x14ac:dyDescent="0.25">
      <c r="B135" s="9" t="s">
        <v>42</v>
      </c>
      <c r="C135" s="10"/>
      <c r="D135" s="10"/>
      <c r="E135" s="10"/>
      <c r="F135" s="11"/>
    </row>
    <row r="136" spans="2:14" x14ac:dyDescent="0.2">
      <c r="B136" s="1" t="s">
        <v>43</v>
      </c>
    </row>
    <row r="138" spans="2:14" ht="15.75" x14ac:dyDescent="0.25">
      <c r="B138" s="12" t="s">
        <v>3</v>
      </c>
    </row>
    <row r="139" spans="2:14" ht="15.75" x14ac:dyDescent="0.25">
      <c r="B139" s="12"/>
    </row>
    <row r="140" spans="2:14" ht="13.5" thickBot="1" x14ac:dyDescent="0.25"/>
    <row r="141" spans="2:14" ht="13.5" customHeight="1" thickBot="1" x14ac:dyDescent="0.25">
      <c r="H141" s="13" t="s">
        <v>4</v>
      </c>
      <c r="I141" s="14" t="s">
        <v>5</v>
      </c>
      <c r="J141" s="15" t="s">
        <v>6</v>
      </c>
      <c r="K141" s="16" t="s">
        <v>7</v>
      </c>
      <c r="L141" s="17" t="s">
        <v>8</v>
      </c>
    </row>
    <row r="142" spans="2:14" ht="12.75" customHeight="1" x14ac:dyDescent="0.2">
      <c r="G142" s="2">
        <v>2008</v>
      </c>
      <c r="H142" s="18">
        <v>2008</v>
      </c>
      <c r="I142" s="32" t="s">
        <v>9</v>
      </c>
      <c r="J142" s="20">
        <v>26145.810523549619</v>
      </c>
      <c r="K142" s="20">
        <v>167060.55255962646</v>
      </c>
      <c r="L142" s="21">
        <v>193206.36308317608</v>
      </c>
      <c r="M142" s="22">
        <v>2008</v>
      </c>
      <c r="N142" s="23" t="s">
        <v>10</v>
      </c>
    </row>
    <row r="143" spans="2:14" x14ac:dyDescent="0.2">
      <c r="G143" s="2">
        <v>2008</v>
      </c>
      <c r="H143" s="24"/>
      <c r="I143" s="1" t="s">
        <v>11</v>
      </c>
      <c r="J143" s="25">
        <v>26760.78295743349</v>
      </c>
      <c r="K143" s="25">
        <v>175400.68077428793</v>
      </c>
      <c r="L143" s="26">
        <v>202161.46373172142</v>
      </c>
      <c r="M143" s="22"/>
      <c r="N143" s="27" t="s">
        <v>12</v>
      </c>
    </row>
    <row r="144" spans="2:14" x14ac:dyDescent="0.2">
      <c r="G144" s="2">
        <v>2008</v>
      </c>
      <c r="H144" s="24"/>
      <c r="I144" s="1" t="s">
        <v>13</v>
      </c>
      <c r="J144" s="25">
        <v>27643.807724097191</v>
      </c>
      <c r="K144" s="25">
        <v>182876.68466773906</v>
      </c>
      <c r="L144" s="26">
        <v>210520.49239183625</v>
      </c>
      <c r="M144" s="22"/>
      <c r="N144" s="27" t="s">
        <v>14</v>
      </c>
    </row>
    <row r="145" spans="7:14" x14ac:dyDescent="0.2">
      <c r="G145" s="2">
        <v>2008</v>
      </c>
      <c r="H145" s="24"/>
      <c r="I145" s="1" t="s">
        <v>15</v>
      </c>
      <c r="J145" s="25">
        <v>26323.030391285458</v>
      </c>
      <c r="K145" s="25">
        <v>180914.20859834334</v>
      </c>
      <c r="L145" s="26">
        <v>207237.23898962879</v>
      </c>
      <c r="M145" s="22"/>
      <c r="N145" s="27" t="s">
        <v>16</v>
      </c>
    </row>
    <row r="146" spans="7:14" x14ac:dyDescent="0.2">
      <c r="G146" s="2">
        <v>2008</v>
      </c>
      <c r="H146" s="24"/>
      <c r="I146" s="1" t="s">
        <v>17</v>
      </c>
      <c r="J146" s="25">
        <v>25364.528582995961</v>
      </c>
      <c r="K146" s="25">
        <v>169366.50388415228</v>
      </c>
      <c r="L146" s="26">
        <v>194731.03246714824</v>
      </c>
      <c r="M146" s="22"/>
      <c r="N146" s="27" t="s">
        <v>18</v>
      </c>
    </row>
    <row r="147" spans="7:14" x14ac:dyDescent="0.2">
      <c r="G147" s="2">
        <v>2008</v>
      </c>
      <c r="H147" s="24"/>
      <c r="I147" s="1" t="s">
        <v>19</v>
      </c>
      <c r="J147" s="25">
        <v>23142.781040723268</v>
      </c>
      <c r="K147" s="25">
        <v>156252.6597647313</v>
      </c>
      <c r="L147" s="26">
        <v>179395.44080545456</v>
      </c>
      <c r="M147" s="22"/>
      <c r="N147" s="27" t="s">
        <v>20</v>
      </c>
    </row>
    <row r="148" spans="7:14" x14ac:dyDescent="0.2">
      <c r="G148" s="2">
        <v>2008</v>
      </c>
      <c r="H148" s="24"/>
      <c r="I148" s="1" t="s">
        <v>21</v>
      </c>
      <c r="J148" s="25">
        <v>24216.405345264695</v>
      </c>
      <c r="K148" s="25">
        <v>166528.27395586495</v>
      </c>
      <c r="L148" s="26">
        <v>190744.67930112965</v>
      </c>
      <c r="M148" s="22"/>
      <c r="N148" s="27" t="s">
        <v>22</v>
      </c>
    </row>
    <row r="149" spans="7:14" x14ac:dyDescent="0.2">
      <c r="G149" s="2">
        <v>2008</v>
      </c>
      <c r="H149" s="24"/>
      <c r="I149" s="1" t="s">
        <v>23</v>
      </c>
      <c r="J149" s="25">
        <v>24120.370365194172</v>
      </c>
      <c r="K149" s="25">
        <v>164997.05973826579</v>
      </c>
      <c r="L149" s="26">
        <v>189117.43010345995</v>
      </c>
      <c r="M149" s="22"/>
      <c r="N149" s="27" t="s">
        <v>24</v>
      </c>
    </row>
    <row r="150" spans="7:14" x14ac:dyDescent="0.2">
      <c r="G150" s="2">
        <v>2008</v>
      </c>
      <c r="H150" s="24"/>
      <c r="I150" s="1" t="s">
        <v>25</v>
      </c>
      <c r="J150" s="25">
        <v>22371.734168477426</v>
      </c>
      <c r="K150" s="25">
        <v>152015.50265159129</v>
      </c>
      <c r="L150" s="26">
        <v>174387.23682006871</v>
      </c>
      <c r="M150" s="22"/>
      <c r="N150" s="27" t="s">
        <v>26</v>
      </c>
    </row>
    <row r="151" spans="7:14" x14ac:dyDescent="0.2">
      <c r="G151" s="2">
        <v>2008</v>
      </c>
      <c r="H151" s="24"/>
      <c r="I151" s="1" t="s">
        <v>27</v>
      </c>
      <c r="J151" s="25">
        <v>18687.8403887231</v>
      </c>
      <c r="K151" s="25">
        <v>120905.42532379237</v>
      </c>
      <c r="L151" s="26">
        <v>139593.26571251548</v>
      </c>
      <c r="M151" s="22"/>
      <c r="N151" s="27" t="s">
        <v>28</v>
      </c>
    </row>
    <row r="152" spans="7:14" x14ac:dyDescent="0.2">
      <c r="G152" s="2">
        <v>2008</v>
      </c>
      <c r="H152" s="24"/>
      <c r="I152" s="1" t="s">
        <v>29</v>
      </c>
      <c r="J152" s="25">
        <v>18961.402344429258</v>
      </c>
      <c r="K152" s="25">
        <v>125350.10770080378</v>
      </c>
      <c r="L152" s="26">
        <v>144311.51004523304</v>
      </c>
      <c r="M152" s="22"/>
      <c r="N152" s="27" t="s">
        <v>30</v>
      </c>
    </row>
    <row r="153" spans="7:14" ht="13.5" thickBot="1" x14ac:dyDescent="0.25">
      <c r="G153" s="2">
        <v>2008</v>
      </c>
      <c r="H153" s="28"/>
      <c r="I153" s="29" t="s">
        <v>31</v>
      </c>
      <c r="J153" s="30">
        <v>19568.885510932454</v>
      </c>
      <c r="K153" s="30">
        <v>131459.12308949343</v>
      </c>
      <c r="L153" s="31">
        <v>151028.00860042588</v>
      </c>
      <c r="M153" s="22"/>
      <c r="N153" s="27" t="s">
        <v>32</v>
      </c>
    </row>
    <row r="154" spans="7:14" ht="12.75" customHeight="1" x14ac:dyDescent="0.2">
      <c r="G154" s="2">
        <v>2009</v>
      </c>
      <c r="H154" s="18">
        <v>2009</v>
      </c>
      <c r="I154" s="32" t="s">
        <v>9</v>
      </c>
      <c r="J154" s="20">
        <v>19777.014104001239</v>
      </c>
      <c r="K154" s="20">
        <v>140378.66345090576</v>
      </c>
      <c r="L154" s="21">
        <v>160155.67755490699</v>
      </c>
      <c r="M154" s="22">
        <v>2009</v>
      </c>
      <c r="N154" s="27" t="s">
        <v>10</v>
      </c>
    </row>
    <row r="155" spans="7:14" x14ac:dyDescent="0.2">
      <c r="G155" s="2">
        <v>2009</v>
      </c>
      <c r="H155" s="24"/>
      <c r="I155" s="1" t="s">
        <v>11</v>
      </c>
      <c r="J155" s="25">
        <v>20076.734400736033</v>
      </c>
      <c r="K155" s="25">
        <v>144206.10859669739</v>
      </c>
      <c r="L155" s="26">
        <v>164282.84299743341</v>
      </c>
      <c r="M155" s="22"/>
      <c r="N155" s="27" t="s">
        <v>12</v>
      </c>
    </row>
    <row r="156" spans="7:14" x14ac:dyDescent="0.2">
      <c r="G156" s="2">
        <v>2009</v>
      </c>
      <c r="H156" s="24"/>
      <c r="I156" s="1" t="s">
        <v>13</v>
      </c>
      <c r="J156" s="25">
        <v>20170.649657554757</v>
      </c>
      <c r="K156" s="25">
        <v>147275.09133154355</v>
      </c>
      <c r="L156" s="26">
        <v>167445.7409890983</v>
      </c>
      <c r="M156" s="22"/>
      <c r="N156" s="27" t="s">
        <v>14</v>
      </c>
    </row>
    <row r="157" spans="7:14" x14ac:dyDescent="0.2">
      <c r="G157" s="2">
        <v>2009</v>
      </c>
      <c r="H157" s="24"/>
      <c r="I157" s="1" t="s">
        <v>15</v>
      </c>
      <c r="J157" s="25">
        <v>20266.898431015972</v>
      </c>
      <c r="K157" s="25">
        <v>150204.94217608948</v>
      </c>
      <c r="L157" s="26">
        <v>170471.84060710546</v>
      </c>
      <c r="M157" s="22"/>
      <c r="N157" s="27" t="s">
        <v>16</v>
      </c>
    </row>
    <row r="158" spans="7:14" x14ac:dyDescent="0.2">
      <c r="G158" s="2">
        <v>2009</v>
      </c>
      <c r="H158" s="24"/>
      <c r="I158" s="1" t="s">
        <v>17</v>
      </c>
      <c r="J158" s="25">
        <v>20888.219057323749</v>
      </c>
      <c r="K158" s="25">
        <v>160806.882829451</v>
      </c>
      <c r="L158" s="26">
        <v>181695.10188677476</v>
      </c>
      <c r="M158" s="22"/>
      <c r="N158" s="27" t="s">
        <v>18</v>
      </c>
    </row>
    <row r="159" spans="7:14" x14ac:dyDescent="0.2">
      <c r="G159" s="2">
        <v>2009</v>
      </c>
      <c r="H159" s="24"/>
      <c r="I159" s="1" t="s">
        <v>19</v>
      </c>
      <c r="J159" s="25">
        <v>21718.051030761362</v>
      </c>
      <c r="K159" s="25">
        <v>169462.36012345861</v>
      </c>
      <c r="L159" s="26">
        <v>191180.41115421997</v>
      </c>
      <c r="M159" s="22"/>
      <c r="N159" s="27" t="s">
        <v>20</v>
      </c>
    </row>
    <row r="160" spans="7:14" x14ac:dyDescent="0.2">
      <c r="G160" s="2">
        <v>2009</v>
      </c>
      <c r="H160" s="24"/>
      <c r="I160" s="1" t="s">
        <v>21</v>
      </c>
      <c r="J160" s="25">
        <v>21237.08618784797</v>
      </c>
      <c r="K160" s="25">
        <v>169269.203460641</v>
      </c>
      <c r="L160" s="26">
        <v>190506.28964848898</v>
      </c>
      <c r="M160" s="22"/>
      <c r="N160" s="27" t="s">
        <v>22</v>
      </c>
    </row>
    <row r="161" spans="2:15" x14ac:dyDescent="0.2">
      <c r="G161" s="2">
        <v>2009</v>
      </c>
      <c r="H161" s="24"/>
      <c r="I161" s="1" t="s">
        <v>23</v>
      </c>
      <c r="J161" s="25">
        <v>20790.343858570381</v>
      </c>
      <c r="K161" s="25">
        <v>166562.22387184331</v>
      </c>
      <c r="L161" s="26">
        <v>187352.56773041369</v>
      </c>
      <c r="M161" s="22"/>
      <c r="N161" s="27" t="s">
        <v>24</v>
      </c>
    </row>
    <row r="162" spans="2:15" x14ac:dyDescent="0.2">
      <c r="G162" s="2">
        <v>2009</v>
      </c>
      <c r="H162" s="24"/>
      <c r="I162" s="1" t="s">
        <v>25</v>
      </c>
      <c r="J162" s="25">
        <v>19872.302249868862</v>
      </c>
      <c r="K162" s="25">
        <v>169095.4031023916</v>
      </c>
      <c r="L162" s="26">
        <v>188967.70535226047</v>
      </c>
      <c r="M162" s="22"/>
      <c r="N162" s="27" t="s">
        <v>26</v>
      </c>
    </row>
    <row r="163" spans="2:15" x14ac:dyDescent="0.2">
      <c r="G163" s="2">
        <v>2009</v>
      </c>
      <c r="H163" s="24"/>
      <c r="I163" s="1" t="s">
        <v>27</v>
      </c>
      <c r="J163" s="25">
        <v>20645.349685140525</v>
      </c>
      <c r="K163" s="25">
        <v>175821.69133957697</v>
      </c>
      <c r="L163" s="26">
        <v>196467.0410247175</v>
      </c>
      <c r="M163" s="22"/>
      <c r="N163" s="27" t="s">
        <v>28</v>
      </c>
    </row>
    <row r="164" spans="2:15" x14ac:dyDescent="0.2">
      <c r="G164" s="2">
        <v>2009</v>
      </c>
      <c r="H164" s="24"/>
      <c r="I164" s="1" t="s">
        <v>29</v>
      </c>
      <c r="J164" s="25">
        <v>0</v>
      </c>
      <c r="K164" s="25">
        <v>0</v>
      </c>
      <c r="L164" s="26">
        <v>0</v>
      </c>
      <c r="M164" s="22"/>
      <c r="N164" s="27" t="s">
        <v>30</v>
      </c>
    </row>
    <row r="165" spans="2:15" ht="13.5" thickBot="1" x14ac:dyDescent="0.25">
      <c r="G165" s="2">
        <v>2009</v>
      </c>
      <c r="H165" s="28"/>
      <c r="I165" s="29" t="s">
        <v>31</v>
      </c>
      <c r="J165" s="30">
        <v>0</v>
      </c>
      <c r="K165" s="30">
        <v>0</v>
      </c>
      <c r="L165" s="31">
        <v>0</v>
      </c>
      <c r="M165" s="22"/>
      <c r="N165" s="27" t="s">
        <v>32</v>
      </c>
    </row>
    <row r="166" spans="2:15" x14ac:dyDescent="0.2">
      <c r="H166" s="33"/>
      <c r="I166" s="34"/>
      <c r="J166" s="34"/>
      <c r="K166" s="34"/>
      <c r="L166" s="34"/>
    </row>
    <row r="167" spans="2:15" x14ac:dyDescent="0.2">
      <c r="H167" s="33"/>
      <c r="I167" s="34"/>
      <c r="J167" s="34"/>
      <c r="K167" s="34"/>
      <c r="L167" s="34"/>
    </row>
    <row r="169" spans="2:15" ht="15.75" x14ac:dyDescent="0.25">
      <c r="B169" s="12" t="s">
        <v>33</v>
      </c>
      <c r="J169" s="47"/>
      <c r="K169" s="47"/>
      <c r="L169" s="47"/>
      <c r="M169" s="46"/>
    </row>
    <row r="170" spans="2:15" ht="13.5" thickBot="1" x14ac:dyDescent="0.25">
      <c r="J170" s="2">
        <v>1</v>
      </c>
      <c r="K170" s="2">
        <v>2</v>
      </c>
      <c r="L170" s="2">
        <v>3</v>
      </c>
    </row>
    <row r="171" spans="2:15" ht="13.5" customHeight="1" thickBot="1" x14ac:dyDescent="0.25">
      <c r="H171" s="13" t="s">
        <v>4</v>
      </c>
      <c r="I171" s="14" t="s">
        <v>5</v>
      </c>
      <c r="J171" s="15" t="s">
        <v>34</v>
      </c>
      <c r="K171" s="16" t="s">
        <v>35</v>
      </c>
      <c r="L171" s="17" t="s">
        <v>36</v>
      </c>
      <c r="M171" s="35" t="s">
        <v>8</v>
      </c>
    </row>
    <row r="172" spans="2:15" ht="12.75" customHeight="1" x14ac:dyDescent="0.2">
      <c r="G172" s="2">
        <v>2008</v>
      </c>
      <c r="H172" s="36">
        <v>2008</v>
      </c>
      <c r="I172" s="37" t="s">
        <v>9</v>
      </c>
      <c r="J172" s="20">
        <v>64585.305667792374</v>
      </c>
      <c r="K172" s="20">
        <v>80664.688009794263</v>
      </c>
      <c r="L172" s="20">
        <v>47956.369405589408</v>
      </c>
      <c r="M172" s="38">
        <v>193206.36308317605</v>
      </c>
      <c r="N172" s="22">
        <v>2008</v>
      </c>
      <c r="O172" s="23" t="s">
        <v>10</v>
      </c>
    </row>
    <row r="173" spans="2:15" x14ac:dyDescent="0.2">
      <c r="G173" s="2">
        <v>2008</v>
      </c>
      <c r="H173" s="39"/>
      <c r="I173" s="40" t="s">
        <v>11</v>
      </c>
      <c r="J173" s="25">
        <v>67660.165065498411</v>
      </c>
      <c r="K173" s="25">
        <v>82469.785208355403</v>
      </c>
      <c r="L173" s="25">
        <v>52031.513457867601</v>
      </c>
      <c r="M173" s="41">
        <v>202161.46373172142</v>
      </c>
      <c r="N173" s="22"/>
      <c r="O173" s="27" t="s">
        <v>12</v>
      </c>
    </row>
    <row r="174" spans="2:15" x14ac:dyDescent="0.2">
      <c r="G174" s="2">
        <v>2008</v>
      </c>
      <c r="H174" s="39"/>
      <c r="I174" s="40" t="s">
        <v>13</v>
      </c>
      <c r="J174" s="25">
        <v>71495.1346292628</v>
      </c>
      <c r="K174" s="25">
        <v>85507.94321401768</v>
      </c>
      <c r="L174" s="25">
        <v>53517.414548555738</v>
      </c>
      <c r="M174" s="41">
        <v>210520.49239183622</v>
      </c>
      <c r="N174" s="22"/>
      <c r="O174" s="27" t="s">
        <v>14</v>
      </c>
    </row>
    <row r="175" spans="2:15" x14ac:dyDescent="0.2">
      <c r="G175" s="2">
        <v>2008</v>
      </c>
      <c r="H175" s="39"/>
      <c r="I175" s="40" t="s">
        <v>15</v>
      </c>
      <c r="J175" s="25">
        <v>70596.826189092535</v>
      </c>
      <c r="K175" s="25">
        <v>82970.810189174619</v>
      </c>
      <c r="L175" s="25">
        <v>53669.60261136169</v>
      </c>
      <c r="M175" s="41">
        <v>207237.23898962882</v>
      </c>
      <c r="N175" s="22"/>
      <c r="O175" s="27" t="s">
        <v>16</v>
      </c>
    </row>
    <row r="176" spans="2:15" x14ac:dyDescent="0.2">
      <c r="G176" s="2">
        <v>2008</v>
      </c>
      <c r="H176" s="39"/>
      <c r="I176" s="40" t="s">
        <v>17</v>
      </c>
      <c r="J176" s="25">
        <v>60770.203011485355</v>
      </c>
      <c r="K176" s="25">
        <v>82078.029160219114</v>
      </c>
      <c r="L176" s="25">
        <v>51882.800295443776</v>
      </c>
      <c r="M176" s="41">
        <v>194731.03246714824</v>
      </c>
      <c r="N176" s="22"/>
      <c r="O176" s="27" t="s">
        <v>18</v>
      </c>
    </row>
    <row r="177" spans="7:15" x14ac:dyDescent="0.2">
      <c r="G177" s="2">
        <v>2008</v>
      </c>
      <c r="H177" s="39"/>
      <c r="I177" s="40" t="s">
        <v>19</v>
      </c>
      <c r="J177" s="25">
        <v>56006.938415862038</v>
      </c>
      <c r="K177" s="25">
        <v>76163.82842768234</v>
      </c>
      <c r="L177" s="25">
        <v>47224.673961910179</v>
      </c>
      <c r="M177" s="41">
        <v>179395.44080545456</v>
      </c>
      <c r="N177" s="22"/>
      <c r="O177" s="27" t="s">
        <v>20</v>
      </c>
    </row>
    <row r="178" spans="7:15" x14ac:dyDescent="0.2">
      <c r="G178" s="2">
        <v>2008</v>
      </c>
      <c r="H178" s="39"/>
      <c r="I178" s="40" t="s">
        <v>21</v>
      </c>
      <c r="J178" s="25">
        <v>59849.55831058589</v>
      </c>
      <c r="K178" s="25">
        <v>82045.992397872571</v>
      </c>
      <c r="L178" s="25">
        <v>48849.128592671172</v>
      </c>
      <c r="M178" s="41">
        <v>190744.67930112965</v>
      </c>
      <c r="N178" s="22"/>
      <c r="O178" s="27" t="s">
        <v>22</v>
      </c>
    </row>
    <row r="179" spans="7:15" x14ac:dyDescent="0.2">
      <c r="G179" s="2">
        <v>2008</v>
      </c>
      <c r="H179" s="39"/>
      <c r="I179" s="40" t="s">
        <v>23</v>
      </c>
      <c r="J179" s="25">
        <v>57597.85268799062</v>
      </c>
      <c r="K179" s="25">
        <v>84384.352553928431</v>
      </c>
      <c r="L179" s="25">
        <v>47135.22486154089</v>
      </c>
      <c r="M179" s="41">
        <v>189117.43010345995</v>
      </c>
      <c r="N179" s="22"/>
      <c r="O179" s="27" t="s">
        <v>24</v>
      </c>
    </row>
    <row r="180" spans="7:15" x14ac:dyDescent="0.2">
      <c r="G180" s="2">
        <v>2008</v>
      </c>
      <c r="H180" s="39"/>
      <c r="I180" s="40" t="s">
        <v>25</v>
      </c>
      <c r="J180" s="25">
        <v>54047.304327672013</v>
      </c>
      <c r="K180" s="25">
        <v>80309.45819385245</v>
      </c>
      <c r="L180" s="25">
        <v>40030.47429854425</v>
      </c>
      <c r="M180" s="41">
        <v>174387.23682006871</v>
      </c>
      <c r="N180" s="22"/>
      <c r="O180" s="27" t="s">
        <v>26</v>
      </c>
    </row>
    <row r="181" spans="7:15" x14ac:dyDescent="0.2">
      <c r="G181" s="2">
        <v>2008</v>
      </c>
      <c r="H181" s="39"/>
      <c r="I181" s="40" t="s">
        <v>27</v>
      </c>
      <c r="J181" s="25">
        <v>42705.054602945369</v>
      </c>
      <c r="K181" s="25">
        <v>67172.024563947838</v>
      </c>
      <c r="L181" s="25">
        <v>29716.186545622262</v>
      </c>
      <c r="M181" s="41">
        <v>139593.26571251548</v>
      </c>
      <c r="N181" s="22"/>
      <c r="O181" s="27" t="s">
        <v>28</v>
      </c>
    </row>
    <row r="182" spans="7:15" x14ac:dyDescent="0.2">
      <c r="G182" s="2">
        <v>2008</v>
      </c>
      <c r="H182" s="39"/>
      <c r="I182" s="40" t="s">
        <v>29</v>
      </c>
      <c r="J182" s="25">
        <v>44900.022511986128</v>
      </c>
      <c r="K182" s="25">
        <v>68861.505831448216</v>
      </c>
      <c r="L182" s="25">
        <v>30549.981701798726</v>
      </c>
      <c r="M182" s="41">
        <v>144311.51004523307</v>
      </c>
      <c r="N182" s="22"/>
      <c r="O182" s="27" t="s">
        <v>30</v>
      </c>
    </row>
    <row r="183" spans="7:15" ht="13.5" thickBot="1" x14ac:dyDescent="0.25">
      <c r="G183" s="2">
        <v>2008</v>
      </c>
      <c r="H183" s="42"/>
      <c r="I183" s="43" t="s">
        <v>31</v>
      </c>
      <c r="J183" s="30">
        <v>47011.102318629601</v>
      </c>
      <c r="K183" s="30">
        <v>73042.672608296954</v>
      </c>
      <c r="L183" s="30">
        <v>30974.233673499341</v>
      </c>
      <c r="M183" s="44">
        <v>151028.00860042591</v>
      </c>
      <c r="N183" s="22"/>
      <c r="O183" s="27" t="s">
        <v>32</v>
      </c>
    </row>
    <row r="184" spans="7:15" ht="12.75" customHeight="1" x14ac:dyDescent="0.2">
      <c r="G184" s="2">
        <v>2009</v>
      </c>
      <c r="H184" s="36">
        <v>2009</v>
      </c>
      <c r="I184" s="37" t="s">
        <v>9</v>
      </c>
      <c r="J184" s="20">
        <v>50552.529344563838</v>
      </c>
      <c r="K184" s="20">
        <v>75524.373350579248</v>
      </c>
      <c r="L184" s="20">
        <v>34078.774859763922</v>
      </c>
      <c r="M184" s="38">
        <v>160155.67755490702</v>
      </c>
      <c r="N184" s="22">
        <v>2009</v>
      </c>
      <c r="O184" s="27" t="s">
        <v>10</v>
      </c>
    </row>
    <row r="185" spans="7:15" x14ac:dyDescent="0.2">
      <c r="G185" s="2">
        <v>2009</v>
      </c>
      <c r="H185" s="39"/>
      <c r="I185" s="40" t="s">
        <v>11</v>
      </c>
      <c r="J185" s="25">
        <v>52747.670414015607</v>
      </c>
      <c r="K185" s="25">
        <v>77169.984147511059</v>
      </c>
      <c r="L185" s="25">
        <v>34365.188435906755</v>
      </c>
      <c r="M185" s="41">
        <v>164282.84299743341</v>
      </c>
      <c r="N185" s="22"/>
      <c r="O185" s="27" t="s">
        <v>12</v>
      </c>
    </row>
    <row r="186" spans="7:15" x14ac:dyDescent="0.2">
      <c r="G186" s="2">
        <v>2009</v>
      </c>
      <c r="H186" s="39"/>
      <c r="I186" s="40" t="s">
        <v>13</v>
      </c>
      <c r="J186" s="25">
        <v>52498.23043098249</v>
      </c>
      <c r="K186" s="25">
        <v>79545.126218323319</v>
      </c>
      <c r="L186" s="25">
        <v>35402.384339792523</v>
      </c>
      <c r="M186" s="41">
        <v>167445.74098909833</v>
      </c>
      <c r="N186" s="22"/>
      <c r="O186" s="27" t="s">
        <v>14</v>
      </c>
    </row>
    <row r="187" spans="7:15" x14ac:dyDescent="0.2">
      <c r="G187" s="2">
        <v>2009</v>
      </c>
      <c r="H187" s="39"/>
      <c r="I187" s="40" t="s">
        <v>15</v>
      </c>
      <c r="J187" s="25">
        <v>51840.422792791287</v>
      </c>
      <c r="K187" s="25">
        <v>81232.294778545314</v>
      </c>
      <c r="L187" s="25">
        <v>37399.123035768833</v>
      </c>
      <c r="M187" s="41">
        <v>170471.84060710543</v>
      </c>
      <c r="N187" s="22"/>
      <c r="O187" s="27" t="s">
        <v>16</v>
      </c>
    </row>
    <row r="188" spans="7:15" x14ac:dyDescent="0.2">
      <c r="G188" s="2">
        <v>2009</v>
      </c>
      <c r="H188" s="39"/>
      <c r="I188" s="40" t="s">
        <v>17</v>
      </c>
      <c r="J188" s="25">
        <v>53413.059977186145</v>
      </c>
      <c r="K188" s="25">
        <v>84254.860750429812</v>
      </c>
      <c r="L188" s="25">
        <v>44027.181159158819</v>
      </c>
      <c r="M188" s="41">
        <v>181695.10188677476</v>
      </c>
      <c r="N188" s="22"/>
      <c r="O188" s="27" t="s">
        <v>18</v>
      </c>
    </row>
    <row r="189" spans="7:15" x14ac:dyDescent="0.2">
      <c r="G189" s="2">
        <v>2009</v>
      </c>
      <c r="H189" s="39"/>
      <c r="I189" s="40" t="s">
        <v>19</v>
      </c>
      <c r="J189" s="25">
        <v>56573.566190738384</v>
      </c>
      <c r="K189" s="25">
        <v>87663.833946887142</v>
      </c>
      <c r="L189" s="25">
        <v>46943.011016594501</v>
      </c>
      <c r="M189" s="41">
        <v>191180.41115422003</v>
      </c>
      <c r="N189" s="22"/>
      <c r="O189" s="27" t="s">
        <v>20</v>
      </c>
    </row>
    <row r="190" spans="7:15" x14ac:dyDescent="0.2">
      <c r="G190" s="2">
        <v>2009</v>
      </c>
      <c r="H190" s="39"/>
      <c r="I190" s="40" t="s">
        <v>21</v>
      </c>
      <c r="J190" s="25">
        <v>55990.335072925875</v>
      </c>
      <c r="K190" s="25">
        <v>86165.051866658861</v>
      </c>
      <c r="L190" s="25">
        <v>48350.902708904207</v>
      </c>
      <c r="M190" s="41">
        <v>190506.28964848895</v>
      </c>
      <c r="N190" s="22"/>
      <c r="O190" s="27" t="s">
        <v>22</v>
      </c>
    </row>
    <row r="191" spans="7:15" x14ac:dyDescent="0.2">
      <c r="G191" s="2">
        <v>2009</v>
      </c>
      <c r="H191" s="39"/>
      <c r="I191" s="40" t="s">
        <v>23</v>
      </c>
      <c r="J191" s="25">
        <v>55961.753489901668</v>
      </c>
      <c r="K191" s="25">
        <v>84174.295891934395</v>
      </c>
      <c r="L191" s="25">
        <v>47216.518348577672</v>
      </c>
      <c r="M191" s="41">
        <v>187352.56773041372</v>
      </c>
      <c r="N191" s="22"/>
      <c r="O191" s="27" t="s">
        <v>24</v>
      </c>
    </row>
    <row r="192" spans="7:15" x14ac:dyDescent="0.2">
      <c r="G192" s="2">
        <v>2009</v>
      </c>
      <c r="H192" s="39"/>
      <c r="I192" s="40" t="s">
        <v>25</v>
      </c>
      <c r="J192" s="25">
        <v>55675.361557048403</v>
      </c>
      <c r="K192" s="25">
        <v>84869.936110177267</v>
      </c>
      <c r="L192" s="25">
        <v>48422.407685034821</v>
      </c>
      <c r="M192" s="41">
        <v>188967.7053522605</v>
      </c>
      <c r="N192" s="22"/>
      <c r="O192" s="27" t="s">
        <v>26</v>
      </c>
    </row>
    <row r="193" spans="2:15" x14ac:dyDescent="0.2">
      <c r="G193" s="2">
        <v>2009</v>
      </c>
      <c r="H193" s="39"/>
      <c r="I193" s="40" t="s">
        <v>27</v>
      </c>
      <c r="J193" s="25">
        <v>56231.481171087675</v>
      </c>
      <c r="K193" s="25">
        <v>89473.05340839873</v>
      </c>
      <c r="L193" s="25">
        <v>50762.506445231156</v>
      </c>
      <c r="M193" s="41">
        <v>196467.04102471756</v>
      </c>
      <c r="N193" s="22"/>
      <c r="O193" s="27" t="s">
        <v>28</v>
      </c>
    </row>
    <row r="194" spans="2:15" x14ac:dyDescent="0.2">
      <c r="G194" s="2">
        <v>2009</v>
      </c>
      <c r="H194" s="39"/>
      <c r="I194" s="40" t="s">
        <v>29</v>
      </c>
      <c r="J194" s="25">
        <v>0</v>
      </c>
      <c r="K194" s="25">
        <v>0</v>
      </c>
      <c r="L194" s="25">
        <v>0</v>
      </c>
      <c r="M194" s="41">
        <v>0</v>
      </c>
      <c r="N194" s="22"/>
      <c r="O194" s="27" t="s">
        <v>30</v>
      </c>
    </row>
    <row r="195" spans="2:15" ht="13.5" thickBot="1" x14ac:dyDescent="0.25">
      <c r="G195" s="2">
        <v>2009</v>
      </c>
      <c r="H195" s="42"/>
      <c r="I195" s="43" t="s">
        <v>31</v>
      </c>
      <c r="J195" s="30">
        <v>0</v>
      </c>
      <c r="K195" s="30">
        <v>0</v>
      </c>
      <c r="L195" s="30">
        <v>0</v>
      </c>
      <c r="M195" s="44">
        <v>0</v>
      </c>
      <c r="N195" s="22"/>
      <c r="O195" s="27" t="s">
        <v>32</v>
      </c>
    </row>
    <row r="196" spans="2:15" x14ac:dyDescent="0.2">
      <c r="H196" s="48"/>
      <c r="I196" s="49"/>
      <c r="J196" s="49"/>
      <c r="K196" s="49"/>
      <c r="L196" s="49"/>
      <c r="M196" s="49"/>
    </row>
    <row r="197" spans="2:15" x14ac:dyDescent="0.2">
      <c r="B197" s="8" t="s">
        <v>37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38</v>
      </c>
      <c r="H198" s="50"/>
      <c r="I198" s="51"/>
      <c r="J198" s="51"/>
      <c r="K198" s="51"/>
      <c r="L198" s="51"/>
      <c r="M198" s="51"/>
    </row>
    <row r="199" spans="2:15" x14ac:dyDescent="0.2">
      <c r="B199" s="8" t="s">
        <v>39</v>
      </c>
      <c r="H199" s="50"/>
      <c r="I199" s="51"/>
      <c r="J199" s="51"/>
      <c r="K199" s="51"/>
      <c r="L199" s="51"/>
      <c r="M199" s="51"/>
    </row>
    <row r="200" spans="2:15" x14ac:dyDescent="0.2">
      <c r="B200" s="8"/>
      <c r="H200" s="50"/>
      <c r="I200" s="51"/>
      <c r="J200" s="51"/>
      <c r="K200" s="51"/>
      <c r="L200" s="51"/>
      <c r="M200" s="51"/>
    </row>
    <row r="201" spans="2:15" x14ac:dyDescent="0.2">
      <c r="H201" s="51"/>
      <c r="I201" s="51"/>
      <c r="J201" s="51"/>
      <c r="K201" s="51"/>
      <c r="L201" s="51"/>
      <c r="M201" s="51"/>
    </row>
    <row r="202" spans="2:15" ht="15.75" x14ac:dyDescent="0.25">
      <c r="B202" s="12" t="s">
        <v>40</v>
      </c>
      <c r="C202" s="8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</row>
    <row r="204" spans="2:15" ht="13.5" customHeight="1" thickBot="1" x14ac:dyDescent="0.25">
      <c r="H204" s="13" t="s">
        <v>4</v>
      </c>
      <c r="I204" s="14" t="s">
        <v>5</v>
      </c>
      <c r="J204" s="15" t="s">
        <v>34</v>
      </c>
      <c r="K204" s="16" t="s">
        <v>35</v>
      </c>
      <c r="L204" s="17" t="s">
        <v>36</v>
      </c>
      <c r="M204" s="13" t="s">
        <v>8</v>
      </c>
    </row>
    <row r="205" spans="2:15" ht="12.75" customHeight="1" x14ac:dyDescent="0.2">
      <c r="G205" s="2">
        <v>2008</v>
      </c>
      <c r="H205" s="36">
        <v>2008</v>
      </c>
      <c r="I205" s="37" t="s">
        <v>9</v>
      </c>
      <c r="J205" s="20">
        <v>513.70729856269486</v>
      </c>
      <c r="K205" s="20">
        <v>25632.10322498692</v>
      </c>
      <c r="L205" s="20">
        <v>0</v>
      </c>
      <c r="M205" s="38">
        <v>26145.810523549615</v>
      </c>
      <c r="N205" s="22">
        <v>2008</v>
      </c>
      <c r="O205" s="23" t="s">
        <v>10</v>
      </c>
    </row>
    <row r="206" spans="2:15" ht="12.75" customHeight="1" x14ac:dyDescent="0.2">
      <c r="G206" s="2">
        <v>2008</v>
      </c>
      <c r="H206" s="39"/>
      <c r="I206" s="40" t="s">
        <v>11</v>
      </c>
      <c r="J206" s="25">
        <v>501.82760794343812</v>
      </c>
      <c r="K206" s="25">
        <v>26258.955349490047</v>
      </c>
      <c r="L206" s="25">
        <v>0</v>
      </c>
      <c r="M206" s="41">
        <v>26760.782957433483</v>
      </c>
      <c r="N206" s="22"/>
      <c r="O206" s="27" t="s">
        <v>12</v>
      </c>
    </row>
    <row r="207" spans="2:15" x14ac:dyDescent="0.2">
      <c r="G207" s="2">
        <v>2008</v>
      </c>
      <c r="H207" s="39"/>
      <c r="I207" s="40" t="s">
        <v>13</v>
      </c>
      <c r="J207" s="25">
        <v>577.94515777594916</v>
      </c>
      <c r="K207" s="25">
        <v>27065.862566321241</v>
      </c>
      <c r="L207" s="25">
        <v>0</v>
      </c>
      <c r="M207" s="41">
        <v>27643.807724097191</v>
      </c>
      <c r="N207" s="22"/>
      <c r="O207" s="27" t="s">
        <v>14</v>
      </c>
    </row>
    <row r="208" spans="2:15" x14ac:dyDescent="0.2">
      <c r="G208" s="2">
        <v>2008</v>
      </c>
      <c r="H208" s="39"/>
      <c r="I208" s="40" t="s">
        <v>15</v>
      </c>
      <c r="J208" s="25">
        <v>519.85063624913221</v>
      </c>
      <c r="K208" s="25">
        <v>25803.179755036326</v>
      </c>
      <c r="L208" s="25">
        <v>0</v>
      </c>
      <c r="M208" s="41">
        <v>26323.030391285458</v>
      </c>
      <c r="N208" s="22"/>
      <c r="O208" s="27" t="s">
        <v>16</v>
      </c>
    </row>
    <row r="209" spans="7:15" x14ac:dyDescent="0.2">
      <c r="G209" s="2">
        <v>2008</v>
      </c>
      <c r="H209" s="39"/>
      <c r="I209" s="40" t="s">
        <v>17</v>
      </c>
      <c r="J209" s="25">
        <v>485.75359518479246</v>
      </c>
      <c r="K209" s="25">
        <v>24878.774987811168</v>
      </c>
      <c r="L209" s="25">
        <v>0</v>
      </c>
      <c r="M209" s="41">
        <v>25364.528582995961</v>
      </c>
      <c r="N209" s="22"/>
      <c r="O209" s="27" t="s">
        <v>18</v>
      </c>
    </row>
    <row r="210" spans="7:15" x14ac:dyDescent="0.2">
      <c r="G210" s="2">
        <v>2008</v>
      </c>
      <c r="H210" s="39"/>
      <c r="I210" s="40" t="s">
        <v>19</v>
      </c>
      <c r="J210" s="25">
        <v>530.66387512561482</v>
      </c>
      <c r="K210" s="25">
        <v>22612.117165597654</v>
      </c>
      <c r="L210" s="25">
        <v>0</v>
      </c>
      <c r="M210" s="41">
        <v>23142.781040723268</v>
      </c>
      <c r="N210" s="22"/>
      <c r="O210" s="27" t="s">
        <v>20</v>
      </c>
    </row>
    <row r="211" spans="7:15" x14ac:dyDescent="0.2">
      <c r="G211" s="2">
        <v>2008</v>
      </c>
      <c r="H211" s="39"/>
      <c r="I211" s="40" t="s">
        <v>21</v>
      </c>
      <c r="J211" s="25">
        <v>536.60685854193548</v>
      </c>
      <c r="K211" s="25">
        <v>23679.798486722761</v>
      </c>
      <c r="L211" s="25">
        <v>0</v>
      </c>
      <c r="M211" s="41">
        <v>24216.405345264695</v>
      </c>
      <c r="N211" s="22"/>
      <c r="O211" s="27" t="s">
        <v>22</v>
      </c>
    </row>
    <row r="212" spans="7:15" x14ac:dyDescent="0.2">
      <c r="G212" s="2">
        <v>2008</v>
      </c>
      <c r="H212" s="39"/>
      <c r="I212" s="40" t="s">
        <v>23</v>
      </c>
      <c r="J212" s="25">
        <v>484.14212084447155</v>
      </c>
      <c r="K212" s="25">
        <v>23636.228244349702</v>
      </c>
      <c r="L212" s="25">
        <v>0</v>
      </c>
      <c r="M212" s="41">
        <v>24120.370365194172</v>
      </c>
      <c r="N212" s="22"/>
      <c r="O212" s="27" t="s">
        <v>24</v>
      </c>
    </row>
    <row r="213" spans="7:15" ht="12.75" customHeight="1" x14ac:dyDescent="0.2">
      <c r="G213" s="2">
        <v>2008</v>
      </c>
      <c r="H213" s="39"/>
      <c r="I213" s="40" t="s">
        <v>25</v>
      </c>
      <c r="J213" s="25">
        <v>458.66153905833983</v>
      </c>
      <c r="K213" s="25">
        <v>21913.07262941909</v>
      </c>
      <c r="L213" s="25">
        <v>0</v>
      </c>
      <c r="M213" s="41">
        <v>22371.734168477429</v>
      </c>
      <c r="N213" s="22"/>
      <c r="O213" s="27" t="s">
        <v>26</v>
      </c>
    </row>
    <row r="214" spans="7:15" ht="12.75" customHeight="1" x14ac:dyDescent="0.2">
      <c r="G214" s="2">
        <v>2008</v>
      </c>
      <c r="H214" s="39"/>
      <c r="I214" s="40" t="s">
        <v>27</v>
      </c>
      <c r="J214" s="25">
        <v>539.64011576884707</v>
      </c>
      <c r="K214" s="25">
        <v>18148.200272954251</v>
      </c>
      <c r="L214" s="25">
        <v>0</v>
      </c>
      <c r="M214" s="41">
        <v>18687.8403887231</v>
      </c>
      <c r="N214" s="22"/>
      <c r="O214" s="27" t="s">
        <v>28</v>
      </c>
    </row>
    <row r="215" spans="7:15" ht="12.75" customHeight="1" x14ac:dyDescent="0.2">
      <c r="G215" s="2">
        <v>2008</v>
      </c>
      <c r="H215" s="39"/>
      <c r="I215" s="40" t="s">
        <v>29</v>
      </c>
      <c r="J215" s="25">
        <v>600.35363995230909</v>
      </c>
      <c r="K215" s="25">
        <v>18361.048704476951</v>
      </c>
      <c r="L215" s="25">
        <v>0</v>
      </c>
      <c r="M215" s="41">
        <v>18961.402344429262</v>
      </c>
      <c r="N215" s="22"/>
      <c r="O215" s="27" t="s">
        <v>30</v>
      </c>
    </row>
    <row r="216" spans="7:15" ht="13.5" customHeight="1" thickBot="1" x14ac:dyDescent="0.25">
      <c r="G216" s="2">
        <v>2008</v>
      </c>
      <c r="H216" s="42"/>
      <c r="I216" s="43" t="s">
        <v>31</v>
      </c>
      <c r="J216" s="30">
        <v>575.25891981712641</v>
      </c>
      <c r="K216" s="30">
        <v>18993.626591115324</v>
      </c>
      <c r="L216" s="30">
        <v>0</v>
      </c>
      <c r="M216" s="44">
        <v>19568.88551093245</v>
      </c>
      <c r="N216" s="22"/>
      <c r="O216" s="27" t="s">
        <v>32</v>
      </c>
    </row>
    <row r="217" spans="7:15" ht="12.75" customHeight="1" x14ac:dyDescent="0.2">
      <c r="G217" s="2">
        <v>2009</v>
      </c>
      <c r="H217" s="36">
        <v>2009</v>
      </c>
      <c r="I217" s="37" t="s">
        <v>9</v>
      </c>
      <c r="J217" s="20">
        <v>535.6339000098975</v>
      </c>
      <c r="K217" s="20">
        <v>19241.380203991343</v>
      </c>
      <c r="L217" s="20">
        <v>0</v>
      </c>
      <c r="M217" s="38">
        <v>19777.014104001239</v>
      </c>
      <c r="N217" s="22">
        <v>2009</v>
      </c>
      <c r="O217" s="27" t="s">
        <v>10</v>
      </c>
    </row>
    <row r="218" spans="7:15" ht="12.75" customHeight="1" x14ac:dyDescent="0.2">
      <c r="G218" s="2">
        <v>2009</v>
      </c>
      <c r="H218" s="39"/>
      <c r="I218" s="40" t="s">
        <v>11</v>
      </c>
      <c r="J218" s="25">
        <v>500.18305608882332</v>
      </c>
      <c r="K218" s="25">
        <v>19576.551344647214</v>
      </c>
      <c r="L218" s="25">
        <v>0</v>
      </c>
      <c r="M218" s="41">
        <v>20076.734400736037</v>
      </c>
      <c r="N218" s="22"/>
      <c r="O218" s="27" t="s">
        <v>12</v>
      </c>
    </row>
    <row r="219" spans="7:15" x14ac:dyDescent="0.2">
      <c r="G219" s="2">
        <v>2009</v>
      </c>
      <c r="H219" s="39"/>
      <c r="I219" s="40" t="s">
        <v>13</v>
      </c>
      <c r="J219" s="25">
        <v>391.16164461560328</v>
      </c>
      <c r="K219" s="25">
        <v>19779.488012939157</v>
      </c>
      <c r="L219" s="25">
        <v>0</v>
      </c>
      <c r="M219" s="41">
        <v>20170.649657554761</v>
      </c>
      <c r="N219" s="22"/>
      <c r="O219" s="27" t="s">
        <v>14</v>
      </c>
    </row>
    <row r="220" spans="7:15" x14ac:dyDescent="0.2">
      <c r="G220" s="2">
        <v>2009</v>
      </c>
      <c r="H220" s="39"/>
      <c r="I220" s="40" t="s">
        <v>15</v>
      </c>
      <c r="J220" s="25">
        <v>380.80280091773693</v>
      </c>
      <c r="K220" s="25">
        <v>19886.095630098233</v>
      </c>
      <c r="L220" s="25">
        <v>0</v>
      </c>
      <c r="M220" s="41">
        <v>20266.898431015969</v>
      </c>
      <c r="N220" s="22"/>
      <c r="O220" s="27" t="s">
        <v>16</v>
      </c>
    </row>
    <row r="221" spans="7:15" x14ac:dyDescent="0.2">
      <c r="G221" s="2">
        <v>2009</v>
      </c>
      <c r="H221" s="39"/>
      <c r="I221" s="40" t="s">
        <v>17</v>
      </c>
      <c r="J221" s="25">
        <v>405.60853561568399</v>
      </c>
      <c r="K221" s="25">
        <v>20482.610521708066</v>
      </c>
      <c r="L221" s="25">
        <v>0</v>
      </c>
      <c r="M221" s="41">
        <v>20888.219057323749</v>
      </c>
      <c r="N221" s="22"/>
      <c r="O221" s="27" t="s">
        <v>18</v>
      </c>
    </row>
    <row r="222" spans="7:15" x14ac:dyDescent="0.2">
      <c r="G222" s="2">
        <v>2009</v>
      </c>
      <c r="H222" s="39"/>
      <c r="I222" s="40" t="s">
        <v>19</v>
      </c>
      <c r="J222" s="25">
        <v>436.36094648878009</v>
      </c>
      <c r="K222" s="25">
        <v>21281.690084272577</v>
      </c>
      <c r="L222" s="25">
        <v>0</v>
      </c>
      <c r="M222" s="41">
        <v>21718.051030761359</v>
      </c>
      <c r="N222" s="22"/>
      <c r="O222" s="27" t="s">
        <v>20</v>
      </c>
    </row>
    <row r="223" spans="7:15" x14ac:dyDescent="0.2">
      <c r="G223" s="2">
        <v>2009</v>
      </c>
      <c r="H223" s="39"/>
      <c r="I223" s="40" t="s">
        <v>21</v>
      </c>
      <c r="J223" s="25">
        <v>467.24497246457901</v>
      </c>
      <c r="K223" s="25">
        <v>20769.841215383389</v>
      </c>
      <c r="L223" s="25">
        <v>0</v>
      </c>
      <c r="M223" s="41">
        <v>21237.086187847966</v>
      </c>
      <c r="N223" s="22"/>
      <c r="O223" s="27" t="s">
        <v>22</v>
      </c>
    </row>
    <row r="224" spans="7:15" x14ac:dyDescent="0.2">
      <c r="G224" s="2">
        <v>2009</v>
      </c>
      <c r="H224" s="39"/>
      <c r="I224" s="40" t="s">
        <v>23</v>
      </c>
      <c r="J224" s="25">
        <v>434.08347837797913</v>
      </c>
      <c r="K224" s="25">
        <v>20356.260380192405</v>
      </c>
      <c r="L224" s="25">
        <v>0</v>
      </c>
      <c r="M224" s="41">
        <v>20790.343858570384</v>
      </c>
      <c r="N224" s="22"/>
      <c r="O224" s="27" t="s">
        <v>24</v>
      </c>
    </row>
    <row r="225" spans="2:15" x14ac:dyDescent="0.2">
      <c r="G225" s="2">
        <v>2009</v>
      </c>
      <c r="H225" s="39"/>
      <c r="I225" s="40" t="s">
        <v>25</v>
      </c>
      <c r="J225" s="25">
        <v>400.14973819179596</v>
      </c>
      <c r="K225" s="25">
        <v>19472.152511677064</v>
      </c>
      <c r="L225" s="25">
        <v>0</v>
      </c>
      <c r="M225" s="41">
        <v>19872.302249868859</v>
      </c>
      <c r="N225" s="22"/>
      <c r="O225" s="27" t="s">
        <v>26</v>
      </c>
    </row>
    <row r="226" spans="2:15" x14ac:dyDescent="0.2">
      <c r="G226" s="2">
        <v>2009</v>
      </c>
      <c r="H226" s="39"/>
      <c r="I226" s="40" t="s">
        <v>27</v>
      </c>
      <c r="J226" s="25">
        <v>423.84334848495382</v>
      </c>
      <c r="K226" s="25">
        <v>20221.506336655573</v>
      </c>
      <c r="L226" s="25">
        <v>0</v>
      </c>
      <c r="M226" s="41">
        <v>20645.349685140529</v>
      </c>
      <c r="N226" s="22"/>
      <c r="O226" s="27" t="s">
        <v>28</v>
      </c>
    </row>
    <row r="227" spans="2:15" x14ac:dyDescent="0.2">
      <c r="G227" s="2">
        <v>2009</v>
      </c>
      <c r="H227" s="39"/>
      <c r="I227" s="40" t="s">
        <v>29</v>
      </c>
      <c r="J227" s="25">
        <v>0</v>
      </c>
      <c r="K227" s="25">
        <v>0</v>
      </c>
      <c r="L227" s="25">
        <v>0</v>
      </c>
      <c r="M227" s="41">
        <v>0</v>
      </c>
      <c r="N227" s="22"/>
      <c r="O227" s="27" t="s">
        <v>30</v>
      </c>
    </row>
    <row r="228" spans="2:15" ht="13.5" thickBot="1" x14ac:dyDescent="0.25">
      <c r="G228" s="2">
        <v>2009</v>
      </c>
      <c r="H228" s="42"/>
      <c r="I228" s="43" t="s">
        <v>31</v>
      </c>
      <c r="J228" s="30">
        <v>0</v>
      </c>
      <c r="K228" s="30">
        <v>0</v>
      </c>
      <c r="L228" s="30">
        <v>0</v>
      </c>
      <c r="M228" s="44">
        <v>0</v>
      </c>
      <c r="N228" s="22"/>
      <c r="O228" s="27" t="s">
        <v>32</v>
      </c>
    </row>
    <row r="229" spans="2:15" x14ac:dyDescent="0.2">
      <c r="H229" s="45"/>
      <c r="J229" s="34"/>
      <c r="K229" s="34"/>
      <c r="L229" s="34"/>
      <c r="M229" s="46"/>
    </row>
    <row r="232" spans="2:15" ht="15.75" x14ac:dyDescent="0.25">
      <c r="B232" s="12" t="s">
        <v>41</v>
      </c>
      <c r="C232" s="8"/>
    </row>
    <row r="233" spans="2:15" ht="13.5" thickBot="1" x14ac:dyDescent="0.25">
      <c r="J233" s="2">
        <v>1</v>
      </c>
      <c r="K233" s="2">
        <v>2</v>
      </c>
      <c r="L233" s="2">
        <v>3</v>
      </c>
    </row>
    <row r="234" spans="2:15" ht="13.5" customHeight="1" thickBot="1" x14ac:dyDescent="0.25">
      <c r="H234" s="13" t="s">
        <v>4</v>
      </c>
      <c r="I234" s="14" t="s">
        <v>5</v>
      </c>
      <c r="J234" s="15" t="s">
        <v>34</v>
      </c>
      <c r="K234" s="16" t="s">
        <v>35</v>
      </c>
      <c r="L234" s="17" t="s">
        <v>36</v>
      </c>
      <c r="M234" s="13" t="s">
        <v>8</v>
      </c>
    </row>
    <row r="235" spans="2:15" ht="12.75" customHeight="1" x14ac:dyDescent="0.2">
      <c r="G235" s="2">
        <v>2008</v>
      </c>
      <c r="H235" s="36">
        <v>2008</v>
      </c>
      <c r="I235" s="37" t="s">
        <v>9</v>
      </c>
      <c r="J235" s="20">
        <v>64071.59836922968</v>
      </c>
      <c r="K235" s="20">
        <v>55032.584784807354</v>
      </c>
      <c r="L235" s="20">
        <v>47956.369405589408</v>
      </c>
      <c r="M235" s="38">
        <v>167060.55255962643</v>
      </c>
      <c r="N235" s="22">
        <v>2008</v>
      </c>
      <c r="O235" s="23" t="s">
        <v>10</v>
      </c>
    </row>
    <row r="236" spans="2:15" x14ac:dyDescent="0.2">
      <c r="G236" s="2">
        <v>2008</v>
      </c>
      <c r="H236" s="39"/>
      <c r="I236" s="40" t="s">
        <v>11</v>
      </c>
      <c r="J236" s="25">
        <v>67158.337457554982</v>
      </c>
      <c r="K236" s="25">
        <v>56210.829858865356</v>
      </c>
      <c r="L236" s="25">
        <v>52031.513457867601</v>
      </c>
      <c r="M236" s="41">
        <v>175400.68077428796</v>
      </c>
      <c r="N236" s="22"/>
      <c r="O236" s="27" t="s">
        <v>12</v>
      </c>
    </row>
    <row r="237" spans="2:15" x14ac:dyDescent="0.2">
      <c r="G237" s="2">
        <v>2008</v>
      </c>
      <c r="H237" s="39"/>
      <c r="I237" s="40" t="s">
        <v>13</v>
      </c>
      <c r="J237" s="25">
        <v>70917.189471486854</v>
      </c>
      <c r="K237" s="25">
        <v>58442.080647696443</v>
      </c>
      <c r="L237" s="25">
        <v>53517.414548555738</v>
      </c>
      <c r="M237" s="41">
        <v>182876.68466773903</v>
      </c>
      <c r="N237" s="22"/>
      <c r="O237" s="27" t="s">
        <v>14</v>
      </c>
    </row>
    <row r="238" spans="2:15" x14ac:dyDescent="0.2">
      <c r="G238" s="2">
        <v>2008</v>
      </c>
      <c r="H238" s="39"/>
      <c r="I238" s="40" t="s">
        <v>15</v>
      </c>
      <c r="J238" s="25">
        <v>70076.975552843389</v>
      </c>
      <c r="K238" s="25">
        <v>57167.630434138293</v>
      </c>
      <c r="L238" s="25">
        <v>53669.60261136169</v>
      </c>
      <c r="M238" s="41">
        <v>180914.20859834336</v>
      </c>
      <c r="N238" s="22"/>
      <c r="O238" s="27" t="s">
        <v>16</v>
      </c>
    </row>
    <row r="239" spans="2:15" x14ac:dyDescent="0.2">
      <c r="G239" s="2">
        <v>2008</v>
      </c>
      <c r="H239" s="39"/>
      <c r="I239" s="40" t="s">
        <v>17</v>
      </c>
      <c r="J239" s="25">
        <v>60284.449416300558</v>
      </c>
      <c r="K239" s="25">
        <v>57199.254172407942</v>
      </c>
      <c r="L239" s="25">
        <v>51882.800295443776</v>
      </c>
      <c r="M239" s="41">
        <v>169366.50388415228</v>
      </c>
      <c r="N239" s="22"/>
      <c r="O239" s="27" t="s">
        <v>18</v>
      </c>
    </row>
    <row r="240" spans="2:15" x14ac:dyDescent="0.2">
      <c r="G240" s="2">
        <v>2008</v>
      </c>
      <c r="H240" s="39"/>
      <c r="I240" s="40" t="s">
        <v>19</v>
      </c>
      <c r="J240" s="25">
        <v>55476.27454073642</v>
      </c>
      <c r="K240" s="25">
        <v>53551.711262084682</v>
      </c>
      <c r="L240" s="25">
        <v>47224.673961910179</v>
      </c>
      <c r="M240" s="41">
        <v>156252.65976473127</v>
      </c>
      <c r="N240" s="22"/>
      <c r="O240" s="27" t="s">
        <v>20</v>
      </c>
    </row>
    <row r="241" spans="7:15" x14ac:dyDescent="0.2">
      <c r="G241" s="2">
        <v>2008</v>
      </c>
      <c r="H241" s="39"/>
      <c r="I241" s="40" t="s">
        <v>21</v>
      </c>
      <c r="J241" s="25">
        <v>59312.951452043955</v>
      </c>
      <c r="K241" s="25">
        <v>58366.193911149807</v>
      </c>
      <c r="L241" s="25">
        <v>48849.128592671172</v>
      </c>
      <c r="M241" s="41">
        <v>166528.27395586495</v>
      </c>
      <c r="N241" s="22"/>
      <c r="O241" s="27" t="s">
        <v>22</v>
      </c>
    </row>
    <row r="242" spans="7:15" x14ac:dyDescent="0.2">
      <c r="G242" s="2">
        <v>2008</v>
      </c>
      <c r="H242" s="39"/>
      <c r="I242" s="40" t="s">
        <v>23</v>
      </c>
      <c r="J242" s="25">
        <v>57113.710567146147</v>
      </c>
      <c r="K242" s="25">
        <v>60748.124309578721</v>
      </c>
      <c r="L242" s="25">
        <v>47135.22486154089</v>
      </c>
      <c r="M242" s="41">
        <v>164997.05973826576</v>
      </c>
      <c r="N242" s="22"/>
      <c r="O242" s="27" t="s">
        <v>24</v>
      </c>
    </row>
    <row r="243" spans="7:15" x14ac:dyDescent="0.2">
      <c r="G243" s="2">
        <v>2008</v>
      </c>
      <c r="H243" s="39"/>
      <c r="I243" s="40" t="s">
        <v>25</v>
      </c>
      <c r="J243" s="25">
        <v>53588.642788613673</v>
      </c>
      <c r="K243" s="25">
        <v>58396.385564433353</v>
      </c>
      <c r="L243" s="25">
        <v>40030.47429854425</v>
      </c>
      <c r="M243" s="41">
        <v>152015.50265159129</v>
      </c>
      <c r="N243" s="22"/>
      <c r="O243" s="27" t="s">
        <v>26</v>
      </c>
    </row>
    <row r="244" spans="7:15" x14ac:dyDescent="0.2">
      <c r="G244" s="2">
        <v>2008</v>
      </c>
      <c r="H244" s="39"/>
      <c r="I244" s="40" t="s">
        <v>27</v>
      </c>
      <c r="J244" s="25">
        <v>42165.414487176524</v>
      </c>
      <c r="K244" s="25">
        <v>49023.824290993594</v>
      </c>
      <c r="L244" s="25">
        <v>29716.186545622262</v>
      </c>
      <c r="M244" s="41">
        <v>120905.42532379238</v>
      </c>
      <c r="N244" s="22"/>
      <c r="O244" s="27" t="s">
        <v>28</v>
      </c>
    </row>
    <row r="245" spans="7:15" x14ac:dyDescent="0.2">
      <c r="G245" s="2">
        <v>2008</v>
      </c>
      <c r="H245" s="39"/>
      <c r="I245" s="40" t="s">
        <v>29</v>
      </c>
      <c r="J245" s="25">
        <v>44299.668872033821</v>
      </c>
      <c r="K245" s="25">
        <v>50500.457126971269</v>
      </c>
      <c r="L245" s="25">
        <v>30549.981701798726</v>
      </c>
      <c r="M245" s="41">
        <v>125350.10770080381</v>
      </c>
      <c r="N245" s="22"/>
      <c r="O245" s="27" t="s">
        <v>30</v>
      </c>
    </row>
    <row r="246" spans="7:15" ht="13.5" thickBot="1" x14ac:dyDescent="0.25">
      <c r="G246" s="2">
        <v>2008</v>
      </c>
      <c r="H246" s="42"/>
      <c r="I246" s="43" t="s">
        <v>31</v>
      </c>
      <c r="J246" s="30">
        <v>46435.843398812474</v>
      </c>
      <c r="K246" s="30">
        <v>54049.046017181623</v>
      </c>
      <c r="L246" s="30">
        <v>30974.233673499341</v>
      </c>
      <c r="M246" s="44">
        <v>131459.12308949343</v>
      </c>
      <c r="N246" s="22"/>
      <c r="O246" s="27" t="s">
        <v>32</v>
      </c>
    </row>
    <row r="247" spans="7:15" ht="12.75" customHeight="1" x14ac:dyDescent="0.2">
      <c r="G247" s="2">
        <v>2009</v>
      </c>
      <c r="H247" s="36">
        <v>2009</v>
      </c>
      <c r="I247" s="37" t="s">
        <v>9</v>
      </c>
      <c r="J247" s="20">
        <v>50016.895444553949</v>
      </c>
      <c r="K247" s="20">
        <v>56282.993146587905</v>
      </c>
      <c r="L247" s="20">
        <v>34078.774859763922</v>
      </c>
      <c r="M247" s="38">
        <v>140378.66345090576</v>
      </c>
      <c r="N247" s="22">
        <v>2009</v>
      </c>
      <c r="O247" s="27" t="s">
        <v>10</v>
      </c>
    </row>
    <row r="248" spans="7:15" x14ac:dyDescent="0.2">
      <c r="G248" s="2">
        <v>2009</v>
      </c>
      <c r="H248" s="39"/>
      <c r="I248" s="40" t="s">
        <v>11</v>
      </c>
      <c r="J248" s="25">
        <v>52247.487357926781</v>
      </c>
      <c r="K248" s="25">
        <v>57593.432802863848</v>
      </c>
      <c r="L248" s="25">
        <v>34365.188435906755</v>
      </c>
      <c r="M248" s="41">
        <v>144206.10859669739</v>
      </c>
      <c r="N248" s="22"/>
      <c r="O248" s="27" t="s">
        <v>12</v>
      </c>
    </row>
    <row r="249" spans="7:15" x14ac:dyDescent="0.2">
      <c r="G249" s="2">
        <v>2009</v>
      </c>
      <c r="H249" s="39"/>
      <c r="I249" s="40" t="s">
        <v>13</v>
      </c>
      <c r="J249" s="25">
        <v>52107.068786366886</v>
      </c>
      <c r="K249" s="25">
        <v>59765.638205384173</v>
      </c>
      <c r="L249" s="25">
        <v>35402.384339792523</v>
      </c>
      <c r="M249" s="41">
        <v>147275.09133154358</v>
      </c>
      <c r="N249" s="22"/>
      <c r="O249" s="27" t="s">
        <v>14</v>
      </c>
    </row>
    <row r="250" spans="7:15" x14ac:dyDescent="0.2">
      <c r="G250" s="2">
        <v>2009</v>
      </c>
      <c r="H250" s="39"/>
      <c r="I250" s="40" t="s">
        <v>15</v>
      </c>
      <c r="J250" s="25">
        <v>51459.619991873551</v>
      </c>
      <c r="K250" s="25">
        <v>61346.199148447093</v>
      </c>
      <c r="L250" s="25">
        <v>37399.123035768833</v>
      </c>
      <c r="M250" s="41">
        <v>150204.94217608948</v>
      </c>
      <c r="N250" s="22"/>
      <c r="O250" s="27" t="s">
        <v>16</v>
      </c>
    </row>
    <row r="251" spans="7:15" x14ac:dyDescent="0.2">
      <c r="G251" s="2">
        <v>2009</v>
      </c>
      <c r="H251" s="39"/>
      <c r="I251" s="40" t="s">
        <v>17</v>
      </c>
      <c r="J251" s="25">
        <v>53007.451441570469</v>
      </c>
      <c r="K251" s="25">
        <v>63772.25022872175</v>
      </c>
      <c r="L251" s="25">
        <v>44027.181159158819</v>
      </c>
      <c r="M251" s="41">
        <v>160806.88282945103</v>
      </c>
      <c r="N251" s="22"/>
      <c r="O251" s="27" t="s">
        <v>18</v>
      </c>
    </row>
    <row r="252" spans="7:15" x14ac:dyDescent="0.2">
      <c r="G252" s="2">
        <v>2009</v>
      </c>
      <c r="H252" s="39"/>
      <c r="I252" s="40" t="s">
        <v>19</v>
      </c>
      <c r="J252" s="25">
        <v>56137.205244249606</v>
      </c>
      <c r="K252" s="25">
        <v>66382.143862614554</v>
      </c>
      <c r="L252" s="25">
        <v>46943.011016594501</v>
      </c>
      <c r="M252" s="41">
        <v>169462.36012345867</v>
      </c>
      <c r="N252" s="22"/>
      <c r="O252" s="27" t="s">
        <v>20</v>
      </c>
    </row>
    <row r="253" spans="7:15" x14ac:dyDescent="0.2">
      <c r="G253" s="2">
        <v>2009</v>
      </c>
      <c r="H253" s="39"/>
      <c r="I253" s="40" t="s">
        <v>21</v>
      </c>
      <c r="J253" s="25">
        <v>55523.090100461297</v>
      </c>
      <c r="K253" s="25">
        <v>65395.210651275469</v>
      </c>
      <c r="L253" s="25">
        <v>48350.902708904207</v>
      </c>
      <c r="M253" s="41">
        <v>169269.20346064097</v>
      </c>
      <c r="N253" s="22"/>
      <c r="O253" s="27" t="s">
        <v>22</v>
      </c>
    </row>
    <row r="254" spans="7:15" x14ac:dyDescent="0.2">
      <c r="G254" s="2">
        <v>2009</v>
      </c>
      <c r="H254" s="39"/>
      <c r="I254" s="40" t="s">
        <v>23</v>
      </c>
      <c r="J254" s="25">
        <v>55527.670011523689</v>
      </c>
      <c r="K254" s="25">
        <v>63818.035511741989</v>
      </c>
      <c r="L254" s="25">
        <v>47216.518348577672</v>
      </c>
      <c r="M254" s="41">
        <v>166562.22387184334</v>
      </c>
      <c r="N254" s="22"/>
      <c r="O254" s="27" t="s">
        <v>24</v>
      </c>
    </row>
    <row r="255" spans="7:15" x14ac:dyDescent="0.2">
      <c r="G255" s="2">
        <v>2009</v>
      </c>
      <c r="H255" s="39"/>
      <c r="I255" s="40" t="s">
        <v>25</v>
      </c>
      <c r="J255" s="25">
        <v>55275.211818856609</v>
      </c>
      <c r="K255" s="25">
        <v>65397.783598500209</v>
      </c>
      <c r="L255" s="25">
        <v>48422.407685034821</v>
      </c>
      <c r="M255" s="41">
        <v>169095.40310239163</v>
      </c>
      <c r="N255" s="22"/>
      <c r="O255" s="27" t="s">
        <v>26</v>
      </c>
    </row>
    <row r="256" spans="7:15" x14ac:dyDescent="0.2">
      <c r="G256" s="2">
        <v>2009</v>
      </c>
      <c r="H256" s="39"/>
      <c r="I256" s="40" t="s">
        <v>27</v>
      </c>
      <c r="J256" s="25">
        <v>55807.637822602723</v>
      </c>
      <c r="K256" s="25">
        <v>69251.547071743145</v>
      </c>
      <c r="L256" s="25">
        <v>50762.506445231156</v>
      </c>
      <c r="M256" s="41">
        <v>175821.69133957702</v>
      </c>
      <c r="N256" s="22"/>
      <c r="O256" s="27" t="s">
        <v>28</v>
      </c>
    </row>
    <row r="257" spans="7:15" x14ac:dyDescent="0.2">
      <c r="G257" s="2">
        <v>2009</v>
      </c>
      <c r="H257" s="39"/>
      <c r="I257" s="40" t="s">
        <v>29</v>
      </c>
      <c r="J257" s="25">
        <v>0</v>
      </c>
      <c r="K257" s="25">
        <v>0</v>
      </c>
      <c r="L257" s="25">
        <v>0</v>
      </c>
      <c r="M257" s="41">
        <v>0</v>
      </c>
      <c r="N257" s="22"/>
      <c r="O257" s="27" t="s">
        <v>30</v>
      </c>
    </row>
    <row r="258" spans="7:15" ht="13.5" thickBot="1" x14ac:dyDescent="0.25">
      <c r="G258" s="2">
        <v>2009</v>
      </c>
      <c r="H258" s="42"/>
      <c r="I258" s="43" t="s">
        <v>31</v>
      </c>
      <c r="J258" s="30">
        <v>0</v>
      </c>
      <c r="K258" s="30">
        <v>0</v>
      </c>
      <c r="L258" s="30">
        <v>0</v>
      </c>
      <c r="M258" s="44">
        <v>0</v>
      </c>
      <c r="N258" s="22"/>
      <c r="O258" s="27" t="s">
        <v>32</v>
      </c>
    </row>
  </sheetData>
  <mergeCells count="34"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  <mergeCell ref="H154:H165"/>
    <mergeCell ref="M154:M165"/>
    <mergeCell ref="H172:H183"/>
    <mergeCell ref="N172:N183"/>
    <mergeCell ref="H184:H195"/>
    <mergeCell ref="N184:N195"/>
    <mergeCell ref="H105:H116"/>
    <mergeCell ref="N105:N116"/>
    <mergeCell ref="H117:H128"/>
    <mergeCell ref="N117:N128"/>
    <mergeCell ref="H142:H153"/>
    <mergeCell ref="M142:M153"/>
    <mergeCell ref="H53:H64"/>
    <mergeCell ref="N53:N64"/>
    <mergeCell ref="H74:H85"/>
    <mergeCell ref="N74:N85"/>
    <mergeCell ref="H86:H97"/>
    <mergeCell ref="N86:N97"/>
    <mergeCell ref="B3:U3"/>
    <mergeCell ref="H11:H22"/>
    <mergeCell ref="M11:M22"/>
    <mergeCell ref="H23:H34"/>
    <mergeCell ref="M23:M34"/>
    <mergeCell ref="H41:H52"/>
    <mergeCell ref="N41:N5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58"/>
  <sheetViews>
    <sheetView workbookViewId="0">
      <selection sqref="A1:XFD104857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3" t="s">
        <v>49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7"/>
    </row>
    <row r="4" spans="2:21" ht="13.5" customHeight="1" x14ac:dyDescent="0.2">
      <c r="B4" s="1" t="s">
        <v>1</v>
      </c>
    </row>
    <row r="5" spans="2:21" ht="13.5" thickBot="1" x14ac:dyDescent="0.25">
      <c r="H5" s="8"/>
    </row>
    <row r="6" spans="2:21" ht="13.5" thickBot="1" x14ac:dyDescent="0.25">
      <c r="B6" s="9" t="s">
        <v>2</v>
      </c>
      <c r="C6" s="10"/>
      <c r="D6" s="10"/>
      <c r="E6" s="10"/>
      <c r="F6" s="11"/>
      <c r="H6" s="8"/>
    </row>
    <row r="7" spans="2:21" x14ac:dyDescent="0.2">
      <c r="H7" s="8"/>
    </row>
    <row r="8" spans="2:21" ht="15.75" x14ac:dyDescent="0.25">
      <c r="B8" s="12" t="s">
        <v>3</v>
      </c>
    </row>
    <row r="9" spans="2:21" ht="13.5" thickBot="1" x14ac:dyDescent="0.25"/>
    <row r="10" spans="2:21" ht="14.25" customHeight="1" thickBot="1" x14ac:dyDescent="0.25">
      <c r="H10" s="13" t="s">
        <v>4</v>
      </c>
      <c r="I10" s="14" t="s">
        <v>5</v>
      </c>
      <c r="J10" s="15" t="s">
        <v>6</v>
      </c>
      <c r="K10" s="16" t="s">
        <v>7</v>
      </c>
      <c r="L10" s="17" t="s">
        <v>8</v>
      </c>
      <c r="M10" s="2"/>
      <c r="N10" s="2"/>
    </row>
    <row r="11" spans="2:21" ht="12.75" customHeight="1" x14ac:dyDescent="0.2">
      <c r="G11" s="2">
        <v>2008</v>
      </c>
      <c r="H11" s="18">
        <v>2008</v>
      </c>
      <c r="I11" s="19" t="s">
        <v>9</v>
      </c>
      <c r="J11" s="20">
        <v>616.41422287779972</v>
      </c>
      <c r="K11" s="20">
        <v>3938.6233823894995</v>
      </c>
      <c r="L11" s="21">
        <v>4555.0376052672991</v>
      </c>
      <c r="M11" s="22">
        <v>2008</v>
      </c>
      <c r="N11" s="23" t="s">
        <v>10</v>
      </c>
    </row>
    <row r="12" spans="2:21" x14ac:dyDescent="0.2">
      <c r="G12" s="2">
        <v>2008</v>
      </c>
      <c r="H12" s="24"/>
      <c r="I12" s="1" t="s">
        <v>11</v>
      </c>
      <c r="J12" s="25">
        <v>614.57962474429814</v>
      </c>
      <c r="K12" s="25">
        <v>4028.1962131535001</v>
      </c>
      <c r="L12" s="26">
        <v>4642.7758378977978</v>
      </c>
      <c r="M12" s="22"/>
      <c r="N12" s="27" t="s">
        <v>12</v>
      </c>
    </row>
    <row r="13" spans="2:21" x14ac:dyDescent="0.2">
      <c r="G13" s="2">
        <v>2008</v>
      </c>
      <c r="H13" s="24"/>
      <c r="I13" s="1" t="s">
        <v>13</v>
      </c>
      <c r="J13" s="25">
        <v>610.41507208790108</v>
      </c>
      <c r="K13" s="25">
        <v>4038.1804767563003</v>
      </c>
      <c r="L13" s="26">
        <v>4648.5955488442014</v>
      </c>
      <c r="M13" s="22"/>
      <c r="N13" s="27" t="s">
        <v>14</v>
      </c>
    </row>
    <row r="14" spans="2:21" x14ac:dyDescent="0.2">
      <c r="G14" s="2">
        <v>2008</v>
      </c>
      <c r="H14" s="24"/>
      <c r="I14" s="1" t="s">
        <v>15</v>
      </c>
      <c r="J14" s="25">
        <v>608.71410923719793</v>
      </c>
      <c r="K14" s="25">
        <v>4183.6000528172981</v>
      </c>
      <c r="L14" s="26">
        <v>4792.3141620544957</v>
      </c>
      <c r="M14" s="22"/>
      <c r="N14" s="27" t="s">
        <v>16</v>
      </c>
    </row>
    <row r="15" spans="2:21" x14ac:dyDescent="0.2">
      <c r="G15" s="2">
        <v>2008</v>
      </c>
      <c r="H15" s="24"/>
      <c r="I15" s="1" t="s">
        <v>17</v>
      </c>
      <c r="J15" s="25">
        <v>606.31513121160197</v>
      </c>
      <c r="K15" s="25">
        <v>4048.5465239126002</v>
      </c>
      <c r="L15" s="26">
        <v>4654.8616551242021</v>
      </c>
      <c r="M15" s="22"/>
      <c r="N15" s="27" t="s">
        <v>18</v>
      </c>
    </row>
    <row r="16" spans="2:21" x14ac:dyDescent="0.2">
      <c r="G16" s="2">
        <v>2008</v>
      </c>
      <c r="H16" s="24"/>
      <c r="I16" s="1" t="s">
        <v>19</v>
      </c>
      <c r="J16" s="25">
        <v>601.11757717720116</v>
      </c>
      <c r="K16" s="25">
        <v>4058.5537278338006</v>
      </c>
      <c r="L16" s="26">
        <v>4659.671305011002</v>
      </c>
      <c r="M16" s="22"/>
      <c r="N16" s="27" t="s">
        <v>20</v>
      </c>
    </row>
    <row r="17" spans="7:14" x14ac:dyDescent="0.2">
      <c r="G17" s="2">
        <v>2008</v>
      </c>
      <c r="H17" s="24"/>
      <c r="I17" s="1" t="s">
        <v>21</v>
      </c>
      <c r="J17" s="25">
        <v>597.28709283070009</v>
      </c>
      <c r="K17" s="25">
        <v>4107.3473625458</v>
      </c>
      <c r="L17" s="26">
        <v>4704.6344553765002</v>
      </c>
      <c r="M17" s="22"/>
      <c r="N17" s="27" t="s">
        <v>22</v>
      </c>
    </row>
    <row r="18" spans="7:14" x14ac:dyDescent="0.2">
      <c r="G18" s="2">
        <v>2008</v>
      </c>
      <c r="H18" s="24"/>
      <c r="I18" s="1" t="s">
        <v>23</v>
      </c>
      <c r="J18" s="25">
        <v>594.92948995070083</v>
      </c>
      <c r="K18" s="25">
        <v>4069.6562742295005</v>
      </c>
      <c r="L18" s="26">
        <v>4664.5857641802013</v>
      </c>
      <c r="M18" s="22"/>
      <c r="N18" s="27" t="s">
        <v>24</v>
      </c>
    </row>
    <row r="19" spans="7:14" ht="12.75" customHeight="1" x14ac:dyDescent="0.2">
      <c r="G19" s="2">
        <v>2008</v>
      </c>
      <c r="H19" s="24"/>
      <c r="I19" s="1" t="s">
        <v>25</v>
      </c>
      <c r="J19" s="25">
        <v>587.64822584460171</v>
      </c>
      <c r="K19" s="25">
        <v>3993.0583727368994</v>
      </c>
      <c r="L19" s="26">
        <v>4580.7065985815007</v>
      </c>
      <c r="M19" s="22"/>
      <c r="N19" s="27" t="s">
        <v>26</v>
      </c>
    </row>
    <row r="20" spans="7:14" x14ac:dyDescent="0.2">
      <c r="G20" s="2">
        <v>2008</v>
      </c>
      <c r="H20" s="24"/>
      <c r="I20" s="1" t="s">
        <v>27</v>
      </c>
      <c r="J20" s="25">
        <v>590.30696101019885</v>
      </c>
      <c r="K20" s="25">
        <v>3819.1311948277003</v>
      </c>
      <c r="L20" s="26">
        <v>4409.4381558378991</v>
      </c>
      <c r="M20" s="22"/>
      <c r="N20" s="27" t="s">
        <v>28</v>
      </c>
    </row>
    <row r="21" spans="7:14" x14ac:dyDescent="0.2">
      <c r="G21" s="2">
        <v>2008</v>
      </c>
      <c r="H21" s="24"/>
      <c r="I21" s="1" t="s">
        <v>29</v>
      </c>
      <c r="J21" s="25">
        <v>588.56016885600002</v>
      </c>
      <c r="K21" s="25">
        <v>3890.8557085798989</v>
      </c>
      <c r="L21" s="26">
        <v>4479.4158774358984</v>
      </c>
      <c r="M21" s="22"/>
      <c r="N21" s="27" t="s">
        <v>30</v>
      </c>
    </row>
    <row r="22" spans="7:14" ht="13.5" thickBot="1" x14ac:dyDescent="0.25">
      <c r="G22" s="2">
        <v>2008</v>
      </c>
      <c r="H22" s="28"/>
      <c r="I22" s="29" t="s">
        <v>31</v>
      </c>
      <c r="J22" s="30">
        <v>580.56527415750008</v>
      </c>
      <c r="K22" s="30">
        <v>3900.0995633767002</v>
      </c>
      <c r="L22" s="31">
        <v>4480.6648375342002</v>
      </c>
      <c r="M22" s="22"/>
      <c r="N22" s="27" t="s">
        <v>32</v>
      </c>
    </row>
    <row r="23" spans="7:14" ht="12.75" customHeight="1" x14ac:dyDescent="0.2">
      <c r="G23" s="2">
        <v>2009</v>
      </c>
      <c r="H23" s="18">
        <v>2009</v>
      </c>
      <c r="I23" s="32" t="s">
        <v>9</v>
      </c>
      <c r="J23" s="20">
        <v>573.96309540530081</v>
      </c>
      <c r="K23" s="20">
        <v>4074.0311848612005</v>
      </c>
      <c r="L23" s="21">
        <v>4647.9942802665009</v>
      </c>
      <c r="M23" s="22">
        <v>2009</v>
      </c>
      <c r="N23" s="27" t="s">
        <v>10</v>
      </c>
    </row>
    <row r="24" spans="7:14" x14ac:dyDescent="0.2">
      <c r="G24" s="2">
        <v>2009</v>
      </c>
      <c r="H24" s="24"/>
      <c r="I24" s="1" t="s">
        <v>11</v>
      </c>
      <c r="J24" s="25">
        <v>570.69732409170012</v>
      </c>
      <c r="K24" s="25">
        <v>4099.1746292561993</v>
      </c>
      <c r="L24" s="26">
        <v>4669.8719533478998</v>
      </c>
      <c r="M24" s="22"/>
      <c r="N24" s="27" t="s">
        <v>12</v>
      </c>
    </row>
    <row r="25" spans="7:14" x14ac:dyDescent="0.2">
      <c r="G25" s="2">
        <v>2009</v>
      </c>
      <c r="H25" s="24"/>
      <c r="I25" s="1" t="s">
        <v>13</v>
      </c>
      <c r="J25" s="25">
        <v>561.30067835980014</v>
      </c>
      <c r="K25" s="25">
        <v>4098.3116594330995</v>
      </c>
      <c r="L25" s="26">
        <v>4659.6123377928998</v>
      </c>
      <c r="M25" s="22"/>
      <c r="N25" s="27" t="s">
        <v>14</v>
      </c>
    </row>
    <row r="26" spans="7:14" x14ac:dyDescent="0.2">
      <c r="G26" s="2">
        <v>2009</v>
      </c>
      <c r="H26" s="24"/>
      <c r="I26" s="1" t="s">
        <v>15</v>
      </c>
      <c r="J26" s="25">
        <v>560.00974469489881</v>
      </c>
      <c r="K26" s="25">
        <v>4150.4244769497864</v>
      </c>
      <c r="L26" s="26">
        <v>4710.4342216446848</v>
      </c>
      <c r="M26" s="22"/>
      <c r="N26" s="27" t="s">
        <v>16</v>
      </c>
    </row>
    <row r="27" spans="7:14" x14ac:dyDescent="0.2">
      <c r="G27" s="2">
        <v>2009</v>
      </c>
      <c r="H27" s="24"/>
      <c r="I27" s="1" t="s">
        <v>17</v>
      </c>
      <c r="J27" s="25">
        <v>557.88060668819901</v>
      </c>
      <c r="K27" s="25">
        <v>4294.8152308407598</v>
      </c>
      <c r="L27" s="26">
        <v>4852.6958375289587</v>
      </c>
      <c r="M27" s="22"/>
      <c r="N27" s="27" t="s">
        <v>18</v>
      </c>
    </row>
    <row r="28" spans="7:14" x14ac:dyDescent="0.2">
      <c r="G28" s="2">
        <v>2009</v>
      </c>
      <c r="H28" s="24"/>
      <c r="I28" s="1" t="s">
        <v>19</v>
      </c>
      <c r="J28" s="25">
        <v>551.70261386889899</v>
      </c>
      <c r="K28" s="25">
        <v>4304.8442468471003</v>
      </c>
      <c r="L28" s="26">
        <v>4856.5468607159992</v>
      </c>
      <c r="M28" s="22"/>
      <c r="N28" s="27" t="s">
        <v>20</v>
      </c>
    </row>
    <row r="29" spans="7:14" x14ac:dyDescent="0.2">
      <c r="G29" s="2">
        <v>2009</v>
      </c>
      <c r="H29" s="24"/>
      <c r="I29" s="1" t="s">
        <v>21</v>
      </c>
      <c r="J29" s="25">
        <v>548.49066059449888</v>
      </c>
      <c r="K29" s="25">
        <v>4371.719189874404</v>
      </c>
      <c r="L29" s="26">
        <v>4920.2098504689029</v>
      </c>
      <c r="M29" s="22"/>
      <c r="N29" s="27" t="s">
        <v>22</v>
      </c>
    </row>
    <row r="30" spans="7:14" x14ac:dyDescent="0.2">
      <c r="G30" s="2">
        <v>2009</v>
      </c>
      <c r="H30" s="24"/>
      <c r="I30" s="1" t="s">
        <v>23</v>
      </c>
      <c r="J30" s="25">
        <v>549.99095362789888</v>
      </c>
      <c r="K30" s="25">
        <v>4406.2626846787498</v>
      </c>
      <c r="L30" s="26">
        <v>4956.253638306649</v>
      </c>
      <c r="M30" s="22"/>
      <c r="N30" s="27" t="s">
        <v>24</v>
      </c>
    </row>
    <row r="31" spans="7:14" x14ac:dyDescent="0.2">
      <c r="G31" s="2">
        <v>2009</v>
      </c>
      <c r="H31" s="24"/>
      <c r="I31" s="1" t="s">
        <v>25</v>
      </c>
      <c r="J31" s="25">
        <v>524.94403577909793</v>
      </c>
      <c r="K31" s="25">
        <v>4466.8011899249677</v>
      </c>
      <c r="L31" s="26">
        <v>4991.7452257040659</v>
      </c>
      <c r="M31" s="22"/>
      <c r="N31" s="27" t="s">
        <v>26</v>
      </c>
    </row>
    <row r="32" spans="7:14" x14ac:dyDescent="0.2">
      <c r="G32" s="2">
        <v>2009</v>
      </c>
      <c r="H32" s="24"/>
      <c r="I32" s="1" t="s">
        <v>27</v>
      </c>
      <c r="J32" s="25">
        <v>523.92393733270001</v>
      </c>
      <c r="K32" s="25">
        <v>4461.885809637176</v>
      </c>
      <c r="L32" s="26">
        <v>4985.809746969876</v>
      </c>
      <c r="M32" s="22"/>
      <c r="N32" s="27" t="s">
        <v>28</v>
      </c>
    </row>
    <row r="33" spans="2:15" x14ac:dyDescent="0.2">
      <c r="G33" s="2">
        <v>2009</v>
      </c>
      <c r="H33" s="24"/>
      <c r="I33" s="1" t="s">
        <v>29</v>
      </c>
      <c r="J33" s="25">
        <v>511.62693496199989</v>
      </c>
      <c r="K33" s="25">
        <v>4450.5099948484885</v>
      </c>
      <c r="L33" s="26">
        <v>4962.1369298104883</v>
      </c>
      <c r="M33" s="22"/>
      <c r="N33" s="27" t="s">
        <v>30</v>
      </c>
    </row>
    <row r="34" spans="2:15" ht="13.5" thickBot="1" x14ac:dyDescent="0.25">
      <c r="G34" s="2">
        <v>2009</v>
      </c>
      <c r="H34" s="28"/>
      <c r="I34" s="29" t="s">
        <v>31</v>
      </c>
      <c r="J34" s="30">
        <v>0</v>
      </c>
      <c r="K34" s="30">
        <v>0</v>
      </c>
      <c r="L34" s="31">
        <v>0</v>
      </c>
      <c r="M34" s="22"/>
      <c r="N34" s="27" t="s">
        <v>32</v>
      </c>
    </row>
    <row r="35" spans="2:15" x14ac:dyDescent="0.2">
      <c r="H35" s="33"/>
      <c r="I35" s="34"/>
      <c r="J35" s="34"/>
      <c r="K35" s="34"/>
      <c r="L35" s="34"/>
    </row>
    <row r="36" spans="2:15" x14ac:dyDescent="0.2">
      <c r="H36" s="33"/>
      <c r="I36" s="34"/>
      <c r="J36" s="34"/>
      <c r="K36" s="34"/>
      <c r="L36" s="34"/>
    </row>
    <row r="38" spans="2:15" ht="15.75" x14ac:dyDescent="0.25">
      <c r="B38" s="12" t="s">
        <v>33</v>
      </c>
    </row>
    <row r="39" spans="2:15" ht="13.5" thickBot="1" x14ac:dyDescent="0.25">
      <c r="J39" s="2">
        <v>1</v>
      </c>
      <c r="K39" s="2">
        <v>2</v>
      </c>
      <c r="L39" s="2">
        <v>3</v>
      </c>
      <c r="M39" s="2"/>
    </row>
    <row r="40" spans="2:15" ht="13.5" customHeight="1" thickBot="1" x14ac:dyDescent="0.25">
      <c r="H40" s="13" t="s">
        <v>4</v>
      </c>
      <c r="I40" s="14" t="s">
        <v>5</v>
      </c>
      <c r="J40" s="15" t="s">
        <v>34</v>
      </c>
      <c r="K40" s="16" t="s">
        <v>35</v>
      </c>
      <c r="L40" s="17" t="s">
        <v>36</v>
      </c>
      <c r="M40" s="35" t="s">
        <v>8</v>
      </c>
    </row>
    <row r="41" spans="2:15" x14ac:dyDescent="0.2">
      <c r="G41" s="2">
        <v>2008</v>
      </c>
      <c r="H41" s="36">
        <v>2008</v>
      </c>
      <c r="I41" s="37" t="s">
        <v>9</v>
      </c>
      <c r="J41" s="20">
        <v>1522.6646336582</v>
      </c>
      <c r="K41" s="20">
        <v>1901.7525170409981</v>
      </c>
      <c r="L41" s="20">
        <v>1130.6204545681001</v>
      </c>
      <c r="M41" s="38">
        <v>4555.0376052672982</v>
      </c>
      <c r="N41" s="22">
        <v>2008</v>
      </c>
      <c r="O41" s="23" t="s">
        <v>10</v>
      </c>
    </row>
    <row r="42" spans="2:15" x14ac:dyDescent="0.2">
      <c r="G42" s="2">
        <v>2008</v>
      </c>
      <c r="H42" s="39"/>
      <c r="I42" s="40" t="s">
        <v>11</v>
      </c>
      <c r="J42" s="25">
        <v>1553.8618179532998</v>
      </c>
      <c r="K42" s="25">
        <v>1893.9748409720983</v>
      </c>
      <c r="L42" s="25">
        <v>1194.9391789724</v>
      </c>
      <c r="M42" s="41">
        <v>4642.7758378977978</v>
      </c>
      <c r="N42" s="22"/>
      <c r="O42" s="27" t="s">
        <v>12</v>
      </c>
    </row>
    <row r="43" spans="2:15" x14ac:dyDescent="0.2">
      <c r="G43" s="2">
        <v>2008</v>
      </c>
      <c r="H43" s="39"/>
      <c r="I43" s="40" t="s">
        <v>13</v>
      </c>
      <c r="J43" s="25">
        <v>1578.7155009261999</v>
      </c>
      <c r="K43" s="25">
        <v>1888.1384880844012</v>
      </c>
      <c r="L43" s="25">
        <v>1181.7415598336001</v>
      </c>
      <c r="M43" s="41">
        <v>4648.5955488442014</v>
      </c>
      <c r="N43" s="22"/>
      <c r="O43" s="27" t="s">
        <v>14</v>
      </c>
    </row>
    <row r="44" spans="2:15" x14ac:dyDescent="0.2">
      <c r="G44" s="2">
        <v>2008</v>
      </c>
      <c r="H44" s="39"/>
      <c r="I44" s="40" t="s">
        <v>15</v>
      </c>
      <c r="J44" s="25">
        <v>1632.5355982909</v>
      </c>
      <c r="K44" s="25">
        <v>1918.681172579297</v>
      </c>
      <c r="L44" s="25">
        <v>1241.0973911843</v>
      </c>
      <c r="M44" s="41">
        <v>4792.3141620544975</v>
      </c>
      <c r="N44" s="22"/>
      <c r="O44" s="27" t="s">
        <v>16</v>
      </c>
    </row>
    <row r="45" spans="2:15" x14ac:dyDescent="0.2">
      <c r="G45" s="2">
        <v>2008</v>
      </c>
      <c r="H45" s="39"/>
      <c r="I45" s="40" t="s">
        <v>17</v>
      </c>
      <c r="J45" s="25">
        <v>1452.6543827574003</v>
      </c>
      <c r="K45" s="25">
        <v>1961.997868678302</v>
      </c>
      <c r="L45" s="25">
        <v>1240.2094036885001</v>
      </c>
      <c r="M45" s="41">
        <v>4654.8616551242021</v>
      </c>
      <c r="N45" s="22"/>
      <c r="O45" s="27" t="s">
        <v>18</v>
      </c>
    </row>
    <row r="46" spans="2:15" x14ac:dyDescent="0.2">
      <c r="G46" s="2">
        <v>2008</v>
      </c>
      <c r="H46" s="39"/>
      <c r="I46" s="40" t="s">
        <v>19</v>
      </c>
      <c r="J46" s="25">
        <v>1454.7411163081001</v>
      </c>
      <c r="K46" s="25">
        <v>1978.3022590252017</v>
      </c>
      <c r="L46" s="25">
        <v>1226.6279296776997</v>
      </c>
      <c r="M46" s="41">
        <v>4659.6713050110011</v>
      </c>
      <c r="N46" s="22"/>
      <c r="O46" s="27" t="s">
        <v>20</v>
      </c>
    </row>
    <row r="47" spans="2:15" x14ac:dyDescent="0.2">
      <c r="G47" s="2">
        <v>2008</v>
      </c>
      <c r="H47" s="39"/>
      <c r="I47" s="40" t="s">
        <v>21</v>
      </c>
      <c r="J47" s="25">
        <v>1476.1632942983999</v>
      </c>
      <c r="K47" s="25">
        <v>2023.6286756456002</v>
      </c>
      <c r="L47" s="25">
        <v>1204.8424854324999</v>
      </c>
      <c r="M47" s="41">
        <v>4704.6344553764993</v>
      </c>
      <c r="N47" s="22"/>
      <c r="O47" s="27" t="s">
        <v>22</v>
      </c>
    </row>
    <row r="48" spans="2:15" x14ac:dyDescent="0.2">
      <c r="G48" s="2">
        <v>2008</v>
      </c>
      <c r="H48" s="39"/>
      <c r="I48" s="40" t="s">
        <v>23</v>
      </c>
      <c r="J48" s="25">
        <v>1420.6523615975998</v>
      </c>
      <c r="K48" s="25">
        <v>2081.3419970189011</v>
      </c>
      <c r="L48" s="25">
        <v>1162.5914055637002</v>
      </c>
      <c r="M48" s="41">
        <v>4664.5857641802013</v>
      </c>
      <c r="N48" s="22"/>
      <c r="O48" s="27" t="s">
        <v>24</v>
      </c>
    </row>
    <row r="49" spans="7:15" x14ac:dyDescent="0.2">
      <c r="G49" s="2">
        <v>2008</v>
      </c>
      <c r="H49" s="39"/>
      <c r="I49" s="40" t="s">
        <v>25</v>
      </c>
      <c r="J49" s="25">
        <v>1419.6844223454</v>
      </c>
      <c r="K49" s="25">
        <v>2109.5240212829021</v>
      </c>
      <c r="L49" s="25">
        <v>1051.498154953199</v>
      </c>
      <c r="M49" s="41">
        <v>4580.7065985815007</v>
      </c>
      <c r="N49" s="22"/>
      <c r="O49" s="27" t="s">
        <v>26</v>
      </c>
    </row>
    <row r="50" spans="7:15" x14ac:dyDescent="0.2">
      <c r="G50" s="2">
        <v>2008</v>
      </c>
      <c r="H50" s="39"/>
      <c r="I50" s="40" t="s">
        <v>27</v>
      </c>
      <c r="J50" s="25">
        <v>1348.95688737</v>
      </c>
      <c r="K50" s="25">
        <v>2121.813588967399</v>
      </c>
      <c r="L50" s="25">
        <v>938.66767950050007</v>
      </c>
      <c r="M50" s="41">
        <v>4409.4381558378991</v>
      </c>
      <c r="N50" s="22"/>
      <c r="O50" s="27" t="s">
        <v>28</v>
      </c>
    </row>
    <row r="51" spans="7:15" x14ac:dyDescent="0.2">
      <c r="G51" s="2">
        <v>2008</v>
      </c>
      <c r="H51" s="39"/>
      <c r="I51" s="40" t="s">
        <v>29</v>
      </c>
      <c r="J51" s="25">
        <v>1393.6925313467998</v>
      </c>
      <c r="K51" s="25">
        <v>2137.4547495820002</v>
      </c>
      <c r="L51" s="25">
        <v>948.26859650710003</v>
      </c>
      <c r="M51" s="41">
        <v>4479.4158774359003</v>
      </c>
      <c r="N51" s="22"/>
      <c r="O51" s="27" t="s">
        <v>30</v>
      </c>
    </row>
    <row r="52" spans="7:15" ht="13.5" thickBot="1" x14ac:dyDescent="0.25">
      <c r="G52" s="2">
        <v>2008</v>
      </c>
      <c r="H52" s="42"/>
      <c r="I52" s="43" t="s">
        <v>31</v>
      </c>
      <c r="J52" s="30">
        <v>1394.7147624126999</v>
      </c>
      <c r="K52" s="30">
        <v>2167.0135084771009</v>
      </c>
      <c r="L52" s="30">
        <v>918.93656664440005</v>
      </c>
      <c r="M52" s="44">
        <v>4480.6648375342011</v>
      </c>
      <c r="N52" s="22"/>
      <c r="O52" s="27" t="s">
        <v>32</v>
      </c>
    </row>
    <row r="53" spans="7:15" ht="12.75" customHeight="1" x14ac:dyDescent="0.2">
      <c r="G53" s="2">
        <v>2009</v>
      </c>
      <c r="H53" s="36">
        <v>2009</v>
      </c>
      <c r="I53" s="37" t="s">
        <v>9</v>
      </c>
      <c r="J53" s="20">
        <v>1467.1216833132996</v>
      </c>
      <c r="K53" s="20">
        <v>2191.8477116358008</v>
      </c>
      <c r="L53" s="20">
        <v>989.02488531740107</v>
      </c>
      <c r="M53" s="38">
        <v>4647.9942802665009</v>
      </c>
      <c r="N53" s="22">
        <v>2009</v>
      </c>
      <c r="O53" s="27" t="s">
        <v>10</v>
      </c>
    </row>
    <row r="54" spans="7:15" x14ac:dyDescent="0.2">
      <c r="G54" s="2">
        <v>2009</v>
      </c>
      <c r="H54" s="39"/>
      <c r="I54" s="40" t="s">
        <v>11</v>
      </c>
      <c r="J54" s="25">
        <v>1499.3949591844998</v>
      </c>
      <c r="K54" s="25">
        <v>2193.618871183</v>
      </c>
      <c r="L54" s="25">
        <v>976.85812298039991</v>
      </c>
      <c r="M54" s="41">
        <v>4669.8719533478998</v>
      </c>
      <c r="N54" s="22"/>
      <c r="O54" s="27" t="s">
        <v>12</v>
      </c>
    </row>
    <row r="55" spans="7:15" x14ac:dyDescent="0.2">
      <c r="G55" s="2">
        <v>2009</v>
      </c>
      <c r="H55" s="39"/>
      <c r="I55" s="40" t="s">
        <v>13</v>
      </c>
      <c r="J55" s="25">
        <v>1460.8995175603</v>
      </c>
      <c r="K55" s="25">
        <v>2213.5495913409004</v>
      </c>
      <c r="L55" s="25">
        <v>985.16322889169999</v>
      </c>
      <c r="M55" s="41">
        <v>4659.6123377929007</v>
      </c>
      <c r="N55" s="22"/>
      <c r="O55" s="27" t="s">
        <v>14</v>
      </c>
    </row>
    <row r="56" spans="7:15" x14ac:dyDescent="0.2">
      <c r="G56" s="2">
        <v>2009</v>
      </c>
      <c r="H56" s="39"/>
      <c r="I56" s="40" t="s">
        <v>15</v>
      </c>
      <c r="J56" s="25">
        <v>1432.4412801436902</v>
      </c>
      <c r="K56" s="25">
        <v>2244.5899561175966</v>
      </c>
      <c r="L56" s="25">
        <v>1033.4029853833981</v>
      </c>
      <c r="M56" s="41">
        <v>4710.4342216446848</v>
      </c>
      <c r="N56" s="22"/>
      <c r="O56" s="27" t="s">
        <v>16</v>
      </c>
    </row>
    <row r="57" spans="7:15" x14ac:dyDescent="0.2">
      <c r="G57" s="2">
        <v>2009</v>
      </c>
      <c r="H57" s="39"/>
      <c r="I57" s="40" t="s">
        <v>17</v>
      </c>
      <c r="J57" s="25">
        <v>1426.5510249279996</v>
      </c>
      <c r="K57" s="25">
        <v>2250.2709638809101</v>
      </c>
      <c r="L57" s="25">
        <v>1175.8738487200496</v>
      </c>
      <c r="M57" s="41">
        <v>4852.6958375289596</v>
      </c>
      <c r="N57" s="22"/>
      <c r="O57" s="27" t="s">
        <v>18</v>
      </c>
    </row>
    <row r="58" spans="7:15" x14ac:dyDescent="0.2">
      <c r="G58" s="2">
        <v>2009</v>
      </c>
      <c r="H58" s="39"/>
      <c r="I58" s="40" t="s">
        <v>19</v>
      </c>
      <c r="J58" s="25">
        <v>1437.1356020439996</v>
      </c>
      <c r="K58" s="25">
        <v>2226.9201901111501</v>
      </c>
      <c r="L58" s="25">
        <v>1192.4910685608509</v>
      </c>
      <c r="M58" s="41">
        <v>4856.546860716001</v>
      </c>
      <c r="N58" s="22"/>
      <c r="O58" s="27" t="s">
        <v>20</v>
      </c>
    </row>
    <row r="59" spans="7:15" x14ac:dyDescent="0.2">
      <c r="G59" s="2">
        <v>2009</v>
      </c>
      <c r="H59" s="39"/>
      <c r="I59" s="40" t="s">
        <v>21</v>
      </c>
      <c r="J59" s="25">
        <v>1446.0635324175998</v>
      </c>
      <c r="K59" s="25">
        <v>2225.3865620014267</v>
      </c>
      <c r="L59" s="25">
        <v>1248.7597560498757</v>
      </c>
      <c r="M59" s="41">
        <v>4920.209850468902</v>
      </c>
      <c r="N59" s="22"/>
      <c r="O59" s="27" t="s">
        <v>22</v>
      </c>
    </row>
    <row r="60" spans="7:15" x14ac:dyDescent="0.2">
      <c r="G60" s="2">
        <v>2009</v>
      </c>
      <c r="H60" s="39"/>
      <c r="I60" s="40" t="s">
        <v>23</v>
      </c>
      <c r="J60" s="25">
        <v>1480.4208327662</v>
      </c>
      <c r="K60" s="25">
        <v>2226.7597680678932</v>
      </c>
      <c r="L60" s="25">
        <v>1249.0730374725565</v>
      </c>
      <c r="M60" s="41">
        <v>4956.2536383066499</v>
      </c>
      <c r="N60" s="22"/>
      <c r="O60" s="27" t="s">
        <v>24</v>
      </c>
    </row>
    <row r="61" spans="7:15" x14ac:dyDescent="0.2">
      <c r="G61" s="2">
        <v>2009</v>
      </c>
      <c r="H61" s="39"/>
      <c r="I61" s="40" t="s">
        <v>25</v>
      </c>
      <c r="J61" s="25">
        <v>1470.7127851484997</v>
      </c>
      <c r="K61" s="25">
        <v>2241.912699283982</v>
      </c>
      <c r="L61" s="25">
        <v>1279.1197412715844</v>
      </c>
      <c r="M61" s="41">
        <v>4991.7452257040659</v>
      </c>
      <c r="N61" s="22"/>
      <c r="O61" s="27" t="s">
        <v>26</v>
      </c>
    </row>
    <row r="62" spans="7:15" x14ac:dyDescent="0.2">
      <c r="G62" s="2">
        <v>2009</v>
      </c>
      <c r="H62" s="39"/>
      <c r="I62" s="40" t="s">
        <v>27</v>
      </c>
      <c r="J62" s="25">
        <v>1427.0050866908</v>
      </c>
      <c r="K62" s="25">
        <v>2270.5875725925316</v>
      </c>
      <c r="L62" s="25">
        <v>1288.2170876865455</v>
      </c>
      <c r="M62" s="41">
        <v>4985.8097469698769</v>
      </c>
      <c r="N62" s="22"/>
      <c r="O62" s="27" t="s">
        <v>28</v>
      </c>
    </row>
    <row r="63" spans="7:15" x14ac:dyDescent="0.2">
      <c r="G63" s="2">
        <v>2009</v>
      </c>
      <c r="H63" s="39"/>
      <c r="I63" s="40" t="s">
        <v>29</v>
      </c>
      <c r="J63" s="25">
        <v>1439.6523782054999</v>
      </c>
      <c r="K63" s="25">
        <v>2269.4543600218644</v>
      </c>
      <c r="L63" s="25">
        <v>1253.030191583123</v>
      </c>
      <c r="M63" s="41">
        <v>4962.1369298104873</v>
      </c>
      <c r="N63" s="22"/>
      <c r="O63" s="27" t="s">
        <v>30</v>
      </c>
    </row>
    <row r="64" spans="7:15" ht="13.5" thickBot="1" x14ac:dyDescent="0.25">
      <c r="G64" s="2">
        <v>2009</v>
      </c>
      <c r="H64" s="42"/>
      <c r="I64" s="43" t="s">
        <v>31</v>
      </c>
      <c r="J64" s="30">
        <v>0</v>
      </c>
      <c r="K64" s="30">
        <v>0</v>
      </c>
      <c r="L64" s="30">
        <v>0</v>
      </c>
      <c r="M64" s="44">
        <v>0</v>
      </c>
      <c r="N64" s="22"/>
      <c r="O64" s="27" t="s">
        <v>32</v>
      </c>
    </row>
    <row r="65" spans="2:15" x14ac:dyDescent="0.2">
      <c r="H65" s="45"/>
      <c r="J65" s="34"/>
      <c r="K65" s="34"/>
      <c r="L65" s="34"/>
      <c r="M65" s="46"/>
    </row>
    <row r="66" spans="2:15" x14ac:dyDescent="0.2">
      <c r="H66" s="45"/>
      <c r="J66" s="34"/>
      <c r="K66" s="34"/>
      <c r="L66" s="34"/>
      <c r="M66" s="46"/>
    </row>
    <row r="67" spans="2:15" x14ac:dyDescent="0.2">
      <c r="B67" s="8" t="s">
        <v>37</v>
      </c>
    </row>
    <row r="68" spans="2:15" x14ac:dyDescent="0.2">
      <c r="B68" s="8" t="s">
        <v>45</v>
      </c>
    </row>
    <row r="69" spans="2:15" x14ac:dyDescent="0.2">
      <c r="B69" s="8" t="s">
        <v>39</v>
      </c>
    </row>
    <row r="70" spans="2:15" x14ac:dyDescent="0.2">
      <c r="H70" s="45"/>
      <c r="J70" s="34"/>
      <c r="K70" s="34"/>
      <c r="L70" s="34"/>
      <c r="M70" s="46"/>
    </row>
    <row r="71" spans="2:15" ht="15.75" x14ac:dyDescent="0.25">
      <c r="B71" s="12" t="s">
        <v>40</v>
      </c>
    </row>
    <row r="72" spans="2:15" ht="13.5" thickBot="1" x14ac:dyDescent="0.25">
      <c r="J72" s="2">
        <v>1</v>
      </c>
      <c r="K72" s="2">
        <v>2</v>
      </c>
      <c r="L72" s="2">
        <v>3</v>
      </c>
      <c r="M72" s="2"/>
    </row>
    <row r="73" spans="2:15" ht="13.5" customHeight="1" thickBot="1" x14ac:dyDescent="0.25">
      <c r="H73" s="13" t="s">
        <v>4</v>
      </c>
      <c r="I73" s="14" t="s">
        <v>5</v>
      </c>
      <c r="J73" s="15" t="s">
        <v>34</v>
      </c>
      <c r="K73" s="16" t="s">
        <v>35</v>
      </c>
      <c r="L73" s="17" t="s">
        <v>36</v>
      </c>
      <c r="M73" s="35" t="s">
        <v>8</v>
      </c>
    </row>
    <row r="74" spans="2:15" x14ac:dyDescent="0.2">
      <c r="G74" s="2">
        <v>2008</v>
      </c>
      <c r="H74" s="36">
        <v>2008</v>
      </c>
      <c r="I74" s="37" t="s">
        <v>9</v>
      </c>
      <c r="J74" s="20">
        <v>12.1111749412</v>
      </c>
      <c r="K74" s="20">
        <v>604.30304793659968</v>
      </c>
      <c r="L74" s="20">
        <v>0</v>
      </c>
      <c r="M74" s="38">
        <v>616.41422287779972</v>
      </c>
      <c r="N74" s="22">
        <v>2008</v>
      </c>
      <c r="O74" s="23" t="s">
        <v>10</v>
      </c>
    </row>
    <row r="75" spans="2:15" x14ac:dyDescent="0.2">
      <c r="G75" s="2">
        <v>2008</v>
      </c>
      <c r="H75" s="39"/>
      <c r="I75" s="40" t="s">
        <v>11</v>
      </c>
      <c r="J75" s="25">
        <v>11.524813136700001</v>
      </c>
      <c r="K75" s="25">
        <v>603.05481160759803</v>
      </c>
      <c r="L75" s="25">
        <v>0</v>
      </c>
      <c r="M75" s="41">
        <v>614.57962474429803</v>
      </c>
      <c r="N75" s="22"/>
      <c r="O75" s="27" t="s">
        <v>12</v>
      </c>
    </row>
    <row r="76" spans="2:15" x14ac:dyDescent="0.2">
      <c r="G76" s="2">
        <v>2008</v>
      </c>
      <c r="H76" s="39"/>
      <c r="I76" s="40" t="s">
        <v>13</v>
      </c>
      <c r="J76" s="25">
        <v>12.761861125199999</v>
      </c>
      <c r="K76" s="25">
        <v>597.65321096270111</v>
      </c>
      <c r="L76" s="25">
        <v>0</v>
      </c>
      <c r="M76" s="41">
        <v>610.41507208790108</v>
      </c>
      <c r="N76" s="22"/>
      <c r="O76" s="27" t="s">
        <v>14</v>
      </c>
    </row>
    <row r="77" spans="2:15" x14ac:dyDescent="0.2">
      <c r="G77" s="2">
        <v>2008</v>
      </c>
      <c r="H77" s="39"/>
      <c r="I77" s="40" t="s">
        <v>15</v>
      </c>
      <c r="J77" s="25">
        <v>12.021428090800001</v>
      </c>
      <c r="K77" s="25">
        <v>596.69268114639794</v>
      </c>
      <c r="L77" s="25">
        <v>0</v>
      </c>
      <c r="M77" s="41">
        <v>608.71410923719793</v>
      </c>
      <c r="N77" s="22"/>
      <c r="O77" s="27" t="s">
        <v>16</v>
      </c>
    </row>
    <row r="78" spans="2:15" x14ac:dyDescent="0.2">
      <c r="G78" s="2">
        <v>2008</v>
      </c>
      <c r="H78" s="39"/>
      <c r="I78" s="40" t="s">
        <v>17</v>
      </c>
      <c r="J78" s="25">
        <v>11.611481515900001</v>
      </c>
      <c r="K78" s="25">
        <v>594.70364969570198</v>
      </c>
      <c r="L78" s="25">
        <v>0</v>
      </c>
      <c r="M78" s="41">
        <v>606.31513121160197</v>
      </c>
      <c r="N78" s="22"/>
      <c r="O78" s="27" t="s">
        <v>18</v>
      </c>
    </row>
    <row r="79" spans="2:15" x14ac:dyDescent="0.2">
      <c r="G79" s="2">
        <v>2008</v>
      </c>
      <c r="H79" s="39"/>
      <c r="I79" s="40" t="s">
        <v>19</v>
      </c>
      <c r="J79" s="25">
        <v>13.7836235995</v>
      </c>
      <c r="K79" s="25">
        <v>587.33395357770121</v>
      </c>
      <c r="L79" s="25">
        <v>0</v>
      </c>
      <c r="M79" s="41">
        <v>601.11757717720116</v>
      </c>
      <c r="N79" s="22"/>
      <c r="O79" s="27" t="s">
        <v>20</v>
      </c>
    </row>
    <row r="80" spans="2:15" x14ac:dyDescent="0.2">
      <c r="G80" s="2">
        <v>2008</v>
      </c>
      <c r="H80" s="39"/>
      <c r="I80" s="40" t="s">
        <v>21</v>
      </c>
      <c r="J80" s="25">
        <v>13.235174500999999</v>
      </c>
      <c r="K80" s="25">
        <v>584.05191832970013</v>
      </c>
      <c r="L80" s="25">
        <v>0</v>
      </c>
      <c r="M80" s="41">
        <v>597.28709283070009</v>
      </c>
      <c r="N80" s="22"/>
      <c r="O80" s="27" t="s">
        <v>22</v>
      </c>
    </row>
    <row r="81" spans="7:15" x14ac:dyDescent="0.2">
      <c r="G81" s="2">
        <v>2008</v>
      </c>
      <c r="H81" s="39"/>
      <c r="I81" s="40" t="s">
        <v>23</v>
      </c>
      <c r="J81" s="25">
        <v>11.941376548399999</v>
      </c>
      <c r="K81" s="25">
        <v>582.98811340230088</v>
      </c>
      <c r="L81" s="25">
        <v>0</v>
      </c>
      <c r="M81" s="41">
        <v>594.92948995070083</v>
      </c>
      <c r="N81" s="22"/>
      <c r="O81" s="27" t="s">
        <v>24</v>
      </c>
    </row>
    <row r="82" spans="7:15" x14ac:dyDescent="0.2">
      <c r="G82" s="2">
        <v>2008</v>
      </c>
      <c r="H82" s="39"/>
      <c r="I82" s="40" t="s">
        <v>25</v>
      </c>
      <c r="J82" s="25">
        <v>12.047865295599999</v>
      </c>
      <c r="K82" s="25">
        <v>575.60036054900183</v>
      </c>
      <c r="L82" s="25">
        <v>0</v>
      </c>
      <c r="M82" s="41">
        <v>587.64822584460182</v>
      </c>
      <c r="N82" s="22"/>
      <c r="O82" s="27" t="s">
        <v>26</v>
      </c>
    </row>
    <row r="83" spans="7:15" x14ac:dyDescent="0.2">
      <c r="G83" s="2">
        <v>2008</v>
      </c>
      <c r="H83" s="39"/>
      <c r="I83" s="40" t="s">
        <v>27</v>
      </c>
      <c r="J83" s="25">
        <v>17.046020843099999</v>
      </c>
      <c r="K83" s="25">
        <v>573.26094016709874</v>
      </c>
      <c r="L83" s="25">
        <v>0</v>
      </c>
      <c r="M83" s="41">
        <v>590.30696101019873</v>
      </c>
      <c r="N83" s="22"/>
      <c r="O83" s="27" t="s">
        <v>28</v>
      </c>
    </row>
    <row r="84" spans="7:15" x14ac:dyDescent="0.2">
      <c r="G84" s="2">
        <v>2008</v>
      </c>
      <c r="H84" s="39"/>
      <c r="I84" s="40" t="s">
        <v>29</v>
      </c>
      <c r="J84" s="25">
        <v>18.634921261900001</v>
      </c>
      <c r="K84" s="25">
        <v>569.92524759410003</v>
      </c>
      <c r="L84" s="25">
        <v>0</v>
      </c>
      <c r="M84" s="41">
        <v>588.56016885600002</v>
      </c>
      <c r="N84" s="22"/>
      <c r="O84" s="27" t="s">
        <v>30</v>
      </c>
    </row>
    <row r="85" spans="7:15" ht="13.5" thickBot="1" x14ac:dyDescent="0.25">
      <c r="G85" s="2">
        <v>2008</v>
      </c>
      <c r="H85" s="42"/>
      <c r="I85" s="43" t="s">
        <v>31</v>
      </c>
      <c r="J85" s="30">
        <v>17.066651665400002</v>
      </c>
      <c r="K85" s="30">
        <v>563.49862249210003</v>
      </c>
      <c r="L85" s="30">
        <v>0</v>
      </c>
      <c r="M85" s="44">
        <v>580.56527415749997</v>
      </c>
      <c r="N85" s="22"/>
      <c r="O85" s="27" t="s">
        <v>32</v>
      </c>
    </row>
    <row r="86" spans="7:15" ht="12.75" customHeight="1" x14ac:dyDescent="0.2">
      <c r="G86" s="2">
        <v>2009</v>
      </c>
      <c r="H86" s="36">
        <v>2009</v>
      </c>
      <c r="I86" s="37" t="s">
        <v>9</v>
      </c>
      <c r="J86" s="20">
        <v>15.545020579800001</v>
      </c>
      <c r="K86" s="20">
        <v>558.41807482550087</v>
      </c>
      <c r="L86" s="20">
        <v>0</v>
      </c>
      <c r="M86" s="38">
        <v>573.96309540530092</v>
      </c>
      <c r="N86" s="22">
        <v>2009</v>
      </c>
      <c r="O86" s="27" t="s">
        <v>10</v>
      </c>
    </row>
    <row r="87" spans="7:15" x14ac:dyDescent="0.2">
      <c r="G87" s="2">
        <v>2009</v>
      </c>
      <c r="H87" s="39"/>
      <c r="I87" s="40" t="s">
        <v>11</v>
      </c>
      <c r="J87" s="25">
        <v>14.2181056923</v>
      </c>
      <c r="K87" s="25">
        <v>556.47921839940022</v>
      </c>
      <c r="L87" s="25">
        <v>0</v>
      </c>
      <c r="M87" s="41">
        <v>570.69732409170024</v>
      </c>
      <c r="N87" s="22"/>
      <c r="O87" s="27" t="s">
        <v>12</v>
      </c>
    </row>
    <row r="88" spans="7:15" x14ac:dyDescent="0.2">
      <c r="G88" s="2">
        <v>2009</v>
      </c>
      <c r="H88" s="39"/>
      <c r="I88" s="40" t="s">
        <v>13</v>
      </c>
      <c r="J88" s="25">
        <v>10.885087996599999</v>
      </c>
      <c r="K88" s="25">
        <v>550.41559036320018</v>
      </c>
      <c r="L88" s="25">
        <v>0</v>
      </c>
      <c r="M88" s="41">
        <v>561.30067835980014</v>
      </c>
      <c r="N88" s="22"/>
      <c r="O88" s="27" t="s">
        <v>14</v>
      </c>
    </row>
    <row r="89" spans="7:15" x14ac:dyDescent="0.2">
      <c r="G89" s="2">
        <v>2009</v>
      </c>
      <c r="H89" s="39"/>
      <c r="I89" s="40" t="s">
        <v>15</v>
      </c>
      <c r="J89" s="25">
        <v>10.522245426299989</v>
      </c>
      <c r="K89" s="25">
        <v>549.48749926859875</v>
      </c>
      <c r="L89" s="25">
        <v>0</v>
      </c>
      <c r="M89" s="41">
        <v>560.0097446948987</v>
      </c>
      <c r="N89" s="22"/>
      <c r="O89" s="27" t="s">
        <v>16</v>
      </c>
    </row>
    <row r="90" spans="7:15" x14ac:dyDescent="0.2">
      <c r="G90" s="2">
        <v>2009</v>
      </c>
      <c r="H90" s="39"/>
      <c r="I90" s="40" t="s">
        <v>17</v>
      </c>
      <c r="J90" s="25">
        <v>10.832954944900001</v>
      </c>
      <c r="K90" s="25">
        <v>547.04765174329896</v>
      </c>
      <c r="L90" s="25">
        <v>0</v>
      </c>
      <c r="M90" s="41">
        <v>557.88060668819901</v>
      </c>
      <c r="N90" s="22"/>
      <c r="O90" s="27" t="s">
        <v>18</v>
      </c>
    </row>
    <row r="91" spans="7:15" x14ac:dyDescent="0.2">
      <c r="G91" s="2">
        <v>2009</v>
      </c>
      <c r="H91" s="39"/>
      <c r="I91" s="40" t="s">
        <v>19</v>
      </c>
      <c r="J91" s="25">
        <v>11.0848562989</v>
      </c>
      <c r="K91" s="25">
        <v>540.61775756999884</v>
      </c>
      <c r="L91" s="25">
        <v>0</v>
      </c>
      <c r="M91" s="41">
        <v>551.70261386889888</v>
      </c>
      <c r="N91" s="22"/>
      <c r="O91" s="27" t="s">
        <v>20</v>
      </c>
    </row>
    <row r="92" spans="7:15" x14ac:dyDescent="0.2">
      <c r="G92" s="2">
        <v>2009</v>
      </c>
      <c r="H92" s="39"/>
      <c r="I92" s="40" t="s">
        <v>21</v>
      </c>
      <c r="J92" s="25">
        <v>12.06754548809999</v>
      </c>
      <c r="K92" s="25">
        <v>536.42311510639888</v>
      </c>
      <c r="L92" s="25">
        <v>0</v>
      </c>
      <c r="M92" s="41">
        <v>548.49066059449888</v>
      </c>
      <c r="N92" s="22"/>
      <c r="O92" s="27" t="s">
        <v>22</v>
      </c>
    </row>
    <row r="93" spans="7:15" x14ac:dyDescent="0.2">
      <c r="G93" s="2">
        <v>2009</v>
      </c>
      <c r="H93" s="39"/>
      <c r="I93" s="40" t="s">
        <v>23</v>
      </c>
      <c r="J93" s="25">
        <v>11.483311091499999</v>
      </c>
      <c r="K93" s="25">
        <v>538.50764253639898</v>
      </c>
      <c r="L93" s="25">
        <v>0</v>
      </c>
      <c r="M93" s="41">
        <v>549.99095362789899</v>
      </c>
      <c r="N93" s="22"/>
      <c r="O93" s="27" t="s">
        <v>24</v>
      </c>
    </row>
    <row r="94" spans="7:15" x14ac:dyDescent="0.2">
      <c r="G94" s="2">
        <v>2009</v>
      </c>
      <c r="H94" s="39"/>
      <c r="I94" s="40" t="s">
        <v>25</v>
      </c>
      <c r="J94" s="25">
        <v>10.570301107600001</v>
      </c>
      <c r="K94" s="25">
        <v>514.37373467149791</v>
      </c>
      <c r="L94" s="25">
        <v>0</v>
      </c>
      <c r="M94" s="41">
        <v>524.94403577909793</v>
      </c>
      <c r="N94" s="22"/>
      <c r="O94" s="27" t="s">
        <v>26</v>
      </c>
    </row>
    <row r="95" spans="7:15" x14ac:dyDescent="0.2">
      <c r="G95" s="2">
        <v>2009</v>
      </c>
      <c r="H95" s="39"/>
      <c r="I95" s="40" t="s">
        <v>27</v>
      </c>
      <c r="J95" s="25">
        <v>10.7560142762</v>
      </c>
      <c r="K95" s="25">
        <v>513.16792305650006</v>
      </c>
      <c r="L95" s="25">
        <v>0</v>
      </c>
      <c r="M95" s="41">
        <v>523.92393733270001</v>
      </c>
      <c r="N95" s="22"/>
      <c r="O95" s="27" t="s">
        <v>28</v>
      </c>
    </row>
    <row r="96" spans="7:15" x14ac:dyDescent="0.2">
      <c r="G96" s="2">
        <v>2009</v>
      </c>
      <c r="H96" s="39"/>
      <c r="I96" s="40" t="s">
        <v>29</v>
      </c>
      <c r="J96" s="25">
        <v>11.437017727199999</v>
      </c>
      <c r="K96" s="25">
        <v>500.18991723479996</v>
      </c>
      <c r="L96" s="25">
        <v>0</v>
      </c>
      <c r="M96" s="41">
        <v>511.62693496199995</v>
      </c>
      <c r="N96" s="22"/>
      <c r="O96" s="27" t="s">
        <v>30</v>
      </c>
    </row>
    <row r="97" spans="2:15" ht="13.5" thickBot="1" x14ac:dyDescent="0.25">
      <c r="G97" s="2">
        <v>2009</v>
      </c>
      <c r="H97" s="42"/>
      <c r="I97" s="43" t="s">
        <v>31</v>
      </c>
      <c r="J97" s="30">
        <v>0</v>
      </c>
      <c r="K97" s="30">
        <v>0</v>
      </c>
      <c r="L97" s="30">
        <v>0</v>
      </c>
      <c r="M97" s="44">
        <v>0</v>
      </c>
      <c r="N97" s="22"/>
      <c r="O97" s="27" t="s">
        <v>32</v>
      </c>
    </row>
    <row r="101" spans="2:15" ht="15.75" x14ac:dyDescent="0.25">
      <c r="B101" s="12" t="s">
        <v>41</v>
      </c>
    </row>
    <row r="102" spans="2:15" ht="15.75" x14ac:dyDescent="0.25">
      <c r="B102" s="1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</row>
    <row r="104" spans="2:15" ht="13.5" customHeight="1" thickBot="1" x14ac:dyDescent="0.25">
      <c r="H104" s="13" t="s">
        <v>4</v>
      </c>
      <c r="I104" s="14" t="s">
        <v>5</v>
      </c>
      <c r="J104" s="15" t="s">
        <v>34</v>
      </c>
      <c r="K104" s="16" t="s">
        <v>35</v>
      </c>
      <c r="L104" s="17" t="s">
        <v>36</v>
      </c>
      <c r="M104" s="13" t="s">
        <v>8</v>
      </c>
    </row>
    <row r="105" spans="2:15" x14ac:dyDescent="0.2">
      <c r="G105" s="2">
        <v>2008</v>
      </c>
      <c r="H105" s="36">
        <v>2008</v>
      </c>
      <c r="I105" s="37" t="s">
        <v>9</v>
      </c>
      <c r="J105" s="20">
        <v>1510.553458717</v>
      </c>
      <c r="K105" s="20">
        <v>1297.4494691043985</v>
      </c>
      <c r="L105" s="20">
        <v>1130.6204545681001</v>
      </c>
      <c r="M105" s="38">
        <v>3938.6233823894991</v>
      </c>
      <c r="N105" s="22">
        <v>2008</v>
      </c>
      <c r="O105" s="23" t="s">
        <v>10</v>
      </c>
    </row>
    <row r="106" spans="2:15" x14ac:dyDescent="0.2">
      <c r="G106" s="2">
        <v>2008</v>
      </c>
      <c r="H106" s="39"/>
      <c r="I106" s="40" t="s">
        <v>11</v>
      </c>
      <c r="J106" s="25">
        <v>1542.3370048165998</v>
      </c>
      <c r="K106" s="25">
        <v>1290.9200293645004</v>
      </c>
      <c r="L106" s="25">
        <v>1194.9391789724</v>
      </c>
      <c r="M106" s="41">
        <v>4028.1962131535001</v>
      </c>
      <c r="N106" s="22"/>
      <c r="O106" s="27" t="s">
        <v>12</v>
      </c>
    </row>
    <row r="107" spans="2:15" x14ac:dyDescent="0.2">
      <c r="G107" s="2">
        <v>2008</v>
      </c>
      <c r="H107" s="39"/>
      <c r="I107" s="40" t="s">
        <v>13</v>
      </c>
      <c r="J107" s="25">
        <v>1565.9536398009998</v>
      </c>
      <c r="K107" s="25">
        <v>1290.4852771216999</v>
      </c>
      <c r="L107" s="25">
        <v>1181.7415598336001</v>
      </c>
      <c r="M107" s="41">
        <v>4038.1804767562999</v>
      </c>
      <c r="N107" s="22"/>
      <c r="O107" s="27" t="s">
        <v>14</v>
      </c>
    </row>
    <row r="108" spans="2:15" x14ac:dyDescent="0.2">
      <c r="G108" s="2">
        <v>2008</v>
      </c>
      <c r="H108" s="39"/>
      <c r="I108" s="40" t="s">
        <v>15</v>
      </c>
      <c r="J108" s="25">
        <v>1620.5141702000999</v>
      </c>
      <c r="K108" s="25">
        <v>1321.9884914328991</v>
      </c>
      <c r="L108" s="25">
        <v>1241.0973911843</v>
      </c>
      <c r="M108" s="41">
        <v>4183.600052817299</v>
      </c>
      <c r="N108" s="22"/>
      <c r="O108" s="27" t="s">
        <v>16</v>
      </c>
    </row>
    <row r="109" spans="2:15" x14ac:dyDescent="0.2">
      <c r="G109" s="2">
        <v>2008</v>
      </c>
      <c r="H109" s="39"/>
      <c r="I109" s="40" t="s">
        <v>17</v>
      </c>
      <c r="J109" s="25">
        <v>1441.0429012415002</v>
      </c>
      <c r="K109" s="25">
        <v>1367.2942189825999</v>
      </c>
      <c r="L109" s="25">
        <v>1240.2094036885001</v>
      </c>
      <c r="M109" s="41">
        <v>4048.5465239126002</v>
      </c>
      <c r="N109" s="22"/>
      <c r="O109" s="27" t="s">
        <v>18</v>
      </c>
    </row>
    <row r="110" spans="2:15" x14ac:dyDescent="0.2">
      <c r="G110" s="2">
        <v>2008</v>
      </c>
      <c r="H110" s="39"/>
      <c r="I110" s="40" t="s">
        <v>19</v>
      </c>
      <c r="J110" s="25">
        <v>1440.9574927086001</v>
      </c>
      <c r="K110" s="25">
        <v>1390.9683054475004</v>
      </c>
      <c r="L110" s="25">
        <v>1226.6279296776997</v>
      </c>
      <c r="M110" s="41">
        <v>4058.5537278338002</v>
      </c>
      <c r="N110" s="22"/>
      <c r="O110" s="27" t="s">
        <v>20</v>
      </c>
    </row>
    <row r="111" spans="2:15" x14ac:dyDescent="0.2">
      <c r="G111" s="2">
        <v>2008</v>
      </c>
      <c r="H111" s="39"/>
      <c r="I111" s="40" t="s">
        <v>21</v>
      </c>
      <c r="J111" s="25">
        <v>1462.9281197973999</v>
      </c>
      <c r="K111" s="25">
        <v>1439.5767573159001</v>
      </c>
      <c r="L111" s="25">
        <v>1204.8424854324999</v>
      </c>
      <c r="M111" s="41">
        <v>4107.3473625457991</v>
      </c>
      <c r="N111" s="22"/>
      <c r="O111" s="27" t="s">
        <v>22</v>
      </c>
    </row>
    <row r="112" spans="2:15" x14ac:dyDescent="0.2">
      <c r="G112" s="2">
        <v>2008</v>
      </c>
      <c r="H112" s="39"/>
      <c r="I112" s="40" t="s">
        <v>23</v>
      </c>
      <c r="J112" s="25">
        <v>1408.7109850491997</v>
      </c>
      <c r="K112" s="25">
        <v>1498.3538836166001</v>
      </c>
      <c r="L112" s="25">
        <v>1162.5914055637002</v>
      </c>
      <c r="M112" s="41">
        <v>4069.6562742295</v>
      </c>
      <c r="N112" s="22"/>
      <c r="O112" s="27" t="s">
        <v>24</v>
      </c>
    </row>
    <row r="113" spans="7:15" x14ac:dyDescent="0.2">
      <c r="G113" s="2">
        <v>2008</v>
      </c>
      <c r="H113" s="39"/>
      <c r="I113" s="40" t="s">
        <v>25</v>
      </c>
      <c r="J113" s="25">
        <v>1407.6365570497999</v>
      </c>
      <c r="K113" s="25">
        <v>1533.9236607339001</v>
      </c>
      <c r="L113" s="25">
        <v>1051.498154953199</v>
      </c>
      <c r="M113" s="41">
        <v>3993.0583727368989</v>
      </c>
      <c r="N113" s="22"/>
      <c r="O113" s="27" t="s">
        <v>26</v>
      </c>
    </row>
    <row r="114" spans="7:15" x14ac:dyDescent="0.2">
      <c r="G114" s="2">
        <v>2008</v>
      </c>
      <c r="H114" s="39"/>
      <c r="I114" s="40" t="s">
        <v>27</v>
      </c>
      <c r="J114" s="25">
        <v>1331.9108665269</v>
      </c>
      <c r="K114" s="25">
        <v>1548.5526488003004</v>
      </c>
      <c r="L114" s="25">
        <v>938.66767950050007</v>
      </c>
      <c r="M114" s="41">
        <v>3819.1311948277003</v>
      </c>
      <c r="N114" s="22"/>
      <c r="O114" s="27" t="s">
        <v>28</v>
      </c>
    </row>
    <row r="115" spans="7:15" x14ac:dyDescent="0.2">
      <c r="G115" s="2">
        <v>2008</v>
      </c>
      <c r="H115" s="39"/>
      <c r="I115" s="40" t="s">
        <v>29</v>
      </c>
      <c r="J115" s="25">
        <v>1375.0576100848998</v>
      </c>
      <c r="K115" s="25">
        <v>1567.5295019879002</v>
      </c>
      <c r="L115" s="25">
        <v>948.26859650710003</v>
      </c>
      <c r="M115" s="41">
        <v>3890.8557085798998</v>
      </c>
      <c r="N115" s="22"/>
      <c r="O115" s="27" t="s">
        <v>30</v>
      </c>
    </row>
    <row r="116" spans="7:15" ht="13.5" thickBot="1" x14ac:dyDescent="0.25">
      <c r="G116" s="2">
        <v>2008</v>
      </c>
      <c r="H116" s="42"/>
      <c r="I116" s="43" t="s">
        <v>31</v>
      </c>
      <c r="J116" s="30">
        <v>1377.6481107472998</v>
      </c>
      <c r="K116" s="30">
        <v>1603.5148859850008</v>
      </c>
      <c r="L116" s="30">
        <v>918.93656664440005</v>
      </c>
      <c r="M116" s="44">
        <v>3900.0995633767006</v>
      </c>
      <c r="N116" s="22"/>
      <c r="O116" s="27" t="s">
        <v>32</v>
      </c>
    </row>
    <row r="117" spans="7:15" ht="12.75" customHeight="1" x14ac:dyDescent="0.2">
      <c r="G117" s="2">
        <v>2009</v>
      </c>
      <c r="H117" s="36">
        <v>2009</v>
      </c>
      <c r="I117" s="37" t="s">
        <v>9</v>
      </c>
      <c r="J117" s="20">
        <v>1451.5766627334997</v>
      </c>
      <c r="K117" s="20">
        <v>1633.4296368103001</v>
      </c>
      <c r="L117" s="20">
        <v>989.02488531740107</v>
      </c>
      <c r="M117" s="38">
        <v>4074.0311848612009</v>
      </c>
      <c r="N117" s="22">
        <v>2009</v>
      </c>
      <c r="O117" s="27" t="s">
        <v>10</v>
      </c>
    </row>
    <row r="118" spans="7:15" x14ac:dyDescent="0.2">
      <c r="G118" s="2">
        <v>2009</v>
      </c>
      <c r="H118" s="39"/>
      <c r="I118" s="40" t="s">
        <v>11</v>
      </c>
      <c r="J118" s="25">
        <v>1485.1768534921998</v>
      </c>
      <c r="K118" s="25">
        <v>1637.1396527835998</v>
      </c>
      <c r="L118" s="25">
        <v>976.85812298039991</v>
      </c>
      <c r="M118" s="41">
        <v>4099.1746292562002</v>
      </c>
      <c r="N118" s="22"/>
      <c r="O118" s="27" t="s">
        <v>12</v>
      </c>
    </row>
    <row r="119" spans="7:15" x14ac:dyDescent="0.2">
      <c r="G119" s="2">
        <v>2009</v>
      </c>
      <c r="H119" s="39"/>
      <c r="I119" s="40" t="s">
        <v>13</v>
      </c>
      <c r="J119" s="25">
        <v>1450.0144295636999</v>
      </c>
      <c r="K119" s="25">
        <v>1663.1340009777005</v>
      </c>
      <c r="L119" s="25">
        <v>985.16322889169999</v>
      </c>
      <c r="M119" s="41">
        <v>4098.3116594331004</v>
      </c>
      <c r="N119" s="22"/>
      <c r="O119" s="27" t="s">
        <v>14</v>
      </c>
    </row>
    <row r="120" spans="7:15" x14ac:dyDescent="0.2">
      <c r="G120" s="2">
        <v>2009</v>
      </c>
      <c r="H120" s="39"/>
      <c r="I120" s="40" t="s">
        <v>15</v>
      </c>
      <c r="J120" s="25">
        <v>1421.9190347173901</v>
      </c>
      <c r="K120" s="25">
        <v>1695.1024568489979</v>
      </c>
      <c r="L120" s="25">
        <v>1033.4029853833981</v>
      </c>
      <c r="M120" s="41">
        <v>4150.4244769497864</v>
      </c>
      <c r="N120" s="22"/>
      <c r="O120" s="27" t="s">
        <v>16</v>
      </c>
    </row>
    <row r="121" spans="7:15" x14ac:dyDescent="0.2">
      <c r="G121" s="2">
        <v>2009</v>
      </c>
      <c r="H121" s="39"/>
      <c r="I121" s="40" t="s">
        <v>17</v>
      </c>
      <c r="J121" s="25">
        <v>1415.7180699830997</v>
      </c>
      <c r="K121" s="25">
        <v>1703.2233121376112</v>
      </c>
      <c r="L121" s="25">
        <v>1175.8738487200496</v>
      </c>
      <c r="M121" s="41">
        <v>4294.8152308407607</v>
      </c>
      <c r="N121" s="22"/>
      <c r="O121" s="27" t="s">
        <v>18</v>
      </c>
    </row>
    <row r="122" spans="7:15" x14ac:dyDescent="0.2">
      <c r="G122" s="2">
        <v>2009</v>
      </c>
      <c r="H122" s="39"/>
      <c r="I122" s="40" t="s">
        <v>19</v>
      </c>
      <c r="J122" s="25">
        <v>1426.0507457450997</v>
      </c>
      <c r="K122" s="25">
        <v>1686.3024325411511</v>
      </c>
      <c r="L122" s="25">
        <v>1192.4910685608509</v>
      </c>
      <c r="M122" s="41">
        <v>4304.8442468471021</v>
      </c>
      <c r="N122" s="22"/>
      <c r="O122" s="27" t="s">
        <v>20</v>
      </c>
    </row>
    <row r="123" spans="7:15" x14ac:dyDescent="0.2">
      <c r="G123" s="2">
        <v>2009</v>
      </c>
      <c r="H123" s="39"/>
      <c r="I123" s="40" t="s">
        <v>21</v>
      </c>
      <c r="J123" s="25">
        <v>1433.9959869294998</v>
      </c>
      <c r="K123" s="25">
        <v>1688.9634468950278</v>
      </c>
      <c r="L123" s="25">
        <v>1248.7597560498757</v>
      </c>
      <c r="M123" s="41">
        <v>4371.719189874404</v>
      </c>
      <c r="N123" s="22"/>
      <c r="O123" s="27" t="s">
        <v>22</v>
      </c>
    </row>
    <row r="124" spans="7:15" x14ac:dyDescent="0.2">
      <c r="G124" s="2">
        <v>2009</v>
      </c>
      <c r="H124" s="39"/>
      <c r="I124" s="40" t="s">
        <v>23</v>
      </c>
      <c r="J124" s="25">
        <v>1468.9375216747001</v>
      </c>
      <c r="K124" s="25">
        <v>1688.2521255314941</v>
      </c>
      <c r="L124" s="25">
        <v>1249.0730374725565</v>
      </c>
      <c r="M124" s="41">
        <v>4406.2626846787507</v>
      </c>
      <c r="N124" s="22"/>
      <c r="O124" s="27" t="s">
        <v>24</v>
      </c>
    </row>
    <row r="125" spans="7:15" x14ac:dyDescent="0.2">
      <c r="G125" s="2">
        <v>2009</v>
      </c>
      <c r="H125" s="39"/>
      <c r="I125" s="40" t="s">
        <v>25</v>
      </c>
      <c r="J125" s="25">
        <v>1460.1424840408997</v>
      </c>
      <c r="K125" s="25">
        <v>1727.5389646124843</v>
      </c>
      <c r="L125" s="25">
        <v>1279.1197412715844</v>
      </c>
      <c r="M125" s="41">
        <v>4466.8011899249686</v>
      </c>
      <c r="N125" s="22"/>
      <c r="O125" s="27" t="s">
        <v>26</v>
      </c>
    </row>
    <row r="126" spans="7:15" x14ac:dyDescent="0.2">
      <c r="G126" s="2">
        <v>2009</v>
      </c>
      <c r="H126" s="39"/>
      <c r="I126" s="40" t="s">
        <v>27</v>
      </c>
      <c r="J126" s="25">
        <v>1416.2490724146001</v>
      </c>
      <c r="K126" s="25">
        <v>1757.4196495360313</v>
      </c>
      <c r="L126" s="25">
        <v>1288.2170876865455</v>
      </c>
      <c r="M126" s="41">
        <v>4461.8858096371769</v>
      </c>
      <c r="N126" s="22"/>
      <c r="O126" s="27" t="s">
        <v>28</v>
      </c>
    </row>
    <row r="127" spans="7:15" x14ac:dyDescent="0.2">
      <c r="G127" s="2">
        <v>2009</v>
      </c>
      <c r="H127" s="39"/>
      <c r="I127" s="40" t="s">
        <v>29</v>
      </c>
      <c r="J127" s="25">
        <v>1428.2153604782998</v>
      </c>
      <c r="K127" s="25">
        <v>1769.2644427870646</v>
      </c>
      <c r="L127" s="25">
        <v>1253.030191583123</v>
      </c>
      <c r="M127" s="41">
        <v>4450.5099948484876</v>
      </c>
      <c r="N127" s="22"/>
      <c r="O127" s="27" t="s">
        <v>30</v>
      </c>
    </row>
    <row r="128" spans="7:15" ht="13.5" thickBot="1" x14ac:dyDescent="0.25">
      <c r="G128" s="2">
        <v>2009</v>
      </c>
      <c r="H128" s="42"/>
      <c r="I128" s="43" t="s">
        <v>31</v>
      </c>
      <c r="J128" s="30">
        <v>0</v>
      </c>
      <c r="K128" s="30">
        <v>0</v>
      </c>
      <c r="L128" s="30">
        <v>0</v>
      </c>
      <c r="M128" s="44">
        <v>0</v>
      </c>
      <c r="N128" s="22"/>
      <c r="O128" s="27" t="s">
        <v>32</v>
      </c>
    </row>
    <row r="129" spans="2:14" x14ac:dyDescent="0.2">
      <c r="H129" s="45"/>
      <c r="J129" s="34"/>
      <c r="K129" s="34"/>
      <c r="L129" s="34"/>
      <c r="M129" s="46"/>
    </row>
    <row r="130" spans="2:14" x14ac:dyDescent="0.2">
      <c r="H130" s="45"/>
      <c r="J130" s="34"/>
      <c r="K130" s="34"/>
      <c r="L130" s="34"/>
      <c r="M130" s="46"/>
    </row>
    <row r="131" spans="2:14" x14ac:dyDescent="0.2">
      <c r="H131" s="45"/>
      <c r="J131" s="34"/>
      <c r="K131" s="34"/>
      <c r="L131" s="34"/>
      <c r="M131" s="46"/>
    </row>
    <row r="134" spans="2:14" ht="13.5" thickBot="1" x14ac:dyDescent="0.25"/>
    <row r="135" spans="2:14" ht="13.5" thickBot="1" x14ac:dyDescent="0.25">
      <c r="B135" s="9" t="s">
        <v>42</v>
      </c>
      <c r="C135" s="10"/>
      <c r="D135" s="10"/>
      <c r="E135" s="10"/>
      <c r="F135" s="11"/>
    </row>
    <row r="136" spans="2:14" x14ac:dyDescent="0.2">
      <c r="B136" s="1" t="s">
        <v>43</v>
      </c>
    </row>
    <row r="138" spans="2:14" ht="15.75" x14ac:dyDescent="0.25">
      <c r="B138" s="12" t="s">
        <v>3</v>
      </c>
    </row>
    <row r="139" spans="2:14" ht="15.75" x14ac:dyDescent="0.25">
      <c r="B139" s="12"/>
    </row>
    <row r="140" spans="2:14" ht="13.5" thickBot="1" x14ac:dyDescent="0.25"/>
    <row r="141" spans="2:14" ht="13.5" customHeight="1" thickBot="1" x14ac:dyDescent="0.25">
      <c r="H141" s="13" t="s">
        <v>4</v>
      </c>
      <c r="I141" s="14" t="s">
        <v>5</v>
      </c>
      <c r="J141" s="15" t="s">
        <v>6</v>
      </c>
      <c r="K141" s="16" t="s">
        <v>7</v>
      </c>
      <c r="L141" s="17" t="s">
        <v>8</v>
      </c>
    </row>
    <row r="142" spans="2:14" ht="12.75" customHeight="1" x14ac:dyDescent="0.2">
      <c r="G142" s="2">
        <v>2008</v>
      </c>
      <c r="H142" s="18">
        <v>2008</v>
      </c>
      <c r="I142" s="32" t="s">
        <v>9</v>
      </c>
      <c r="J142" s="20">
        <v>26145.810523549619</v>
      </c>
      <c r="K142" s="20">
        <v>167060.55255962646</v>
      </c>
      <c r="L142" s="21">
        <v>193206.36308317608</v>
      </c>
      <c r="M142" s="22">
        <v>2008</v>
      </c>
      <c r="N142" s="23" t="s">
        <v>10</v>
      </c>
    </row>
    <row r="143" spans="2:14" x14ac:dyDescent="0.2">
      <c r="G143" s="2">
        <v>2008</v>
      </c>
      <c r="H143" s="24"/>
      <c r="I143" s="1" t="s">
        <v>11</v>
      </c>
      <c r="J143" s="25">
        <v>26760.78295743349</v>
      </c>
      <c r="K143" s="25">
        <v>175400.68077428793</v>
      </c>
      <c r="L143" s="26">
        <v>202161.46373172142</v>
      </c>
      <c r="M143" s="22"/>
      <c r="N143" s="27" t="s">
        <v>12</v>
      </c>
    </row>
    <row r="144" spans="2:14" x14ac:dyDescent="0.2">
      <c r="G144" s="2">
        <v>2008</v>
      </c>
      <c r="H144" s="24"/>
      <c r="I144" s="1" t="s">
        <v>13</v>
      </c>
      <c r="J144" s="25">
        <v>27643.807724097191</v>
      </c>
      <c r="K144" s="25">
        <v>182876.68466773906</v>
      </c>
      <c r="L144" s="26">
        <v>210520.49239183625</v>
      </c>
      <c r="M144" s="22"/>
      <c r="N144" s="27" t="s">
        <v>14</v>
      </c>
    </row>
    <row r="145" spans="7:14" x14ac:dyDescent="0.2">
      <c r="G145" s="2">
        <v>2008</v>
      </c>
      <c r="H145" s="24"/>
      <c r="I145" s="1" t="s">
        <v>15</v>
      </c>
      <c r="J145" s="25">
        <v>26323.030391285458</v>
      </c>
      <c r="K145" s="25">
        <v>180914.20859834334</v>
      </c>
      <c r="L145" s="26">
        <v>207237.23898962879</v>
      </c>
      <c r="M145" s="22"/>
      <c r="N145" s="27" t="s">
        <v>16</v>
      </c>
    </row>
    <row r="146" spans="7:14" x14ac:dyDescent="0.2">
      <c r="G146" s="2">
        <v>2008</v>
      </c>
      <c r="H146" s="24"/>
      <c r="I146" s="1" t="s">
        <v>17</v>
      </c>
      <c r="J146" s="25">
        <v>25364.528582995961</v>
      </c>
      <c r="K146" s="25">
        <v>169366.50388415228</v>
      </c>
      <c r="L146" s="26">
        <v>194731.03246714824</v>
      </c>
      <c r="M146" s="22"/>
      <c r="N146" s="27" t="s">
        <v>18</v>
      </c>
    </row>
    <row r="147" spans="7:14" x14ac:dyDescent="0.2">
      <c r="G147" s="2">
        <v>2008</v>
      </c>
      <c r="H147" s="24"/>
      <c r="I147" s="1" t="s">
        <v>19</v>
      </c>
      <c r="J147" s="25">
        <v>23142.781040723268</v>
      </c>
      <c r="K147" s="25">
        <v>156252.6597647313</v>
      </c>
      <c r="L147" s="26">
        <v>179395.44080545456</v>
      </c>
      <c r="M147" s="22"/>
      <c r="N147" s="27" t="s">
        <v>20</v>
      </c>
    </row>
    <row r="148" spans="7:14" x14ac:dyDescent="0.2">
      <c r="G148" s="2">
        <v>2008</v>
      </c>
      <c r="H148" s="24"/>
      <c r="I148" s="1" t="s">
        <v>21</v>
      </c>
      <c r="J148" s="25">
        <v>24216.405345264695</v>
      </c>
      <c r="K148" s="25">
        <v>166528.27395586495</v>
      </c>
      <c r="L148" s="26">
        <v>190744.67930112965</v>
      </c>
      <c r="M148" s="22"/>
      <c r="N148" s="27" t="s">
        <v>22</v>
      </c>
    </row>
    <row r="149" spans="7:14" x14ac:dyDescent="0.2">
      <c r="G149" s="2">
        <v>2008</v>
      </c>
      <c r="H149" s="24"/>
      <c r="I149" s="1" t="s">
        <v>23</v>
      </c>
      <c r="J149" s="25">
        <v>24120.370365194172</v>
      </c>
      <c r="K149" s="25">
        <v>164997.05973826579</v>
      </c>
      <c r="L149" s="26">
        <v>189117.43010345995</v>
      </c>
      <c r="M149" s="22"/>
      <c r="N149" s="27" t="s">
        <v>24</v>
      </c>
    </row>
    <row r="150" spans="7:14" x14ac:dyDescent="0.2">
      <c r="G150" s="2">
        <v>2008</v>
      </c>
      <c r="H150" s="24"/>
      <c r="I150" s="1" t="s">
        <v>25</v>
      </c>
      <c r="J150" s="25">
        <v>22371.734168477426</v>
      </c>
      <c r="K150" s="25">
        <v>152015.50265159129</v>
      </c>
      <c r="L150" s="26">
        <v>174387.23682006871</v>
      </c>
      <c r="M150" s="22"/>
      <c r="N150" s="27" t="s">
        <v>26</v>
      </c>
    </row>
    <row r="151" spans="7:14" x14ac:dyDescent="0.2">
      <c r="G151" s="2">
        <v>2008</v>
      </c>
      <c r="H151" s="24"/>
      <c r="I151" s="1" t="s">
        <v>27</v>
      </c>
      <c r="J151" s="25">
        <v>18687.8403887231</v>
      </c>
      <c r="K151" s="25">
        <v>120905.42532379237</v>
      </c>
      <c r="L151" s="26">
        <v>139593.26571251548</v>
      </c>
      <c r="M151" s="22"/>
      <c r="N151" s="27" t="s">
        <v>28</v>
      </c>
    </row>
    <row r="152" spans="7:14" x14ac:dyDescent="0.2">
      <c r="G152" s="2">
        <v>2008</v>
      </c>
      <c r="H152" s="24"/>
      <c r="I152" s="1" t="s">
        <v>29</v>
      </c>
      <c r="J152" s="25">
        <v>18961.402344429258</v>
      </c>
      <c r="K152" s="25">
        <v>125350.10770080378</v>
      </c>
      <c r="L152" s="26">
        <v>144311.51004523304</v>
      </c>
      <c r="M152" s="22"/>
      <c r="N152" s="27" t="s">
        <v>30</v>
      </c>
    </row>
    <row r="153" spans="7:14" ht="13.5" thickBot="1" x14ac:dyDescent="0.25">
      <c r="G153" s="2">
        <v>2008</v>
      </c>
      <c r="H153" s="28"/>
      <c r="I153" s="29" t="s">
        <v>31</v>
      </c>
      <c r="J153" s="30">
        <v>19568.885510932454</v>
      </c>
      <c r="K153" s="30">
        <v>131459.12308949343</v>
      </c>
      <c r="L153" s="31">
        <v>151028.00860042588</v>
      </c>
      <c r="M153" s="22"/>
      <c r="N153" s="27" t="s">
        <v>32</v>
      </c>
    </row>
    <row r="154" spans="7:14" ht="12.75" customHeight="1" x14ac:dyDescent="0.2">
      <c r="G154" s="2">
        <v>2009</v>
      </c>
      <c r="H154" s="18">
        <v>2009</v>
      </c>
      <c r="I154" s="32" t="s">
        <v>9</v>
      </c>
      <c r="J154" s="20">
        <v>19777.014104001239</v>
      </c>
      <c r="K154" s="20">
        <v>140378.66345090576</v>
      </c>
      <c r="L154" s="21">
        <v>160155.67755490699</v>
      </c>
      <c r="M154" s="22">
        <v>2009</v>
      </c>
      <c r="N154" s="27" t="s">
        <v>10</v>
      </c>
    </row>
    <row r="155" spans="7:14" x14ac:dyDescent="0.2">
      <c r="G155" s="2">
        <v>2009</v>
      </c>
      <c r="H155" s="24"/>
      <c r="I155" s="1" t="s">
        <v>11</v>
      </c>
      <c r="J155" s="25">
        <v>20076.734400736033</v>
      </c>
      <c r="K155" s="25">
        <v>144206.10859669739</v>
      </c>
      <c r="L155" s="26">
        <v>164282.84299743341</v>
      </c>
      <c r="M155" s="22"/>
      <c r="N155" s="27" t="s">
        <v>12</v>
      </c>
    </row>
    <row r="156" spans="7:14" x14ac:dyDescent="0.2">
      <c r="G156" s="2">
        <v>2009</v>
      </c>
      <c r="H156" s="24"/>
      <c r="I156" s="1" t="s">
        <v>13</v>
      </c>
      <c r="J156" s="25">
        <v>20170.649657554757</v>
      </c>
      <c r="K156" s="25">
        <v>147275.09133154355</v>
      </c>
      <c r="L156" s="26">
        <v>167445.7409890983</v>
      </c>
      <c r="M156" s="22"/>
      <c r="N156" s="27" t="s">
        <v>14</v>
      </c>
    </row>
    <row r="157" spans="7:14" x14ac:dyDescent="0.2">
      <c r="G157" s="2">
        <v>2009</v>
      </c>
      <c r="H157" s="24"/>
      <c r="I157" s="1" t="s">
        <v>15</v>
      </c>
      <c r="J157" s="25">
        <v>20266.898431015972</v>
      </c>
      <c r="K157" s="25">
        <v>150204.94217608948</v>
      </c>
      <c r="L157" s="26">
        <v>170471.84060710546</v>
      </c>
      <c r="M157" s="22"/>
      <c r="N157" s="27" t="s">
        <v>16</v>
      </c>
    </row>
    <row r="158" spans="7:14" x14ac:dyDescent="0.2">
      <c r="G158" s="2">
        <v>2009</v>
      </c>
      <c r="H158" s="24"/>
      <c r="I158" s="1" t="s">
        <v>17</v>
      </c>
      <c r="J158" s="25">
        <v>20888.219057323749</v>
      </c>
      <c r="K158" s="25">
        <v>160806.882829451</v>
      </c>
      <c r="L158" s="26">
        <v>181695.10188677476</v>
      </c>
      <c r="M158" s="22"/>
      <c r="N158" s="27" t="s">
        <v>18</v>
      </c>
    </row>
    <row r="159" spans="7:14" x14ac:dyDescent="0.2">
      <c r="G159" s="2">
        <v>2009</v>
      </c>
      <c r="H159" s="24"/>
      <c r="I159" s="1" t="s">
        <v>19</v>
      </c>
      <c r="J159" s="25">
        <v>21718.051030761362</v>
      </c>
      <c r="K159" s="25">
        <v>169462.36012345861</v>
      </c>
      <c r="L159" s="26">
        <v>191180.41115421997</v>
      </c>
      <c r="M159" s="22"/>
      <c r="N159" s="27" t="s">
        <v>20</v>
      </c>
    </row>
    <row r="160" spans="7:14" x14ac:dyDescent="0.2">
      <c r="G160" s="2">
        <v>2009</v>
      </c>
      <c r="H160" s="24"/>
      <c r="I160" s="1" t="s">
        <v>21</v>
      </c>
      <c r="J160" s="25">
        <v>21237.08618784797</v>
      </c>
      <c r="K160" s="25">
        <v>169269.203460641</v>
      </c>
      <c r="L160" s="26">
        <v>190506.28964848898</v>
      </c>
      <c r="M160" s="22"/>
      <c r="N160" s="27" t="s">
        <v>22</v>
      </c>
    </row>
    <row r="161" spans="2:15" x14ac:dyDescent="0.2">
      <c r="G161" s="2">
        <v>2009</v>
      </c>
      <c r="H161" s="24"/>
      <c r="I161" s="1" t="s">
        <v>23</v>
      </c>
      <c r="J161" s="25">
        <v>20790.343858570381</v>
      </c>
      <c r="K161" s="25">
        <v>166562.22387184331</v>
      </c>
      <c r="L161" s="26">
        <v>187352.56773041369</v>
      </c>
      <c r="M161" s="22"/>
      <c r="N161" s="27" t="s">
        <v>24</v>
      </c>
    </row>
    <row r="162" spans="2:15" x14ac:dyDescent="0.2">
      <c r="G162" s="2">
        <v>2009</v>
      </c>
      <c r="H162" s="24"/>
      <c r="I162" s="1" t="s">
        <v>25</v>
      </c>
      <c r="J162" s="25">
        <v>19872.302249868862</v>
      </c>
      <c r="K162" s="25">
        <v>169095.4031023916</v>
      </c>
      <c r="L162" s="26">
        <v>188967.70535226047</v>
      </c>
      <c r="M162" s="22"/>
      <c r="N162" s="27" t="s">
        <v>26</v>
      </c>
    </row>
    <row r="163" spans="2:15" x14ac:dyDescent="0.2">
      <c r="G163" s="2">
        <v>2009</v>
      </c>
      <c r="H163" s="24"/>
      <c r="I163" s="1" t="s">
        <v>27</v>
      </c>
      <c r="J163" s="25">
        <v>20645.349685140525</v>
      </c>
      <c r="K163" s="25">
        <v>175821.69133957697</v>
      </c>
      <c r="L163" s="26">
        <v>196467.0410247175</v>
      </c>
      <c r="M163" s="22"/>
      <c r="N163" s="27" t="s">
        <v>28</v>
      </c>
    </row>
    <row r="164" spans="2:15" x14ac:dyDescent="0.2">
      <c r="G164" s="2">
        <v>2009</v>
      </c>
      <c r="H164" s="24"/>
      <c r="I164" s="1" t="s">
        <v>29</v>
      </c>
      <c r="J164" s="25">
        <v>21731.385598466473</v>
      </c>
      <c r="K164" s="25">
        <v>189035.6863542865</v>
      </c>
      <c r="L164" s="26">
        <v>210767.07195275297</v>
      </c>
      <c r="M164" s="22"/>
      <c r="N164" s="27" t="s">
        <v>30</v>
      </c>
    </row>
    <row r="165" spans="2:15" ht="13.5" thickBot="1" x14ac:dyDescent="0.25">
      <c r="G165" s="2">
        <v>2009</v>
      </c>
      <c r="H165" s="28"/>
      <c r="I165" s="29" t="s">
        <v>31</v>
      </c>
      <c r="J165" s="30">
        <v>0</v>
      </c>
      <c r="K165" s="30">
        <v>0</v>
      </c>
      <c r="L165" s="31">
        <v>0</v>
      </c>
      <c r="M165" s="22"/>
      <c r="N165" s="27" t="s">
        <v>32</v>
      </c>
    </row>
    <row r="166" spans="2:15" x14ac:dyDescent="0.2">
      <c r="H166" s="33"/>
      <c r="I166" s="34"/>
      <c r="J166" s="34"/>
      <c r="K166" s="34"/>
      <c r="L166" s="34"/>
    </row>
    <row r="167" spans="2:15" x14ac:dyDescent="0.2">
      <c r="H167" s="33"/>
      <c r="I167" s="34"/>
      <c r="J167" s="34"/>
      <c r="K167" s="34"/>
      <c r="L167" s="34"/>
    </row>
    <row r="169" spans="2:15" ht="15.75" x14ac:dyDescent="0.25">
      <c r="B169" s="12" t="s">
        <v>33</v>
      </c>
      <c r="J169" s="47"/>
      <c r="K169" s="47"/>
      <c r="L169" s="47"/>
      <c r="M169" s="46"/>
    </row>
    <row r="170" spans="2:15" ht="13.5" thickBot="1" x14ac:dyDescent="0.25">
      <c r="J170" s="2">
        <v>1</v>
      </c>
      <c r="K170" s="2">
        <v>2</v>
      </c>
      <c r="L170" s="2">
        <v>3</v>
      </c>
    </row>
    <row r="171" spans="2:15" ht="13.5" customHeight="1" thickBot="1" x14ac:dyDescent="0.25">
      <c r="H171" s="13" t="s">
        <v>4</v>
      </c>
      <c r="I171" s="14" t="s">
        <v>5</v>
      </c>
      <c r="J171" s="15" t="s">
        <v>34</v>
      </c>
      <c r="K171" s="16" t="s">
        <v>35</v>
      </c>
      <c r="L171" s="17" t="s">
        <v>36</v>
      </c>
      <c r="M171" s="35" t="s">
        <v>8</v>
      </c>
    </row>
    <row r="172" spans="2:15" ht="12.75" customHeight="1" x14ac:dyDescent="0.2">
      <c r="G172" s="2">
        <v>2008</v>
      </c>
      <c r="H172" s="36">
        <v>2008</v>
      </c>
      <c r="I172" s="37" t="s">
        <v>9</v>
      </c>
      <c r="J172" s="20">
        <v>64585.305667792374</v>
      </c>
      <c r="K172" s="20">
        <v>80664.688009794263</v>
      </c>
      <c r="L172" s="20">
        <v>47956.369405589408</v>
      </c>
      <c r="M172" s="38">
        <v>193206.36308317605</v>
      </c>
      <c r="N172" s="22">
        <v>2008</v>
      </c>
      <c r="O172" s="23" t="s">
        <v>10</v>
      </c>
    </row>
    <row r="173" spans="2:15" x14ac:dyDescent="0.2">
      <c r="G173" s="2">
        <v>2008</v>
      </c>
      <c r="H173" s="39"/>
      <c r="I173" s="40" t="s">
        <v>11</v>
      </c>
      <c r="J173" s="25">
        <v>67660.165065498411</v>
      </c>
      <c r="K173" s="25">
        <v>82469.785208355403</v>
      </c>
      <c r="L173" s="25">
        <v>52031.513457867601</v>
      </c>
      <c r="M173" s="41">
        <v>202161.46373172142</v>
      </c>
      <c r="N173" s="22"/>
      <c r="O173" s="27" t="s">
        <v>12</v>
      </c>
    </row>
    <row r="174" spans="2:15" x14ac:dyDescent="0.2">
      <c r="G174" s="2">
        <v>2008</v>
      </c>
      <c r="H174" s="39"/>
      <c r="I174" s="40" t="s">
        <v>13</v>
      </c>
      <c r="J174" s="25">
        <v>71495.1346292628</v>
      </c>
      <c r="K174" s="25">
        <v>85507.94321401768</v>
      </c>
      <c r="L174" s="25">
        <v>53517.414548555738</v>
      </c>
      <c r="M174" s="41">
        <v>210520.49239183622</v>
      </c>
      <c r="N174" s="22"/>
      <c r="O174" s="27" t="s">
        <v>14</v>
      </c>
    </row>
    <row r="175" spans="2:15" x14ac:dyDescent="0.2">
      <c r="G175" s="2">
        <v>2008</v>
      </c>
      <c r="H175" s="39"/>
      <c r="I175" s="40" t="s">
        <v>15</v>
      </c>
      <c r="J175" s="25">
        <v>70596.826189092535</v>
      </c>
      <c r="K175" s="25">
        <v>82970.810189174619</v>
      </c>
      <c r="L175" s="25">
        <v>53669.60261136169</v>
      </c>
      <c r="M175" s="41">
        <v>207237.23898962882</v>
      </c>
      <c r="N175" s="22"/>
      <c r="O175" s="27" t="s">
        <v>16</v>
      </c>
    </row>
    <row r="176" spans="2:15" x14ac:dyDescent="0.2">
      <c r="G176" s="2">
        <v>2008</v>
      </c>
      <c r="H176" s="39"/>
      <c r="I176" s="40" t="s">
        <v>17</v>
      </c>
      <c r="J176" s="25">
        <v>60770.203011485355</v>
      </c>
      <c r="K176" s="25">
        <v>82078.029160219114</v>
      </c>
      <c r="L176" s="25">
        <v>51882.800295443776</v>
      </c>
      <c r="M176" s="41">
        <v>194731.03246714824</v>
      </c>
      <c r="N176" s="22"/>
      <c r="O176" s="27" t="s">
        <v>18</v>
      </c>
    </row>
    <row r="177" spans="7:15" x14ac:dyDescent="0.2">
      <c r="G177" s="2">
        <v>2008</v>
      </c>
      <c r="H177" s="39"/>
      <c r="I177" s="40" t="s">
        <v>19</v>
      </c>
      <c r="J177" s="25">
        <v>56006.938415862038</v>
      </c>
      <c r="K177" s="25">
        <v>76163.82842768234</v>
      </c>
      <c r="L177" s="25">
        <v>47224.673961910179</v>
      </c>
      <c r="M177" s="41">
        <v>179395.44080545456</v>
      </c>
      <c r="N177" s="22"/>
      <c r="O177" s="27" t="s">
        <v>20</v>
      </c>
    </row>
    <row r="178" spans="7:15" x14ac:dyDescent="0.2">
      <c r="G178" s="2">
        <v>2008</v>
      </c>
      <c r="H178" s="39"/>
      <c r="I178" s="40" t="s">
        <v>21</v>
      </c>
      <c r="J178" s="25">
        <v>59849.55831058589</v>
      </c>
      <c r="K178" s="25">
        <v>82045.992397872571</v>
      </c>
      <c r="L178" s="25">
        <v>48849.128592671172</v>
      </c>
      <c r="M178" s="41">
        <v>190744.67930112965</v>
      </c>
      <c r="N178" s="22"/>
      <c r="O178" s="27" t="s">
        <v>22</v>
      </c>
    </row>
    <row r="179" spans="7:15" x14ac:dyDescent="0.2">
      <c r="G179" s="2">
        <v>2008</v>
      </c>
      <c r="H179" s="39"/>
      <c r="I179" s="40" t="s">
        <v>23</v>
      </c>
      <c r="J179" s="25">
        <v>57597.85268799062</v>
      </c>
      <c r="K179" s="25">
        <v>84384.352553928431</v>
      </c>
      <c r="L179" s="25">
        <v>47135.22486154089</v>
      </c>
      <c r="M179" s="41">
        <v>189117.43010345995</v>
      </c>
      <c r="N179" s="22"/>
      <c r="O179" s="27" t="s">
        <v>24</v>
      </c>
    </row>
    <row r="180" spans="7:15" x14ac:dyDescent="0.2">
      <c r="G180" s="2">
        <v>2008</v>
      </c>
      <c r="H180" s="39"/>
      <c r="I180" s="40" t="s">
        <v>25</v>
      </c>
      <c r="J180" s="25">
        <v>54047.304327672013</v>
      </c>
      <c r="K180" s="25">
        <v>80309.45819385245</v>
      </c>
      <c r="L180" s="25">
        <v>40030.47429854425</v>
      </c>
      <c r="M180" s="41">
        <v>174387.23682006871</v>
      </c>
      <c r="N180" s="22"/>
      <c r="O180" s="27" t="s">
        <v>26</v>
      </c>
    </row>
    <row r="181" spans="7:15" x14ac:dyDescent="0.2">
      <c r="G181" s="2">
        <v>2008</v>
      </c>
      <c r="H181" s="39"/>
      <c r="I181" s="40" t="s">
        <v>27</v>
      </c>
      <c r="J181" s="25">
        <v>42705.054602945369</v>
      </c>
      <c r="K181" s="25">
        <v>67172.024563947838</v>
      </c>
      <c r="L181" s="25">
        <v>29716.186545622262</v>
      </c>
      <c r="M181" s="41">
        <v>139593.26571251548</v>
      </c>
      <c r="N181" s="22"/>
      <c r="O181" s="27" t="s">
        <v>28</v>
      </c>
    </row>
    <row r="182" spans="7:15" x14ac:dyDescent="0.2">
      <c r="G182" s="2">
        <v>2008</v>
      </c>
      <c r="H182" s="39"/>
      <c r="I182" s="40" t="s">
        <v>29</v>
      </c>
      <c r="J182" s="25">
        <v>44900.022511986128</v>
      </c>
      <c r="K182" s="25">
        <v>68861.505831448216</v>
      </c>
      <c r="L182" s="25">
        <v>30549.981701798726</v>
      </c>
      <c r="M182" s="41">
        <v>144311.51004523307</v>
      </c>
      <c r="N182" s="22"/>
      <c r="O182" s="27" t="s">
        <v>30</v>
      </c>
    </row>
    <row r="183" spans="7:15" ht="13.5" thickBot="1" x14ac:dyDescent="0.25">
      <c r="G183" s="2">
        <v>2008</v>
      </c>
      <c r="H183" s="42"/>
      <c r="I183" s="43" t="s">
        <v>31</v>
      </c>
      <c r="J183" s="30">
        <v>47011.102318629601</v>
      </c>
      <c r="K183" s="30">
        <v>73042.672608296954</v>
      </c>
      <c r="L183" s="30">
        <v>30974.233673499341</v>
      </c>
      <c r="M183" s="44">
        <v>151028.00860042591</v>
      </c>
      <c r="N183" s="22"/>
      <c r="O183" s="27" t="s">
        <v>32</v>
      </c>
    </row>
    <row r="184" spans="7:15" ht="12.75" customHeight="1" x14ac:dyDescent="0.2">
      <c r="G184" s="2">
        <v>2009</v>
      </c>
      <c r="H184" s="36">
        <v>2009</v>
      </c>
      <c r="I184" s="37" t="s">
        <v>9</v>
      </c>
      <c r="J184" s="20">
        <v>50552.529344563838</v>
      </c>
      <c r="K184" s="20">
        <v>75524.373350579248</v>
      </c>
      <c r="L184" s="20">
        <v>34078.774859763922</v>
      </c>
      <c r="M184" s="38">
        <v>160155.67755490702</v>
      </c>
      <c r="N184" s="22">
        <v>2009</v>
      </c>
      <c r="O184" s="27" t="s">
        <v>10</v>
      </c>
    </row>
    <row r="185" spans="7:15" x14ac:dyDescent="0.2">
      <c r="G185" s="2">
        <v>2009</v>
      </c>
      <c r="H185" s="39"/>
      <c r="I185" s="40" t="s">
        <v>11</v>
      </c>
      <c r="J185" s="25">
        <v>52747.670414015607</v>
      </c>
      <c r="K185" s="25">
        <v>77169.984147511059</v>
      </c>
      <c r="L185" s="25">
        <v>34365.188435906755</v>
      </c>
      <c r="M185" s="41">
        <v>164282.84299743341</v>
      </c>
      <c r="N185" s="22"/>
      <c r="O185" s="27" t="s">
        <v>12</v>
      </c>
    </row>
    <row r="186" spans="7:15" x14ac:dyDescent="0.2">
      <c r="G186" s="2">
        <v>2009</v>
      </c>
      <c r="H186" s="39"/>
      <c r="I186" s="40" t="s">
        <v>13</v>
      </c>
      <c r="J186" s="25">
        <v>52498.23043098249</v>
      </c>
      <c r="K186" s="25">
        <v>79545.126218323319</v>
      </c>
      <c r="L186" s="25">
        <v>35402.384339792523</v>
      </c>
      <c r="M186" s="41">
        <v>167445.74098909833</v>
      </c>
      <c r="N186" s="22"/>
      <c r="O186" s="27" t="s">
        <v>14</v>
      </c>
    </row>
    <row r="187" spans="7:15" x14ac:dyDescent="0.2">
      <c r="G187" s="2">
        <v>2009</v>
      </c>
      <c r="H187" s="39"/>
      <c r="I187" s="40" t="s">
        <v>15</v>
      </c>
      <c r="J187" s="25">
        <v>51840.422792791287</v>
      </c>
      <c r="K187" s="25">
        <v>81232.294778545314</v>
      </c>
      <c r="L187" s="25">
        <v>37399.123035768833</v>
      </c>
      <c r="M187" s="41">
        <v>170471.84060710543</v>
      </c>
      <c r="N187" s="22"/>
      <c r="O187" s="27" t="s">
        <v>16</v>
      </c>
    </row>
    <row r="188" spans="7:15" x14ac:dyDescent="0.2">
      <c r="G188" s="2">
        <v>2009</v>
      </c>
      <c r="H188" s="39"/>
      <c r="I188" s="40" t="s">
        <v>17</v>
      </c>
      <c r="J188" s="25">
        <v>53413.059977186145</v>
      </c>
      <c r="K188" s="25">
        <v>84254.860750429812</v>
      </c>
      <c r="L188" s="25">
        <v>44027.181159158819</v>
      </c>
      <c r="M188" s="41">
        <v>181695.10188677476</v>
      </c>
      <c r="N188" s="22"/>
      <c r="O188" s="27" t="s">
        <v>18</v>
      </c>
    </row>
    <row r="189" spans="7:15" x14ac:dyDescent="0.2">
      <c r="G189" s="2">
        <v>2009</v>
      </c>
      <c r="H189" s="39"/>
      <c r="I189" s="40" t="s">
        <v>19</v>
      </c>
      <c r="J189" s="25">
        <v>56573.566190738384</v>
      </c>
      <c r="K189" s="25">
        <v>87663.833946887142</v>
      </c>
      <c r="L189" s="25">
        <v>46943.011016594501</v>
      </c>
      <c r="M189" s="41">
        <v>191180.41115422003</v>
      </c>
      <c r="N189" s="22"/>
      <c r="O189" s="27" t="s">
        <v>20</v>
      </c>
    </row>
    <row r="190" spans="7:15" x14ac:dyDescent="0.2">
      <c r="G190" s="2">
        <v>2009</v>
      </c>
      <c r="H190" s="39"/>
      <c r="I190" s="40" t="s">
        <v>21</v>
      </c>
      <c r="J190" s="25">
        <v>55990.335072925875</v>
      </c>
      <c r="K190" s="25">
        <v>86165.051866658861</v>
      </c>
      <c r="L190" s="25">
        <v>48350.902708904207</v>
      </c>
      <c r="M190" s="41">
        <v>190506.28964848895</v>
      </c>
      <c r="N190" s="22"/>
      <c r="O190" s="27" t="s">
        <v>22</v>
      </c>
    </row>
    <row r="191" spans="7:15" x14ac:dyDescent="0.2">
      <c r="G191" s="2">
        <v>2009</v>
      </c>
      <c r="H191" s="39"/>
      <c r="I191" s="40" t="s">
        <v>23</v>
      </c>
      <c r="J191" s="25">
        <v>55961.753489901668</v>
      </c>
      <c r="K191" s="25">
        <v>84174.295891934395</v>
      </c>
      <c r="L191" s="25">
        <v>47216.518348577672</v>
      </c>
      <c r="M191" s="41">
        <v>187352.56773041372</v>
      </c>
      <c r="N191" s="22"/>
      <c r="O191" s="27" t="s">
        <v>24</v>
      </c>
    </row>
    <row r="192" spans="7:15" x14ac:dyDescent="0.2">
      <c r="G192" s="2">
        <v>2009</v>
      </c>
      <c r="H192" s="39"/>
      <c r="I192" s="40" t="s">
        <v>25</v>
      </c>
      <c r="J192" s="25">
        <v>55675.361557048403</v>
      </c>
      <c r="K192" s="25">
        <v>84869.936110177267</v>
      </c>
      <c r="L192" s="25">
        <v>48422.407685034821</v>
      </c>
      <c r="M192" s="41">
        <v>188967.7053522605</v>
      </c>
      <c r="N192" s="22"/>
      <c r="O192" s="27" t="s">
        <v>26</v>
      </c>
    </row>
    <row r="193" spans="2:15" x14ac:dyDescent="0.2">
      <c r="G193" s="2">
        <v>2009</v>
      </c>
      <c r="H193" s="39"/>
      <c r="I193" s="40" t="s">
        <v>27</v>
      </c>
      <c r="J193" s="25">
        <v>56231.481171087675</v>
      </c>
      <c r="K193" s="25">
        <v>89473.05340839873</v>
      </c>
      <c r="L193" s="25">
        <v>50762.506445231156</v>
      </c>
      <c r="M193" s="41">
        <v>196467.04102471756</v>
      </c>
      <c r="N193" s="22"/>
      <c r="O193" s="27" t="s">
        <v>28</v>
      </c>
    </row>
    <row r="194" spans="2:15" x14ac:dyDescent="0.2">
      <c r="G194" s="2">
        <v>2009</v>
      </c>
      <c r="H194" s="39"/>
      <c r="I194" s="40" t="s">
        <v>29</v>
      </c>
      <c r="J194" s="25">
        <v>61149.323502400614</v>
      </c>
      <c r="K194" s="25">
        <v>96395.213827862914</v>
      </c>
      <c r="L194" s="25">
        <v>53222.534622489395</v>
      </c>
      <c r="M194" s="41">
        <v>210767.07195275291</v>
      </c>
      <c r="N194" s="22"/>
      <c r="O194" s="27" t="s">
        <v>30</v>
      </c>
    </row>
    <row r="195" spans="2:15" ht="13.5" thickBot="1" x14ac:dyDescent="0.25">
      <c r="G195" s="2">
        <v>2009</v>
      </c>
      <c r="H195" s="42"/>
      <c r="I195" s="43" t="s">
        <v>31</v>
      </c>
      <c r="J195" s="30">
        <v>0</v>
      </c>
      <c r="K195" s="30">
        <v>0</v>
      </c>
      <c r="L195" s="30">
        <v>0</v>
      </c>
      <c r="M195" s="44">
        <v>0</v>
      </c>
      <c r="N195" s="22"/>
      <c r="O195" s="27" t="s">
        <v>32</v>
      </c>
    </row>
    <row r="196" spans="2:15" x14ac:dyDescent="0.2">
      <c r="H196" s="48"/>
      <c r="I196" s="49"/>
      <c r="J196" s="49"/>
      <c r="K196" s="49"/>
      <c r="L196" s="49"/>
      <c r="M196" s="49"/>
    </row>
    <row r="197" spans="2:15" x14ac:dyDescent="0.2">
      <c r="B197" s="8" t="s">
        <v>37</v>
      </c>
      <c r="H197" s="50"/>
      <c r="I197" s="51"/>
      <c r="J197" s="51"/>
      <c r="K197" s="51"/>
      <c r="L197" s="51"/>
      <c r="M197" s="51"/>
    </row>
    <row r="198" spans="2:15" x14ac:dyDescent="0.2">
      <c r="B198" s="8" t="s">
        <v>45</v>
      </c>
      <c r="H198" s="50"/>
      <c r="I198" s="51"/>
      <c r="J198" s="51"/>
      <c r="K198" s="51"/>
      <c r="L198" s="51"/>
      <c r="M198" s="51"/>
    </row>
    <row r="199" spans="2:15" x14ac:dyDescent="0.2">
      <c r="B199" s="8" t="s">
        <v>39</v>
      </c>
      <c r="H199" s="50"/>
      <c r="I199" s="51"/>
      <c r="J199" s="51"/>
      <c r="K199" s="51"/>
      <c r="L199" s="51"/>
      <c r="M199" s="51"/>
    </row>
    <row r="200" spans="2:15" x14ac:dyDescent="0.2">
      <c r="B200" s="8"/>
      <c r="H200" s="50"/>
      <c r="I200" s="51"/>
      <c r="J200" s="51"/>
      <c r="K200" s="51"/>
      <c r="L200" s="51"/>
      <c r="M200" s="51"/>
    </row>
    <row r="201" spans="2:15" x14ac:dyDescent="0.2">
      <c r="H201" s="51"/>
      <c r="I201" s="51"/>
      <c r="J201" s="51"/>
      <c r="K201" s="51"/>
      <c r="L201" s="51"/>
      <c r="M201" s="51"/>
    </row>
    <row r="202" spans="2:15" ht="15.75" x14ac:dyDescent="0.25">
      <c r="B202" s="12" t="s">
        <v>40</v>
      </c>
      <c r="C202" s="8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</row>
    <row r="204" spans="2:15" ht="13.5" customHeight="1" thickBot="1" x14ac:dyDescent="0.25">
      <c r="H204" s="13" t="s">
        <v>4</v>
      </c>
      <c r="I204" s="14" t="s">
        <v>5</v>
      </c>
      <c r="J204" s="15" t="s">
        <v>34</v>
      </c>
      <c r="K204" s="16" t="s">
        <v>35</v>
      </c>
      <c r="L204" s="17" t="s">
        <v>36</v>
      </c>
      <c r="M204" s="13" t="s">
        <v>8</v>
      </c>
    </row>
    <row r="205" spans="2:15" ht="12.75" customHeight="1" x14ac:dyDescent="0.2">
      <c r="G205" s="2">
        <v>2008</v>
      </c>
      <c r="H205" s="36">
        <v>2008</v>
      </c>
      <c r="I205" s="37" t="s">
        <v>9</v>
      </c>
      <c r="J205" s="20">
        <v>513.70729856269486</v>
      </c>
      <c r="K205" s="20">
        <v>25632.10322498692</v>
      </c>
      <c r="L205" s="20">
        <v>0</v>
      </c>
      <c r="M205" s="38">
        <v>26145.810523549615</v>
      </c>
      <c r="N205" s="22">
        <v>2008</v>
      </c>
      <c r="O205" s="23" t="s">
        <v>10</v>
      </c>
    </row>
    <row r="206" spans="2:15" ht="12.75" customHeight="1" x14ac:dyDescent="0.2">
      <c r="G206" s="2">
        <v>2008</v>
      </c>
      <c r="H206" s="39"/>
      <c r="I206" s="40" t="s">
        <v>11</v>
      </c>
      <c r="J206" s="25">
        <v>501.82760794343812</v>
      </c>
      <c r="K206" s="25">
        <v>26258.955349490047</v>
      </c>
      <c r="L206" s="25">
        <v>0</v>
      </c>
      <c r="M206" s="41">
        <v>26760.782957433483</v>
      </c>
      <c r="N206" s="22"/>
      <c r="O206" s="27" t="s">
        <v>12</v>
      </c>
    </row>
    <row r="207" spans="2:15" x14ac:dyDescent="0.2">
      <c r="G207" s="2">
        <v>2008</v>
      </c>
      <c r="H207" s="39"/>
      <c r="I207" s="40" t="s">
        <v>13</v>
      </c>
      <c r="J207" s="25">
        <v>577.94515777594916</v>
      </c>
      <c r="K207" s="25">
        <v>27065.862566321241</v>
      </c>
      <c r="L207" s="25">
        <v>0</v>
      </c>
      <c r="M207" s="41">
        <v>27643.807724097191</v>
      </c>
      <c r="N207" s="22"/>
      <c r="O207" s="27" t="s">
        <v>14</v>
      </c>
    </row>
    <row r="208" spans="2:15" x14ac:dyDescent="0.2">
      <c r="G208" s="2">
        <v>2008</v>
      </c>
      <c r="H208" s="39"/>
      <c r="I208" s="40" t="s">
        <v>15</v>
      </c>
      <c r="J208" s="25">
        <v>519.85063624913221</v>
      </c>
      <c r="K208" s="25">
        <v>25803.179755036326</v>
      </c>
      <c r="L208" s="25">
        <v>0</v>
      </c>
      <c r="M208" s="41">
        <v>26323.030391285458</v>
      </c>
      <c r="N208" s="22"/>
      <c r="O208" s="27" t="s">
        <v>16</v>
      </c>
    </row>
    <row r="209" spans="7:15" x14ac:dyDescent="0.2">
      <c r="G209" s="2">
        <v>2008</v>
      </c>
      <c r="H209" s="39"/>
      <c r="I209" s="40" t="s">
        <v>17</v>
      </c>
      <c r="J209" s="25">
        <v>485.75359518479246</v>
      </c>
      <c r="K209" s="25">
        <v>24878.774987811168</v>
      </c>
      <c r="L209" s="25">
        <v>0</v>
      </c>
      <c r="M209" s="41">
        <v>25364.528582995961</v>
      </c>
      <c r="N209" s="22"/>
      <c r="O209" s="27" t="s">
        <v>18</v>
      </c>
    </row>
    <row r="210" spans="7:15" x14ac:dyDescent="0.2">
      <c r="G210" s="2">
        <v>2008</v>
      </c>
      <c r="H210" s="39"/>
      <c r="I210" s="40" t="s">
        <v>19</v>
      </c>
      <c r="J210" s="25">
        <v>530.66387512561482</v>
      </c>
      <c r="K210" s="25">
        <v>22612.117165597654</v>
      </c>
      <c r="L210" s="25">
        <v>0</v>
      </c>
      <c r="M210" s="41">
        <v>23142.781040723268</v>
      </c>
      <c r="N210" s="22"/>
      <c r="O210" s="27" t="s">
        <v>20</v>
      </c>
    </row>
    <row r="211" spans="7:15" x14ac:dyDescent="0.2">
      <c r="G211" s="2">
        <v>2008</v>
      </c>
      <c r="H211" s="39"/>
      <c r="I211" s="40" t="s">
        <v>21</v>
      </c>
      <c r="J211" s="25">
        <v>536.60685854193548</v>
      </c>
      <c r="K211" s="25">
        <v>23679.798486722761</v>
      </c>
      <c r="L211" s="25">
        <v>0</v>
      </c>
      <c r="M211" s="41">
        <v>24216.405345264695</v>
      </c>
      <c r="N211" s="22"/>
      <c r="O211" s="27" t="s">
        <v>22</v>
      </c>
    </row>
    <row r="212" spans="7:15" x14ac:dyDescent="0.2">
      <c r="G212" s="2">
        <v>2008</v>
      </c>
      <c r="H212" s="39"/>
      <c r="I212" s="40" t="s">
        <v>23</v>
      </c>
      <c r="J212" s="25">
        <v>484.14212084447155</v>
      </c>
      <c r="K212" s="25">
        <v>23636.228244349702</v>
      </c>
      <c r="L212" s="25">
        <v>0</v>
      </c>
      <c r="M212" s="41">
        <v>24120.370365194172</v>
      </c>
      <c r="N212" s="22"/>
      <c r="O212" s="27" t="s">
        <v>24</v>
      </c>
    </row>
    <row r="213" spans="7:15" ht="12.75" customHeight="1" x14ac:dyDescent="0.2">
      <c r="G213" s="2">
        <v>2008</v>
      </c>
      <c r="H213" s="39"/>
      <c r="I213" s="40" t="s">
        <v>25</v>
      </c>
      <c r="J213" s="25">
        <v>458.66153905833983</v>
      </c>
      <c r="K213" s="25">
        <v>21913.07262941909</v>
      </c>
      <c r="L213" s="25">
        <v>0</v>
      </c>
      <c r="M213" s="41">
        <v>22371.734168477429</v>
      </c>
      <c r="N213" s="22"/>
      <c r="O213" s="27" t="s">
        <v>26</v>
      </c>
    </row>
    <row r="214" spans="7:15" ht="12.75" customHeight="1" x14ac:dyDescent="0.2">
      <c r="G214" s="2">
        <v>2008</v>
      </c>
      <c r="H214" s="39"/>
      <c r="I214" s="40" t="s">
        <v>27</v>
      </c>
      <c r="J214" s="25">
        <v>539.64011576884707</v>
      </c>
      <c r="K214" s="25">
        <v>18148.200272954251</v>
      </c>
      <c r="L214" s="25">
        <v>0</v>
      </c>
      <c r="M214" s="41">
        <v>18687.8403887231</v>
      </c>
      <c r="N214" s="22"/>
      <c r="O214" s="27" t="s">
        <v>28</v>
      </c>
    </row>
    <row r="215" spans="7:15" ht="12.75" customHeight="1" x14ac:dyDescent="0.2">
      <c r="G215" s="2">
        <v>2008</v>
      </c>
      <c r="H215" s="39"/>
      <c r="I215" s="40" t="s">
        <v>29</v>
      </c>
      <c r="J215" s="25">
        <v>600.35363995230909</v>
      </c>
      <c r="K215" s="25">
        <v>18361.048704476951</v>
      </c>
      <c r="L215" s="25">
        <v>0</v>
      </c>
      <c r="M215" s="41">
        <v>18961.402344429262</v>
      </c>
      <c r="N215" s="22"/>
      <c r="O215" s="27" t="s">
        <v>30</v>
      </c>
    </row>
    <row r="216" spans="7:15" ht="13.5" customHeight="1" thickBot="1" x14ac:dyDescent="0.25">
      <c r="G216" s="2">
        <v>2008</v>
      </c>
      <c r="H216" s="42"/>
      <c r="I216" s="43" t="s">
        <v>31</v>
      </c>
      <c r="J216" s="30">
        <v>575.25891981712641</v>
      </c>
      <c r="K216" s="30">
        <v>18993.626591115324</v>
      </c>
      <c r="L216" s="30">
        <v>0</v>
      </c>
      <c r="M216" s="44">
        <v>19568.88551093245</v>
      </c>
      <c r="N216" s="22"/>
      <c r="O216" s="27" t="s">
        <v>32</v>
      </c>
    </row>
    <row r="217" spans="7:15" ht="12.75" customHeight="1" x14ac:dyDescent="0.2">
      <c r="G217" s="2">
        <v>2009</v>
      </c>
      <c r="H217" s="36">
        <v>2009</v>
      </c>
      <c r="I217" s="37" t="s">
        <v>9</v>
      </c>
      <c r="J217" s="20">
        <v>535.6339000098975</v>
      </c>
      <c r="K217" s="20">
        <v>19241.380203991343</v>
      </c>
      <c r="L217" s="20">
        <v>0</v>
      </c>
      <c r="M217" s="38">
        <v>19777.014104001239</v>
      </c>
      <c r="N217" s="22">
        <v>2009</v>
      </c>
      <c r="O217" s="27" t="s">
        <v>10</v>
      </c>
    </row>
    <row r="218" spans="7:15" ht="12.75" customHeight="1" x14ac:dyDescent="0.2">
      <c r="G218" s="2">
        <v>2009</v>
      </c>
      <c r="H218" s="39"/>
      <c r="I218" s="40" t="s">
        <v>11</v>
      </c>
      <c r="J218" s="25">
        <v>500.18305608882332</v>
      </c>
      <c r="K218" s="25">
        <v>19576.551344647214</v>
      </c>
      <c r="L218" s="25">
        <v>0</v>
      </c>
      <c r="M218" s="41">
        <v>20076.734400736037</v>
      </c>
      <c r="N218" s="22"/>
      <c r="O218" s="27" t="s">
        <v>12</v>
      </c>
    </row>
    <row r="219" spans="7:15" x14ac:dyDescent="0.2">
      <c r="G219" s="2">
        <v>2009</v>
      </c>
      <c r="H219" s="39"/>
      <c r="I219" s="40" t="s">
        <v>13</v>
      </c>
      <c r="J219" s="25">
        <v>391.16164461560328</v>
      </c>
      <c r="K219" s="25">
        <v>19779.488012939157</v>
      </c>
      <c r="L219" s="25">
        <v>0</v>
      </c>
      <c r="M219" s="41">
        <v>20170.649657554761</v>
      </c>
      <c r="N219" s="22"/>
      <c r="O219" s="27" t="s">
        <v>14</v>
      </c>
    </row>
    <row r="220" spans="7:15" x14ac:dyDescent="0.2">
      <c r="G220" s="2">
        <v>2009</v>
      </c>
      <c r="H220" s="39"/>
      <c r="I220" s="40" t="s">
        <v>15</v>
      </c>
      <c r="J220" s="25">
        <v>380.80280091773693</v>
      </c>
      <c r="K220" s="25">
        <v>19886.095630098233</v>
      </c>
      <c r="L220" s="25">
        <v>0</v>
      </c>
      <c r="M220" s="41">
        <v>20266.898431015969</v>
      </c>
      <c r="N220" s="22"/>
      <c r="O220" s="27" t="s">
        <v>16</v>
      </c>
    </row>
    <row r="221" spans="7:15" x14ac:dyDescent="0.2">
      <c r="G221" s="2">
        <v>2009</v>
      </c>
      <c r="H221" s="39"/>
      <c r="I221" s="40" t="s">
        <v>17</v>
      </c>
      <c r="J221" s="25">
        <v>405.60853561568399</v>
      </c>
      <c r="K221" s="25">
        <v>20482.610521708066</v>
      </c>
      <c r="L221" s="25">
        <v>0</v>
      </c>
      <c r="M221" s="41">
        <v>20888.219057323749</v>
      </c>
      <c r="N221" s="22"/>
      <c r="O221" s="27" t="s">
        <v>18</v>
      </c>
    </row>
    <row r="222" spans="7:15" x14ac:dyDescent="0.2">
      <c r="G222" s="2">
        <v>2009</v>
      </c>
      <c r="H222" s="39"/>
      <c r="I222" s="40" t="s">
        <v>19</v>
      </c>
      <c r="J222" s="25">
        <v>436.36094648878009</v>
      </c>
      <c r="K222" s="25">
        <v>21281.690084272577</v>
      </c>
      <c r="L222" s="25">
        <v>0</v>
      </c>
      <c r="M222" s="41">
        <v>21718.051030761359</v>
      </c>
      <c r="N222" s="22"/>
      <c r="O222" s="27" t="s">
        <v>20</v>
      </c>
    </row>
    <row r="223" spans="7:15" x14ac:dyDescent="0.2">
      <c r="G223" s="2">
        <v>2009</v>
      </c>
      <c r="H223" s="39"/>
      <c r="I223" s="40" t="s">
        <v>21</v>
      </c>
      <c r="J223" s="25">
        <v>467.24497246457901</v>
      </c>
      <c r="K223" s="25">
        <v>20769.841215383389</v>
      </c>
      <c r="L223" s="25">
        <v>0</v>
      </c>
      <c r="M223" s="41">
        <v>21237.086187847966</v>
      </c>
      <c r="N223" s="22"/>
      <c r="O223" s="27" t="s">
        <v>22</v>
      </c>
    </row>
    <row r="224" spans="7:15" x14ac:dyDescent="0.2">
      <c r="G224" s="2">
        <v>2009</v>
      </c>
      <c r="H224" s="39"/>
      <c r="I224" s="40" t="s">
        <v>23</v>
      </c>
      <c r="J224" s="25">
        <v>434.08347837797913</v>
      </c>
      <c r="K224" s="25">
        <v>20356.260380192405</v>
      </c>
      <c r="L224" s="25">
        <v>0</v>
      </c>
      <c r="M224" s="41">
        <v>20790.343858570384</v>
      </c>
      <c r="N224" s="22"/>
      <c r="O224" s="27" t="s">
        <v>24</v>
      </c>
    </row>
    <row r="225" spans="2:15" x14ac:dyDescent="0.2">
      <c r="G225" s="2">
        <v>2009</v>
      </c>
      <c r="H225" s="39"/>
      <c r="I225" s="40" t="s">
        <v>25</v>
      </c>
      <c r="J225" s="25">
        <v>400.14973819179596</v>
      </c>
      <c r="K225" s="25">
        <v>19472.152511677064</v>
      </c>
      <c r="L225" s="25">
        <v>0</v>
      </c>
      <c r="M225" s="41">
        <v>19872.302249868859</v>
      </c>
      <c r="N225" s="22"/>
      <c r="O225" s="27" t="s">
        <v>26</v>
      </c>
    </row>
    <row r="226" spans="2:15" x14ac:dyDescent="0.2">
      <c r="G226" s="2">
        <v>2009</v>
      </c>
      <c r="H226" s="39"/>
      <c r="I226" s="40" t="s">
        <v>27</v>
      </c>
      <c r="J226" s="25">
        <v>423.84334848495382</v>
      </c>
      <c r="K226" s="25">
        <v>20221.506336655573</v>
      </c>
      <c r="L226" s="25">
        <v>0</v>
      </c>
      <c r="M226" s="41">
        <v>20645.349685140529</v>
      </c>
      <c r="N226" s="22"/>
      <c r="O226" s="27" t="s">
        <v>28</v>
      </c>
    </row>
    <row r="227" spans="2:15" x14ac:dyDescent="0.2">
      <c r="G227" s="2">
        <v>2009</v>
      </c>
      <c r="H227" s="39"/>
      <c r="I227" s="40" t="s">
        <v>29</v>
      </c>
      <c r="J227" s="25">
        <v>485.78803292430223</v>
      </c>
      <c r="K227" s="25">
        <v>21245.597565542175</v>
      </c>
      <c r="L227" s="25">
        <v>0</v>
      </c>
      <c r="M227" s="41">
        <v>21731.385598466477</v>
      </c>
      <c r="N227" s="22"/>
      <c r="O227" s="27" t="s">
        <v>30</v>
      </c>
    </row>
    <row r="228" spans="2:15" ht="13.5" thickBot="1" x14ac:dyDescent="0.25">
      <c r="G228" s="2">
        <v>2009</v>
      </c>
      <c r="H228" s="42"/>
      <c r="I228" s="43" t="s">
        <v>31</v>
      </c>
      <c r="J228" s="30">
        <v>0</v>
      </c>
      <c r="K228" s="30">
        <v>0</v>
      </c>
      <c r="L228" s="30">
        <v>0</v>
      </c>
      <c r="M228" s="44">
        <v>0</v>
      </c>
      <c r="N228" s="22"/>
      <c r="O228" s="27" t="s">
        <v>32</v>
      </c>
    </row>
    <row r="229" spans="2:15" x14ac:dyDescent="0.2">
      <c r="H229" s="45"/>
      <c r="J229" s="34"/>
      <c r="K229" s="34"/>
      <c r="L229" s="34"/>
      <c r="M229" s="46"/>
    </row>
    <row r="232" spans="2:15" ht="15.75" x14ac:dyDescent="0.25">
      <c r="B232" s="12" t="s">
        <v>41</v>
      </c>
      <c r="C232" s="8"/>
    </row>
    <row r="233" spans="2:15" ht="13.5" thickBot="1" x14ac:dyDescent="0.25">
      <c r="J233" s="2">
        <v>1</v>
      </c>
      <c r="K233" s="2">
        <v>2</v>
      </c>
      <c r="L233" s="2">
        <v>3</v>
      </c>
    </row>
    <row r="234" spans="2:15" ht="13.5" customHeight="1" thickBot="1" x14ac:dyDescent="0.25">
      <c r="H234" s="13" t="s">
        <v>4</v>
      </c>
      <c r="I234" s="14" t="s">
        <v>5</v>
      </c>
      <c r="J234" s="15" t="s">
        <v>34</v>
      </c>
      <c r="K234" s="16" t="s">
        <v>35</v>
      </c>
      <c r="L234" s="17" t="s">
        <v>36</v>
      </c>
      <c r="M234" s="13" t="s">
        <v>8</v>
      </c>
    </row>
    <row r="235" spans="2:15" ht="12.75" customHeight="1" x14ac:dyDescent="0.2">
      <c r="G235" s="2">
        <v>2008</v>
      </c>
      <c r="H235" s="36">
        <v>2008</v>
      </c>
      <c r="I235" s="37" t="s">
        <v>9</v>
      </c>
      <c r="J235" s="20">
        <v>64071.59836922968</v>
      </c>
      <c r="K235" s="20">
        <v>55032.584784807354</v>
      </c>
      <c r="L235" s="20">
        <v>47956.369405589408</v>
      </c>
      <c r="M235" s="38">
        <v>167060.55255962643</v>
      </c>
      <c r="N235" s="22">
        <v>2008</v>
      </c>
      <c r="O235" s="23" t="s">
        <v>10</v>
      </c>
    </row>
    <row r="236" spans="2:15" x14ac:dyDescent="0.2">
      <c r="G236" s="2">
        <v>2008</v>
      </c>
      <c r="H236" s="39"/>
      <c r="I236" s="40" t="s">
        <v>11</v>
      </c>
      <c r="J236" s="25">
        <v>67158.337457554982</v>
      </c>
      <c r="K236" s="25">
        <v>56210.829858865356</v>
      </c>
      <c r="L236" s="25">
        <v>52031.513457867601</v>
      </c>
      <c r="M236" s="41">
        <v>175400.68077428796</v>
      </c>
      <c r="N236" s="22"/>
      <c r="O236" s="27" t="s">
        <v>12</v>
      </c>
    </row>
    <row r="237" spans="2:15" x14ac:dyDescent="0.2">
      <c r="G237" s="2">
        <v>2008</v>
      </c>
      <c r="H237" s="39"/>
      <c r="I237" s="40" t="s">
        <v>13</v>
      </c>
      <c r="J237" s="25">
        <v>70917.189471486854</v>
      </c>
      <c r="K237" s="25">
        <v>58442.080647696443</v>
      </c>
      <c r="L237" s="25">
        <v>53517.414548555738</v>
      </c>
      <c r="M237" s="41">
        <v>182876.68466773903</v>
      </c>
      <c r="N237" s="22"/>
      <c r="O237" s="27" t="s">
        <v>14</v>
      </c>
    </row>
    <row r="238" spans="2:15" x14ac:dyDescent="0.2">
      <c r="G238" s="2">
        <v>2008</v>
      </c>
      <c r="H238" s="39"/>
      <c r="I238" s="40" t="s">
        <v>15</v>
      </c>
      <c r="J238" s="25">
        <v>70076.975552843389</v>
      </c>
      <c r="K238" s="25">
        <v>57167.630434138293</v>
      </c>
      <c r="L238" s="25">
        <v>53669.60261136169</v>
      </c>
      <c r="M238" s="41">
        <v>180914.20859834336</v>
      </c>
      <c r="N238" s="22"/>
      <c r="O238" s="27" t="s">
        <v>16</v>
      </c>
    </row>
    <row r="239" spans="2:15" x14ac:dyDescent="0.2">
      <c r="G239" s="2">
        <v>2008</v>
      </c>
      <c r="H239" s="39"/>
      <c r="I239" s="40" t="s">
        <v>17</v>
      </c>
      <c r="J239" s="25">
        <v>60284.449416300558</v>
      </c>
      <c r="K239" s="25">
        <v>57199.254172407942</v>
      </c>
      <c r="L239" s="25">
        <v>51882.800295443776</v>
      </c>
      <c r="M239" s="41">
        <v>169366.50388415228</v>
      </c>
      <c r="N239" s="22"/>
      <c r="O239" s="27" t="s">
        <v>18</v>
      </c>
    </row>
    <row r="240" spans="2:15" x14ac:dyDescent="0.2">
      <c r="G240" s="2">
        <v>2008</v>
      </c>
      <c r="H240" s="39"/>
      <c r="I240" s="40" t="s">
        <v>19</v>
      </c>
      <c r="J240" s="25">
        <v>55476.27454073642</v>
      </c>
      <c r="K240" s="25">
        <v>53551.711262084682</v>
      </c>
      <c r="L240" s="25">
        <v>47224.673961910179</v>
      </c>
      <c r="M240" s="41">
        <v>156252.65976473127</v>
      </c>
      <c r="N240" s="22"/>
      <c r="O240" s="27" t="s">
        <v>20</v>
      </c>
    </row>
    <row r="241" spans="7:15" x14ac:dyDescent="0.2">
      <c r="G241" s="2">
        <v>2008</v>
      </c>
      <c r="H241" s="39"/>
      <c r="I241" s="40" t="s">
        <v>21</v>
      </c>
      <c r="J241" s="25">
        <v>59312.951452043955</v>
      </c>
      <c r="K241" s="25">
        <v>58366.193911149807</v>
      </c>
      <c r="L241" s="25">
        <v>48849.128592671172</v>
      </c>
      <c r="M241" s="41">
        <v>166528.27395586495</v>
      </c>
      <c r="N241" s="22"/>
      <c r="O241" s="27" t="s">
        <v>22</v>
      </c>
    </row>
    <row r="242" spans="7:15" x14ac:dyDescent="0.2">
      <c r="G242" s="2">
        <v>2008</v>
      </c>
      <c r="H242" s="39"/>
      <c r="I242" s="40" t="s">
        <v>23</v>
      </c>
      <c r="J242" s="25">
        <v>57113.710567146147</v>
      </c>
      <c r="K242" s="25">
        <v>60748.124309578721</v>
      </c>
      <c r="L242" s="25">
        <v>47135.22486154089</v>
      </c>
      <c r="M242" s="41">
        <v>164997.05973826576</v>
      </c>
      <c r="N242" s="22"/>
      <c r="O242" s="27" t="s">
        <v>24</v>
      </c>
    </row>
    <row r="243" spans="7:15" x14ac:dyDescent="0.2">
      <c r="G243" s="2">
        <v>2008</v>
      </c>
      <c r="H243" s="39"/>
      <c r="I243" s="40" t="s">
        <v>25</v>
      </c>
      <c r="J243" s="25">
        <v>53588.642788613673</v>
      </c>
      <c r="K243" s="25">
        <v>58396.385564433353</v>
      </c>
      <c r="L243" s="25">
        <v>40030.47429854425</v>
      </c>
      <c r="M243" s="41">
        <v>152015.50265159129</v>
      </c>
      <c r="N243" s="22"/>
      <c r="O243" s="27" t="s">
        <v>26</v>
      </c>
    </row>
    <row r="244" spans="7:15" x14ac:dyDescent="0.2">
      <c r="G244" s="2">
        <v>2008</v>
      </c>
      <c r="H244" s="39"/>
      <c r="I244" s="40" t="s">
        <v>27</v>
      </c>
      <c r="J244" s="25">
        <v>42165.414487176524</v>
      </c>
      <c r="K244" s="25">
        <v>49023.824290993594</v>
      </c>
      <c r="L244" s="25">
        <v>29716.186545622262</v>
      </c>
      <c r="M244" s="41">
        <v>120905.42532379238</v>
      </c>
      <c r="N244" s="22"/>
      <c r="O244" s="27" t="s">
        <v>28</v>
      </c>
    </row>
    <row r="245" spans="7:15" x14ac:dyDescent="0.2">
      <c r="G245" s="2">
        <v>2008</v>
      </c>
      <c r="H245" s="39"/>
      <c r="I245" s="40" t="s">
        <v>29</v>
      </c>
      <c r="J245" s="25">
        <v>44299.668872033821</v>
      </c>
      <c r="K245" s="25">
        <v>50500.457126971269</v>
      </c>
      <c r="L245" s="25">
        <v>30549.981701798726</v>
      </c>
      <c r="M245" s="41">
        <v>125350.10770080381</v>
      </c>
      <c r="N245" s="22"/>
      <c r="O245" s="27" t="s">
        <v>30</v>
      </c>
    </row>
    <row r="246" spans="7:15" ht="13.5" thickBot="1" x14ac:dyDescent="0.25">
      <c r="G246" s="2">
        <v>2008</v>
      </c>
      <c r="H246" s="42"/>
      <c r="I246" s="43" t="s">
        <v>31</v>
      </c>
      <c r="J246" s="30">
        <v>46435.843398812474</v>
      </c>
      <c r="K246" s="30">
        <v>54049.046017181623</v>
      </c>
      <c r="L246" s="30">
        <v>30974.233673499341</v>
      </c>
      <c r="M246" s="44">
        <v>131459.12308949343</v>
      </c>
      <c r="N246" s="22"/>
      <c r="O246" s="27" t="s">
        <v>32</v>
      </c>
    </row>
    <row r="247" spans="7:15" ht="12.75" customHeight="1" x14ac:dyDescent="0.2">
      <c r="G247" s="2">
        <v>2009</v>
      </c>
      <c r="H247" s="36">
        <v>2009</v>
      </c>
      <c r="I247" s="37" t="s">
        <v>9</v>
      </c>
      <c r="J247" s="20">
        <v>50016.895444553949</v>
      </c>
      <c r="K247" s="20">
        <v>56282.993146587905</v>
      </c>
      <c r="L247" s="20">
        <v>34078.774859763922</v>
      </c>
      <c r="M247" s="38">
        <v>140378.66345090576</v>
      </c>
      <c r="N247" s="22">
        <v>2009</v>
      </c>
      <c r="O247" s="27" t="s">
        <v>10</v>
      </c>
    </row>
    <row r="248" spans="7:15" x14ac:dyDescent="0.2">
      <c r="G248" s="2">
        <v>2009</v>
      </c>
      <c r="H248" s="39"/>
      <c r="I248" s="40" t="s">
        <v>11</v>
      </c>
      <c r="J248" s="25">
        <v>52247.487357926781</v>
      </c>
      <c r="K248" s="25">
        <v>57593.432802863848</v>
      </c>
      <c r="L248" s="25">
        <v>34365.188435906755</v>
      </c>
      <c r="M248" s="41">
        <v>144206.10859669739</v>
      </c>
      <c r="N248" s="22"/>
      <c r="O248" s="27" t="s">
        <v>12</v>
      </c>
    </row>
    <row r="249" spans="7:15" x14ac:dyDescent="0.2">
      <c r="G249" s="2">
        <v>2009</v>
      </c>
      <c r="H249" s="39"/>
      <c r="I249" s="40" t="s">
        <v>13</v>
      </c>
      <c r="J249" s="25">
        <v>52107.068786366886</v>
      </c>
      <c r="K249" s="25">
        <v>59765.638205384173</v>
      </c>
      <c r="L249" s="25">
        <v>35402.384339792523</v>
      </c>
      <c r="M249" s="41">
        <v>147275.09133154358</v>
      </c>
      <c r="N249" s="22"/>
      <c r="O249" s="27" t="s">
        <v>14</v>
      </c>
    </row>
    <row r="250" spans="7:15" x14ac:dyDescent="0.2">
      <c r="G250" s="2">
        <v>2009</v>
      </c>
      <c r="H250" s="39"/>
      <c r="I250" s="40" t="s">
        <v>15</v>
      </c>
      <c r="J250" s="25">
        <v>51459.619991873551</v>
      </c>
      <c r="K250" s="25">
        <v>61346.199148447093</v>
      </c>
      <c r="L250" s="25">
        <v>37399.123035768833</v>
      </c>
      <c r="M250" s="41">
        <v>150204.94217608948</v>
      </c>
      <c r="N250" s="22"/>
      <c r="O250" s="27" t="s">
        <v>16</v>
      </c>
    </row>
    <row r="251" spans="7:15" x14ac:dyDescent="0.2">
      <c r="G251" s="2">
        <v>2009</v>
      </c>
      <c r="H251" s="39"/>
      <c r="I251" s="40" t="s">
        <v>17</v>
      </c>
      <c r="J251" s="25">
        <v>53007.451441570469</v>
      </c>
      <c r="K251" s="25">
        <v>63772.25022872175</v>
      </c>
      <c r="L251" s="25">
        <v>44027.181159158819</v>
      </c>
      <c r="M251" s="41">
        <v>160806.88282945103</v>
      </c>
      <c r="N251" s="22"/>
      <c r="O251" s="27" t="s">
        <v>18</v>
      </c>
    </row>
    <row r="252" spans="7:15" x14ac:dyDescent="0.2">
      <c r="G252" s="2">
        <v>2009</v>
      </c>
      <c r="H252" s="39"/>
      <c r="I252" s="40" t="s">
        <v>19</v>
      </c>
      <c r="J252" s="25">
        <v>56137.205244249606</v>
      </c>
      <c r="K252" s="25">
        <v>66382.143862614554</v>
      </c>
      <c r="L252" s="25">
        <v>46943.011016594501</v>
      </c>
      <c r="M252" s="41">
        <v>169462.36012345867</v>
      </c>
      <c r="N252" s="22"/>
      <c r="O252" s="27" t="s">
        <v>20</v>
      </c>
    </row>
    <row r="253" spans="7:15" x14ac:dyDescent="0.2">
      <c r="G253" s="2">
        <v>2009</v>
      </c>
      <c r="H253" s="39"/>
      <c r="I253" s="40" t="s">
        <v>21</v>
      </c>
      <c r="J253" s="25">
        <v>55523.090100461297</v>
      </c>
      <c r="K253" s="25">
        <v>65395.210651275469</v>
      </c>
      <c r="L253" s="25">
        <v>48350.902708904207</v>
      </c>
      <c r="M253" s="41">
        <v>169269.20346064097</v>
      </c>
      <c r="N253" s="22"/>
      <c r="O253" s="27" t="s">
        <v>22</v>
      </c>
    </row>
    <row r="254" spans="7:15" x14ac:dyDescent="0.2">
      <c r="G254" s="2">
        <v>2009</v>
      </c>
      <c r="H254" s="39"/>
      <c r="I254" s="40" t="s">
        <v>23</v>
      </c>
      <c r="J254" s="25">
        <v>55527.670011523689</v>
      </c>
      <c r="K254" s="25">
        <v>63818.035511741989</v>
      </c>
      <c r="L254" s="25">
        <v>47216.518348577672</v>
      </c>
      <c r="M254" s="41">
        <v>166562.22387184334</v>
      </c>
      <c r="N254" s="22"/>
      <c r="O254" s="27" t="s">
        <v>24</v>
      </c>
    </row>
    <row r="255" spans="7:15" x14ac:dyDescent="0.2">
      <c r="G255" s="2">
        <v>2009</v>
      </c>
      <c r="H255" s="39"/>
      <c r="I255" s="40" t="s">
        <v>25</v>
      </c>
      <c r="J255" s="25">
        <v>55275.211818856609</v>
      </c>
      <c r="K255" s="25">
        <v>65397.783598500209</v>
      </c>
      <c r="L255" s="25">
        <v>48422.407685034821</v>
      </c>
      <c r="M255" s="41">
        <v>169095.40310239163</v>
      </c>
      <c r="N255" s="22"/>
      <c r="O255" s="27" t="s">
        <v>26</v>
      </c>
    </row>
    <row r="256" spans="7:15" x14ac:dyDescent="0.2">
      <c r="G256" s="2">
        <v>2009</v>
      </c>
      <c r="H256" s="39"/>
      <c r="I256" s="40" t="s">
        <v>27</v>
      </c>
      <c r="J256" s="25">
        <v>55807.637822602723</v>
      </c>
      <c r="K256" s="25">
        <v>69251.547071743145</v>
      </c>
      <c r="L256" s="25">
        <v>50762.506445231156</v>
      </c>
      <c r="M256" s="41">
        <v>175821.69133957702</v>
      </c>
      <c r="N256" s="22"/>
      <c r="O256" s="27" t="s">
        <v>28</v>
      </c>
    </row>
    <row r="257" spans="7:15" x14ac:dyDescent="0.2">
      <c r="G257" s="2">
        <v>2009</v>
      </c>
      <c r="H257" s="39"/>
      <c r="I257" s="40" t="s">
        <v>29</v>
      </c>
      <c r="J257" s="25">
        <v>60663.535469476308</v>
      </c>
      <c r="K257" s="25">
        <v>75149.616262320749</v>
      </c>
      <c r="L257" s="25">
        <v>53222.534622489395</v>
      </c>
      <c r="M257" s="41">
        <v>189035.68635428644</v>
      </c>
      <c r="N257" s="22"/>
      <c r="O257" s="27" t="s">
        <v>30</v>
      </c>
    </row>
    <row r="258" spans="7:15" ht="13.5" thickBot="1" x14ac:dyDescent="0.25">
      <c r="G258" s="2">
        <v>2009</v>
      </c>
      <c r="H258" s="42"/>
      <c r="I258" s="43" t="s">
        <v>31</v>
      </c>
      <c r="J258" s="30">
        <v>0</v>
      </c>
      <c r="K258" s="30">
        <v>0</v>
      </c>
      <c r="L258" s="30">
        <v>0</v>
      </c>
      <c r="M258" s="44">
        <v>0</v>
      </c>
      <c r="N258" s="22"/>
      <c r="O258" s="27" t="s">
        <v>32</v>
      </c>
    </row>
  </sheetData>
  <mergeCells count="34"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  <mergeCell ref="H154:H165"/>
    <mergeCell ref="M154:M165"/>
    <mergeCell ref="H172:H183"/>
    <mergeCell ref="N172:N183"/>
    <mergeCell ref="H184:H195"/>
    <mergeCell ref="N184:N195"/>
    <mergeCell ref="H105:H116"/>
    <mergeCell ref="N105:N116"/>
    <mergeCell ref="H117:H128"/>
    <mergeCell ref="N117:N128"/>
    <mergeCell ref="H142:H153"/>
    <mergeCell ref="M142:M153"/>
    <mergeCell ref="H53:H64"/>
    <mergeCell ref="N53:N64"/>
    <mergeCell ref="H74:H85"/>
    <mergeCell ref="N74:N85"/>
    <mergeCell ref="H86:H97"/>
    <mergeCell ref="N86:N97"/>
    <mergeCell ref="B3:U3"/>
    <mergeCell ref="H11:H22"/>
    <mergeCell ref="M11:M22"/>
    <mergeCell ref="H23:H34"/>
    <mergeCell ref="M23:M34"/>
    <mergeCell ref="H41:H52"/>
    <mergeCell ref="N41:N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1"/>
  <sheetViews>
    <sheetView tabSelected="1" zoomScale="80" zoomScaleNormal="80" workbookViewId="0">
      <selection activeCell="J6" sqref="J6"/>
    </sheetView>
  </sheetViews>
  <sheetFormatPr baseColWidth="10" defaultRowHeight="12.75" x14ac:dyDescent="0.2"/>
  <cols>
    <col min="1" max="1" width="4.5703125" style="1" customWidth="1"/>
    <col min="2" max="6" width="12.140625" style="1" customWidth="1"/>
    <col min="7" max="7" width="12.140625" style="2" customWidth="1"/>
    <col min="8" max="8" width="5.42578125" style="1" customWidth="1"/>
    <col min="9" max="9" width="14.5703125" style="1" bestFit="1" customWidth="1"/>
    <col min="10" max="10" width="14.140625" style="1" customWidth="1"/>
    <col min="11" max="11" width="18" style="1" customWidth="1"/>
    <col min="12" max="12" width="13.85546875" style="1" customWidth="1"/>
    <col min="13" max="13" width="13.140625" style="1" bestFit="1" customWidth="1"/>
    <col min="14" max="256" width="11.42578125" style="1"/>
    <col min="257" max="257" width="4.5703125" style="1" customWidth="1"/>
    <col min="258" max="263" width="12.140625" style="1" customWidth="1"/>
    <col min="264" max="264" width="5.42578125" style="1" customWidth="1"/>
    <col min="265" max="265" width="14.5703125" style="1" bestFit="1" customWidth="1"/>
    <col min="266" max="266" width="14.140625" style="1" customWidth="1"/>
    <col min="267" max="267" width="18" style="1" customWidth="1"/>
    <col min="268" max="268" width="13.85546875" style="1" customWidth="1"/>
    <col min="269" max="269" width="13.140625" style="1" bestFit="1" customWidth="1"/>
    <col min="270" max="512" width="11.42578125" style="1"/>
    <col min="513" max="513" width="4.5703125" style="1" customWidth="1"/>
    <col min="514" max="519" width="12.140625" style="1" customWidth="1"/>
    <col min="520" max="520" width="5.42578125" style="1" customWidth="1"/>
    <col min="521" max="521" width="14.5703125" style="1" bestFit="1" customWidth="1"/>
    <col min="522" max="522" width="14.140625" style="1" customWidth="1"/>
    <col min="523" max="523" width="18" style="1" customWidth="1"/>
    <col min="524" max="524" width="13.85546875" style="1" customWidth="1"/>
    <col min="525" max="525" width="13.140625" style="1" bestFit="1" customWidth="1"/>
    <col min="526" max="768" width="11.42578125" style="1"/>
    <col min="769" max="769" width="4.5703125" style="1" customWidth="1"/>
    <col min="770" max="775" width="12.140625" style="1" customWidth="1"/>
    <col min="776" max="776" width="5.42578125" style="1" customWidth="1"/>
    <col min="777" max="777" width="14.5703125" style="1" bestFit="1" customWidth="1"/>
    <col min="778" max="778" width="14.140625" style="1" customWidth="1"/>
    <col min="779" max="779" width="18" style="1" customWidth="1"/>
    <col min="780" max="780" width="13.85546875" style="1" customWidth="1"/>
    <col min="781" max="781" width="13.140625" style="1" bestFit="1" customWidth="1"/>
    <col min="782" max="1024" width="11.42578125" style="1"/>
    <col min="1025" max="1025" width="4.5703125" style="1" customWidth="1"/>
    <col min="1026" max="1031" width="12.140625" style="1" customWidth="1"/>
    <col min="1032" max="1032" width="5.42578125" style="1" customWidth="1"/>
    <col min="1033" max="1033" width="14.5703125" style="1" bestFit="1" customWidth="1"/>
    <col min="1034" max="1034" width="14.140625" style="1" customWidth="1"/>
    <col min="1035" max="1035" width="18" style="1" customWidth="1"/>
    <col min="1036" max="1036" width="13.85546875" style="1" customWidth="1"/>
    <col min="1037" max="1037" width="13.140625" style="1" bestFit="1" customWidth="1"/>
    <col min="1038" max="1280" width="11.42578125" style="1"/>
    <col min="1281" max="1281" width="4.5703125" style="1" customWidth="1"/>
    <col min="1282" max="1287" width="12.140625" style="1" customWidth="1"/>
    <col min="1288" max="1288" width="5.42578125" style="1" customWidth="1"/>
    <col min="1289" max="1289" width="14.5703125" style="1" bestFit="1" customWidth="1"/>
    <col min="1290" max="1290" width="14.140625" style="1" customWidth="1"/>
    <col min="1291" max="1291" width="18" style="1" customWidth="1"/>
    <col min="1292" max="1292" width="13.85546875" style="1" customWidth="1"/>
    <col min="1293" max="1293" width="13.140625" style="1" bestFit="1" customWidth="1"/>
    <col min="1294" max="1536" width="11.42578125" style="1"/>
    <col min="1537" max="1537" width="4.5703125" style="1" customWidth="1"/>
    <col min="1538" max="1543" width="12.140625" style="1" customWidth="1"/>
    <col min="1544" max="1544" width="5.42578125" style="1" customWidth="1"/>
    <col min="1545" max="1545" width="14.5703125" style="1" bestFit="1" customWidth="1"/>
    <col min="1546" max="1546" width="14.140625" style="1" customWidth="1"/>
    <col min="1547" max="1547" width="18" style="1" customWidth="1"/>
    <col min="1548" max="1548" width="13.85546875" style="1" customWidth="1"/>
    <col min="1549" max="1549" width="13.140625" style="1" bestFit="1" customWidth="1"/>
    <col min="1550" max="1792" width="11.42578125" style="1"/>
    <col min="1793" max="1793" width="4.5703125" style="1" customWidth="1"/>
    <col min="1794" max="1799" width="12.140625" style="1" customWidth="1"/>
    <col min="1800" max="1800" width="5.42578125" style="1" customWidth="1"/>
    <col min="1801" max="1801" width="14.5703125" style="1" bestFit="1" customWidth="1"/>
    <col min="1802" max="1802" width="14.140625" style="1" customWidth="1"/>
    <col min="1803" max="1803" width="18" style="1" customWidth="1"/>
    <col min="1804" max="1804" width="13.85546875" style="1" customWidth="1"/>
    <col min="1805" max="1805" width="13.140625" style="1" bestFit="1" customWidth="1"/>
    <col min="1806" max="2048" width="11.42578125" style="1"/>
    <col min="2049" max="2049" width="4.5703125" style="1" customWidth="1"/>
    <col min="2050" max="2055" width="12.140625" style="1" customWidth="1"/>
    <col min="2056" max="2056" width="5.42578125" style="1" customWidth="1"/>
    <col min="2057" max="2057" width="14.5703125" style="1" bestFit="1" customWidth="1"/>
    <col min="2058" max="2058" width="14.140625" style="1" customWidth="1"/>
    <col min="2059" max="2059" width="18" style="1" customWidth="1"/>
    <col min="2060" max="2060" width="13.85546875" style="1" customWidth="1"/>
    <col min="2061" max="2061" width="13.140625" style="1" bestFit="1" customWidth="1"/>
    <col min="2062" max="2304" width="11.42578125" style="1"/>
    <col min="2305" max="2305" width="4.5703125" style="1" customWidth="1"/>
    <col min="2306" max="2311" width="12.140625" style="1" customWidth="1"/>
    <col min="2312" max="2312" width="5.42578125" style="1" customWidth="1"/>
    <col min="2313" max="2313" width="14.5703125" style="1" bestFit="1" customWidth="1"/>
    <col min="2314" max="2314" width="14.140625" style="1" customWidth="1"/>
    <col min="2315" max="2315" width="18" style="1" customWidth="1"/>
    <col min="2316" max="2316" width="13.85546875" style="1" customWidth="1"/>
    <col min="2317" max="2317" width="13.140625" style="1" bestFit="1" customWidth="1"/>
    <col min="2318" max="2560" width="11.42578125" style="1"/>
    <col min="2561" max="2561" width="4.5703125" style="1" customWidth="1"/>
    <col min="2562" max="2567" width="12.140625" style="1" customWidth="1"/>
    <col min="2568" max="2568" width="5.42578125" style="1" customWidth="1"/>
    <col min="2569" max="2569" width="14.5703125" style="1" bestFit="1" customWidth="1"/>
    <col min="2570" max="2570" width="14.140625" style="1" customWidth="1"/>
    <col min="2571" max="2571" width="18" style="1" customWidth="1"/>
    <col min="2572" max="2572" width="13.85546875" style="1" customWidth="1"/>
    <col min="2573" max="2573" width="13.140625" style="1" bestFit="1" customWidth="1"/>
    <col min="2574" max="2816" width="11.42578125" style="1"/>
    <col min="2817" max="2817" width="4.5703125" style="1" customWidth="1"/>
    <col min="2818" max="2823" width="12.140625" style="1" customWidth="1"/>
    <col min="2824" max="2824" width="5.42578125" style="1" customWidth="1"/>
    <col min="2825" max="2825" width="14.5703125" style="1" bestFit="1" customWidth="1"/>
    <col min="2826" max="2826" width="14.140625" style="1" customWidth="1"/>
    <col min="2827" max="2827" width="18" style="1" customWidth="1"/>
    <col min="2828" max="2828" width="13.85546875" style="1" customWidth="1"/>
    <col min="2829" max="2829" width="13.140625" style="1" bestFit="1" customWidth="1"/>
    <col min="2830" max="3072" width="11.42578125" style="1"/>
    <col min="3073" max="3073" width="4.5703125" style="1" customWidth="1"/>
    <col min="3074" max="3079" width="12.140625" style="1" customWidth="1"/>
    <col min="3080" max="3080" width="5.42578125" style="1" customWidth="1"/>
    <col min="3081" max="3081" width="14.5703125" style="1" bestFit="1" customWidth="1"/>
    <col min="3082" max="3082" width="14.140625" style="1" customWidth="1"/>
    <col min="3083" max="3083" width="18" style="1" customWidth="1"/>
    <col min="3084" max="3084" width="13.85546875" style="1" customWidth="1"/>
    <col min="3085" max="3085" width="13.140625" style="1" bestFit="1" customWidth="1"/>
    <col min="3086" max="3328" width="11.42578125" style="1"/>
    <col min="3329" max="3329" width="4.5703125" style="1" customWidth="1"/>
    <col min="3330" max="3335" width="12.140625" style="1" customWidth="1"/>
    <col min="3336" max="3336" width="5.42578125" style="1" customWidth="1"/>
    <col min="3337" max="3337" width="14.5703125" style="1" bestFit="1" customWidth="1"/>
    <col min="3338" max="3338" width="14.140625" style="1" customWidth="1"/>
    <col min="3339" max="3339" width="18" style="1" customWidth="1"/>
    <col min="3340" max="3340" width="13.85546875" style="1" customWidth="1"/>
    <col min="3341" max="3341" width="13.140625" style="1" bestFit="1" customWidth="1"/>
    <col min="3342" max="3584" width="11.42578125" style="1"/>
    <col min="3585" max="3585" width="4.5703125" style="1" customWidth="1"/>
    <col min="3586" max="3591" width="12.140625" style="1" customWidth="1"/>
    <col min="3592" max="3592" width="5.42578125" style="1" customWidth="1"/>
    <col min="3593" max="3593" width="14.5703125" style="1" bestFit="1" customWidth="1"/>
    <col min="3594" max="3594" width="14.140625" style="1" customWidth="1"/>
    <col min="3595" max="3595" width="18" style="1" customWidth="1"/>
    <col min="3596" max="3596" width="13.85546875" style="1" customWidth="1"/>
    <col min="3597" max="3597" width="13.140625" style="1" bestFit="1" customWidth="1"/>
    <col min="3598" max="3840" width="11.42578125" style="1"/>
    <col min="3841" max="3841" width="4.5703125" style="1" customWidth="1"/>
    <col min="3842" max="3847" width="12.140625" style="1" customWidth="1"/>
    <col min="3848" max="3848" width="5.42578125" style="1" customWidth="1"/>
    <col min="3849" max="3849" width="14.5703125" style="1" bestFit="1" customWidth="1"/>
    <col min="3850" max="3850" width="14.140625" style="1" customWidth="1"/>
    <col min="3851" max="3851" width="18" style="1" customWidth="1"/>
    <col min="3852" max="3852" width="13.85546875" style="1" customWidth="1"/>
    <col min="3853" max="3853" width="13.140625" style="1" bestFit="1" customWidth="1"/>
    <col min="3854" max="4096" width="11.42578125" style="1"/>
    <col min="4097" max="4097" width="4.5703125" style="1" customWidth="1"/>
    <col min="4098" max="4103" width="12.140625" style="1" customWidth="1"/>
    <col min="4104" max="4104" width="5.42578125" style="1" customWidth="1"/>
    <col min="4105" max="4105" width="14.5703125" style="1" bestFit="1" customWidth="1"/>
    <col min="4106" max="4106" width="14.140625" style="1" customWidth="1"/>
    <col min="4107" max="4107" width="18" style="1" customWidth="1"/>
    <col min="4108" max="4108" width="13.85546875" style="1" customWidth="1"/>
    <col min="4109" max="4109" width="13.140625" style="1" bestFit="1" customWidth="1"/>
    <col min="4110" max="4352" width="11.42578125" style="1"/>
    <col min="4353" max="4353" width="4.5703125" style="1" customWidth="1"/>
    <col min="4354" max="4359" width="12.140625" style="1" customWidth="1"/>
    <col min="4360" max="4360" width="5.42578125" style="1" customWidth="1"/>
    <col min="4361" max="4361" width="14.5703125" style="1" bestFit="1" customWidth="1"/>
    <col min="4362" max="4362" width="14.140625" style="1" customWidth="1"/>
    <col min="4363" max="4363" width="18" style="1" customWidth="1"/>
    <col min="4364" max="4364" width="13.85546875" style="1" customWidth="1"/>
    <col min="4365" max="4365" width="13.140625" style="1" bestFit="1" customWidth="1"/>
    <col min="4366" max="4608" width="11.42578125" style="1"/>
    <col min="4609" max="4609" width="4.5703125" style="1" customWidth="1"/>
    <col min="4610" max="4615" width="12.140625" style="1" customWidth="1"/>
    <col min="4616" max="4616" width="5.42578125" style="1" customWidth="1"/>
    <col min="4617" max="4617" width="14.5703125" style="1" bestFit="1" customWidth="1"/>
    <col min="4618" max="4618" width="14.140625" style="1" customWidth="1"/>
    <col min="4619" max="4619" width="18" style="1" customWidth="1"/>
    <col min="4620" max="4620" width="13.85546875" style="1" customWidth="1"/>
    <col min="4621" max="4621" width="13.140625" style="1" bestFit="1" customWidth="1"/>
    <col min="4622" max="4864" width="11.42578125" style="1"/>
    <col min="4865" max="4865" width="4.5703125" style="1" customWidth="1"/>
    <col min="4866" max="4871" width="12.140625" style="1" customWidth="1"/>
    <col min="4872" max="4872" width="5.42578125" style="1" customWidth="1"/>
    <col min="4873" max="4873" width="14.5703125" style="1" bestFit="1" customWidth="1"/>
    <col min="4874" max="4874" width="14.140625" style="1" customWidth="1"/>
    <col min="4875" max="4875" width="18" style="1" customWidth="1"/>
    <col min="4876" max="4876" width="13.85546875" style="1" customWidth="1"/>
    <col min="4877" max="4877" width="13.140625" style="1" bestFit="1" customWidth="1"/>
    <col min="4878" max="5120" width="11.42578125" style="1"/>
    <col min="5121" max="5121" width="4.5703125" style="1" customWidth="1"/>
    <col min="5122" max="5127" width="12.140625" style="1" customWidth="1"/>
    <col min="5128" max="5128" width="5.42578125" style="1" customWidth="1"/>
    <col min="5129" max="5129" width="14.5703125" style="1" bestFit="1" customWidth="1"/>
    <col min="5130" max="5130" width="14.140625" style="1" customWidth="1"/>
    <col min="5131" max="5131" width="18" style="1" customWidth="1"/>
    <col min="5132" max="5132" width="13.85546875" style="1" customWidth="1"/>
    <col min="5133" max="5133" width="13.140625" style="1" bestFit="1" customWidth="1"/>
    <col min="5134" max="5376" width="11.42578125" style="1"/>
    <col min="5377" max="5377" width="4.5703125" style="1" customWidth="1"/>
    <col min="5378" max="5383" width="12.140625" style="1" customWidth="1"/>
    <col min="5384" max="5384" width="5.42578125" style="1" customWidth="1"/>
    <col min="5385" max="5385" width="14.5703125" style="1" bestFit="1" customWidth="1"/>
    <col min="5386" max="5386" width="14.140625" style="1" customWidth="1"/>
    <col min="5387" max="5387" width="18" style="1" customWidth="1"/>
    <col min="5388" max="5388" width="13.85546875" style="1" customWidth="1"/>
    <col min="5389" max="5389" width="13.140625" style="1" bestFit="1" customWidth="1"/>
    <col min="5390" max="5632" width="11.42578125" style="1"/>
    <col min="5633" max="5633" width="4.5703125" style="1" customWidth="1"/>
    <col min="5634" max="5639" width="12.140625" style="1" customWidth="1"/>
    <col min="5640" max="5640" width="5.42578125" style="1" customWidth="1"/>
    <col min="5641" max="5641" width="14.5703125" style="1" bestFit="1" customWidth="1"/>
    <col min="5642" max="5642" width="14.140625" style="1" customWidth="1"/>
    <col min="5643" max="5643" width="18" style="1" customWidth="1"/>
    <col min="5644" max="5644" width="13.85546875" style="1" customWidth="1"/>
    <col min="5645" max="5645" width="13.140625" style="1" bestFit="1" customWidth="1"/>
    <col min="5646" max="5888" width="11.42578125" style="1"/>
    <col min="5889" max="5889" width="4.5703125" style="1" customWidth="1"/>
    <col min="5890" max="5895" width="12.140625" style="1" customWidth="1"/>
    <col min="5896" max="5896" width="5.42578125" style="1" customWidth="1"/>
    <col min="5897" max="5897" width="14.5703125" style="1" bestFit="1" customWidth="1"/>
    <col min="5898" max="5898" width="14.140625" style="1" customWidth="1"/>
    <col min="5899" max="5899" width="18" style="1" customWidth="1"/>
    <col min="5900" max="5900" width="13.85546875" style="1" customWidth="1"/>
    <col min="5901" max="5901" width="13.140625" style="1" bestFit="1" customWidth="1"/>
    <col min="5902" max="6144" width="11.42578125" style="1"/>
    <col min="6145" max="6145" width="4.5703125" style="1" customWidth="1"/>
    <col min="6146" max="6151" width="12.140625" style="1" customWidth="1"/>
    <col min="6152" max="6152" width="5.42578125" style="1" customWidth="1"/>
    <col min="6153" max="6153" width="14.5703125" style="1" bestFit="1" customWidth="1"/>
    <col min="6154" max="6154" width="14.140625" style="1" customWidth="1"/>
    <col min="6155" max="6155" width="18" style="1" customWidth="1"/>
    <col min="6156" max="6156" width="13.85546875" style="1" customWidth="1"/>
    <col min="6157" max="6157" width="13.140625" style="1" bestFit="1" customWidth="1"/>
    <col min="6158" max="6400" width="11.42578125" style="1"/>
    <col min="6401" max="6401" width="4.5703125" style="1" customWidth="1"/>
    <col min="6402" max="6407" width="12.140625" style="1" customWidth="1"/>
    <col min="6408" max="6408" width="5.42578125" style="1" customWidth="1"/>
    <col min="6409" max="6409" width="14.5703125" style="1" bestFit="1" customWidth="1"/>
    <col min="6410" max="6410" width="14.140625" style="1" customWidth="1"/>
    <col min="6411" max="6411" width="18" style="1" customWidth="1"/>
    <col min="6412" max="6412" width="13.85546875" style="1" customWidth="1"/>
    <col min="6413" max="6413" width="13.140625" style="1" bestFit="1" customWidth="1"/>
    <col min="6414" max="6656" width="11.42578125" style="1"/>
    <col min="6657" max="6657" width="4.5703125" style="1" customWidth="1"/>
    <col min="6658" max="6663" width="12.140625" style="1" customWidth="1"/>
    <col min="6664" max="6664" width="5.42578125" style="1" customWidth="1"/>
    <col min="6665" max="6665" width="14.5703125" style="1" bestFit="1" customWidth="1"/>
    <col min="6666" max="6666" width="14.140625" style="1" customWidth="1"/>
    <col min="6667" max="6667" width="18" style="1" customWidth="1"/>
    <col min="6668" max="6668" width="13.85546875" style="1" customWidth="1"/>
    <col min="6669" max="6669" width="13.140625" style="1" bestFit="1" customWidth="1"/>
    <col min="6670" max="6912" width="11.42578125" style="1"/>
    <col min="6913" max="6913" width="4.5703125" style="1" customWidth="1"/>
    <col min="6914" max="6919" width="12.140625" style="1" customWidth="1"/>
    <col min="6920" max="6920" width="5.42578125" style="1" customWidth="1"/>
    <col min="6921" max="6921" width="14.5703125" style="1" bestFit="1" customWidth="1"/>
    <col min="6922" max="6922" width="14.140625" style="1" customWidth="1"/>
    <col min="6923" max="6923" width="18" style="1" customWidth="1"/>
    <col min="6924" max="6924" width="13.85546875" style="1" customWidth="1"/>
    <col min="6925" max="6925" width="13.140625" style="1" bestFit="1" customWidth="1"/>
    <col min="6926" max="7168" width="11.42578125" style="1"/>
    <col min="7169" max="7169" width="4.5703125" style="1" customWidth="1"/>
    <col min="7170" max="7175" width="12.140625" style="1" customWidth="1"/>
    <col min="7176" max="7176" width="5.42578125" style="1" customWidth="1"/>
    <col min="7177" max="7177" width="14.5703125" style="1" bestFit="1" customWidth="1"/>
    <col min="7178" max="7178" width="14.140625" style="1" customWidth="1"/>
    <col min="7179" max="7179" width="18" style="1" customWidth="1"/>
    <col min="7180" max="7180" width="13.85546875" style="1" customWidth="1"/>
    <col min="7181" max="7181" width="13.140625" style="1" bestFit="1" customWidth="1"/>
    <col min="7182" max="7424" width="11.42578125" style="1"/>
    <col min="7425" max="7425" width="4.5703125" style="1" customWidth="1"/>
    <col min="7426" max="7431" width="12.140625" style="1" customWidth="1"/>
    <col min="7432" max="7432" width="5.42578125" style="1" customWidth="1"/>
    <col min="7433" max="7433" width="14.5703125" style="1" bestFit="1" customWidth="1"/>
    <col min="7434" max="7434" width="14.140625" style="1" customWidth="1"/>
    <col min="7435" max="7435" width="18" style="1" customWidth="1"/>
    <col min="7436" max="7436" width="13.85546875" style="1" customWidth="1"/>
    <col min="7437" max="7437" width="13.140625" style="1" bestFit="1" customWidth="1"/>
    <col min="7438" max="7680" width="11.42578125" style="1"/>
    <col min="7681" max="7681" width="4.5703125" style="1" customWidth="1"/>
    <col min="7682" max="7687" width="12.140625" style="1" customWidth="1"/>
    <col min="7688" max="7688" width="5.42578125" style="1" customWidth="1"/>
    <col min="7689" max="7689" width="14.5703125" style="1" bestFit="1" customWidth="1"/>
    <col min="7690" max="7690" width="14.140625" style="1" customWidth="1"/>
    <col min="7691" max="7691" width="18" style="1" customWidth="1"/>
    <col min="7692" max="7692" width="13.85546875" style="1" customWidth="1"/>
    <col min="7693" max="7693" width="13.140625" style="1" bestFit="1" customWidth="1"/>
    <col min="7694" max="7936" width="11.42578125" style="1"/>
    <col min="7937" max="7937" width="4.5703125" style="1" customWidth="1"/>
    <col min="7938" max="7943" width="12.140625" style="1" customWidth="1"/>
    <col min="7944" max="7944" width="5.42578125" style="1" customWidth="1"/>
    <col min="7945" max="7945" width="14.5703125" style="1" bestFit="1" customWidth="1"/>
    <col min="7946" max="7946" width="14.140625" style="1" customWidth="1"/>
    <col min="7947" max="7947" width="18" style="1" customWidth="1"/>
    <col min="7948" max="7948" width="13.85546875" style="1" customWidth="1"/>
    <col min="7949" max="7949" width="13.140625" style="1" bestFit="1" customWidth="1"/>
    <col min="7950" max="8192" width="11.42578125" style="1"/>
    <col min="8193" max="8193" width="4.5703125" style="1" customWidth="1"/>
    <col min="8194" max="8199" width="12.140625" style="1" customWidth="1"/>
    <col min="8200" max="8200" width="5.42578125" style="1" customWidth="1"/>
    <col min="8201" max="8201" width="14.5703125" style="1" bestFit="1" customWidth="1"/>
    <col min="8202" max="8202" width="14.140625" style="1" customWidth="1"/>
    <col min="8203" max="8203" width="18" style="1" customWidth="1"/>
    <col min="8204" max="8204" width="13.85546875" style="1" customWidth="1"/>
    <col min="8205" max="8205" width="13.140625" style="1" bestFit="1" customWidth="1"/>
    <col min="8206" max="8448" width="11.42578125" style="1"/>
    <col min="8449" max="8449" width="4.5703125" style="1" customWidth="1"/>
    <col min="8450" max="8455" width="12.140625" style="1" customWidth="1"/>
    <col min="8456" max="8456" width="5.42578125" style="1" customWidth="1"/>
    <col min="8457" max="8457" width="14.5703125" style="1" bestFit="1" customWidth="1"/>
    <col min="8458" max="8458" width="14.140625" style="1" customWidth="1"/>
    <col min="8459" max="8459" width="18" style="1" customWidth="1"/>
    <col min="8460" max="8460" width="13.85546875" style="1" customWidth="1"/>
    <col min="8461" max="8461" width="13.140625" style="1" bestFit="1" customWidth="1"/>
    <col min="8462" max="8704" width="11.42578125" style="1"/>
    <col min="8705" max="8705" width="4.5703125" style="1" customWidth="1"/>
    <col min="8706" max="8711" width="12.140625" style="1" customWidth="1"/>
    <col min="8712" max="8712" width="5.42578125" style="1" customWidth="1"/>
    <col min="8713" max="8713" width="14.5703125" style="1" bestFit="1" customWidth="1"/>
    <col min="8714" max="8714" width="14.140625" style="1" customWidth="1"/>
    <col min="8715" max="8715" width="18" style="1" customWidth="1"/>
    <col min="8716" max="8716" width="13.85546875" style="1" customWidth="1"/>
    <col min="8717" max="8717" width="13.140625" style="1" bestFit="1" customWidth="1"/>
    <col min="8718" max="8960" width="11.42578125" style="1"/>
    <col min="8961" max="8961" width="4.5703125" style="1" customWidth="1"/>
    <col min="8962" max="8967" width="12.140625" style="1" customWidth="1"/>
    <col min="8968" max="8968" width="5.42578125" style="1" customWidth="1"/>
    <col min="8969" max="8969" width="14.5703125" style="1" bestFit="1" customWidth="1"/>
    <col min="8970" max="8970" width="14.140625" style="1" customWidth="1"/>
    <col min="8971" max="8971" width="18" style="1" customWidth="1"/>
    <col min="8972" max="8972" width="13.85546875" style="1" customWidth="1"/>
    <col min="8973" max="8973" width="13.140625" style="1" bestFit="1" customWidth="1"/>
    <col min="8974" max="9216" width="11.42578125" style="1"/>
    <col min="9217" max="9217" width="4.5703125" style="1" customWidth="1"/>
    <col min="9218" max="9223" width="12.140625" style="1" customWidth="1"/>
    <col min="9224" max="9224" width="5.42578125" style="1" customWidth="1"/>
    <col min="9225" max="9225" width="14.5703125" style="1" bestFit="1" customWidth="1"/>
    <col min="9226" max="9226" width="14.140625" style="1" customWidth="1"/>
    <col min="9227" max="9227" width="18" style="1" customWidth="1"/>
    <col min="9228" max="9228" width="13.85546875" style="1" customWidth="1"/>
    <col min="9229" max="9229" width="13.140625" style="1" bestFit="1" customWidth="1"/>
    <col min="9230" max="9472" width="11.42578125" style="1"/>
    <col min="9473" max="9473" width="4.5703125" style="1" customWidth="1"/>
    <col min="9474" max="9479" width="12.140625" style="1" customWidth="1"/>
    <col min="9480" max="9480" width="5.42578125" style="1" customWidth="1"/>
    <col min="9481" max="9481" width="14.5703125" style="1" bestFit="1" customWidth="1"/>
    <col min="9482" max="9482" width="14.140625" style="1" customWidth="1"/>
    <col min="9483" max="9483" width="18" style="1" customWidth="1"/>
    <col min="9484" max="9484" width="13.85546875" style="1" customWidth="1"/>
    <col min="9485" max="9485" width="13.140625" style="1" bestFit="1" customWidth="1"/>
    <col min="9486" max="9728" width="11.42578125" style="1"/>
    <col min="9729" max="9729" width="4.5703125" style="1" customWidth="1"/>
    <col min="9730" max="9735" width="12.140625" style="1" customWidth="1"/>
    <col min="9736" max="9736" width="5.42578125" style="1" customWidth="1"/>
    <col min="9737" max="9737" width="14.5703125" style="1" bestFit="1" customWidth="1"/>
    <col min="9738" max="9738" width="14.140625" style="1" customWidth="1"/>
    <col min="9739" max="9739" width="18" style="1" customWidth="1"/>
    <col min="9740" max="9740" width="13.85546875" style="1" customWidth="1"/>
    <col min="9741" max="9741" width="13.140625" style="1" bestFit="1" customWidth="1"/>
    <col min="9742" max="9984" width="11.42578125" style="1"/>
    <col min="9985" max="9985" width="4.5703125" style="1" customWidth="1"/>
    <col min="9986" max="9991" width="12.140625" style="1" customWidth="1"/>
    <col min="9992" max="9992" width="5.42578125" style="1" customWidth="1"/>
    <col min="9993" max="9993" width="14.5703125" style="1" bestFit="1" customWidth="1"/>
    <col min="9994" max="9994" width="14.140625" style="1" customWidth="1"/>
    <col min="9995" max="9995" width="18" style="1" customWidth="1"/>
    <col min="9996" max="9996" width="13.85546875" style="1" customWidth="1"/>
    <col min="9997" max="9997" width="13.140625" style="1" bestFit="1" customWidth="1"/>
    <col min="9998" max="10240" width="11.42578125" style="1"/>
    <col min="10241" max="10241" width="4.5703125" style="1" customWidth="1"/>
    <col min="10242" max="10247" width="12.140625" style="1" customWidth="1"/>
    <col min="10248" max="10248" width="5.42578125" style="1" customWidth="1"/>
    <col min="10249" max="10249" width="14.5703125" style="1" bestFit="1" customWidth="1"/>
    <col min="10250" max="10250" width="14.140625" style="1" customWidth="1"/>
    <col min="10251" max="10251" width="18" style="1" customWidth="1"/>
    <col min="10252" max="10252" width="13.85546875" style="1" customWidth="1"/>
    <col min="10253" max="10253" width="13.140625" style="1" bestFit="1" customWidth="1"/>
    <col min="10254" max="10496" width="11.42578125" style="1"/>
    <col min="10497" max="10497" width="4.5703125" style="1" customWidth="1"/>
    <col min="10498" max="10503" width="12.140625" style="1" customWidth="1"/>
    <col min="10504" max="10504" width="5.42578125" style="1" customWidth="1"/>
    <col min="10505" max="10505" width="14.5703125" style="1" bestFit="1" customWidth="1"/>
    <col min="10506" max="10506" width="14.140625" style="1" customWidth="1"/>
    <col min="10507" max="10507" width="18" style="1" customWidth="1"/>
    <col min="10508" max="10508" width="13.85546875" style="1" customWidth="1"/>
    <col min="10509" max="10509" width="13.140625" style="1" bestFit="1" customWidth="1"/>
    <col min="10510" max="10752" width="11.42578125" style="1"/>
    <col min="10753" max="10753" width="4.5703125" style="1" customWidth="1"/>
    <col min="10754" max="10759" width="12.140625" style="1" customWidth="1"/>
    <col min="10760" max="10760" width="5.42578125" style="1" customWidth="1"/>
    <col min="10761" max="10761" width="14.5703125" style="1" bestFit="1" customWidth="1"/>
    <col min="10762" max="10762" width="14.140625" style="1" customWidth="1"/>
    <col min="10763" max="10763" width="18" style="1" customWidth="1"/>
    <col min="10764" max="10764" width="13.85546875" style="1" customWidth="1"/>
    <col min="10765" max="10765" width="13.140625" style="1" bestFit="1" customWidth="1"/>
    <col min="10766" max="11008" width="11.42578125" style="1"/>
    <col min="11009" max="11009" width="4.5703125" style="1" customWidth="1"/>
    <col min="11010" max="11015" width="12.140625" style="1" customWidth="1"/>
    <col min="11016" max="11016" width="5.42578125" style="1" customWidth="1"/>
    <col min="11017" max="11017" width="14.5703125" style="1" bestFit="1" customWidth="1"/>
    <col min="11018" max="11018" width="14.140625" style="1" customWidth="1"/>
    <col min="11019" max="11019" width="18" style="1" customWidth="1"/>
    <col min="11020" max="11020" width="13.85546875" style="1" customWidth="1"/>
    <col min="11021" max="11021" width="13.140625" style="1" bestFit="1" customWidth="1"/>
    <col min="11022" max="11264" width="11.42578125" style="1"/>
    <col min="11265" max="11265" width="4.5703125" style="1" customWidth="1"/>
    <col min="11266" max="11271" width="12.140625" style="1" customWidth="1"/>
    <col min="11272" max="11272" width="5.42578125" style="1" customWidth="1"/>
    <col min="11273" max="11273" width="14.5703125" style="1" bestFit="1" customWidth="1"/>
    <col min="11274" max="11274" width="14.140625" style="1" customWidth="1"/>
    <col min="11275" max="11275" width="18" style="1" customWidth="1"/>
    <col min="11276" max="11276" width="13.85546875" style="1" customWidth="1"/>
    <col min="11277" max="11277" width="13.140625" style="1" bestFit="1" customWidth="1"/>
    <col min="11278" max="11520" width="11.42578125" style="1"/>
    <col min="11521" max="11521" width="4.5703125" style="1" customWidth="1"/>
    <col min="11522" max="11527" width="12.140625" style="1" customWidth="1"/>
    <col min="11528" max="11528" width="5.42578125" style="1" customWidth="1"/>
    <col min="11529" max="11529" width="14.5703125" style="1" bestFit="1" customWidth="1"/>
    <col min="11530" max="11530" width="14.140625" style="1" customWidth="1"/>
    <col min="11531" max="11531" width="18" style="1" customWidth="1"/>
    <col min="11532" max="11532" width="13.85546875" style="1" customWidth="1"/>
    <col min="11533" max="11533" width="13.140625" style="1" bestFit="1" customWidth="1"/>
    <col min="11534" max="11776" width="11.42578125" style="1"/>
    <col min="11777" max="11777" width="4.5703125" style="1" customWidth="1"/>
    <col min="11778" max="11783" width="12.140625" style="1" customWidth="1"/>
    <col min="11784" max="11784" width="5.42578125" style="1" customWidth="1"/>
    <col min="11785" max="11785" width="14.5703125" style="1" bestFit="1" customWidth="1"/>
    <col min="11786" max="11786" width="14.140625" style="1" customWidth="1"/>
    <col min="11787" max="11787" width="18" style="1" customWidth="1"/>
    <col min="11788" max="11788" width="13.85546875" style="1" customWidth="1"/>
    <col min="11789" max="11789" width="13.140625" style="1" bestFit="1" customWidth="1"/>
    <col min="11790" max="12032" width="11.42578125" style="1"/>
    <col min="12033" max="12033" width="4.5703125" style="1" customWidth="1"/>
    <col min="12034" max="12039" width="12.140625" style="1" customWidth="1"/>
    <col min="12040" max="12040" width="5.42578125" style="1" customWidth="1"/>
    <col min="12041" max="12041" width="14.5703125" style="1" bestFit="1" customWidth="1"/>
    <col min="12042" max="12042" width="14.140625" style="1" customWidth="1"/>
    <col min="12043" max="12043" width="18" style="1" customWidth="1"/>
    <col min="12044" max="12044" width="13.85546875" style="1" customWidth="1"/>
    <col min="12045" max="12045" width="13.140625" style="1" bestFit="1" customWidth="1"/>
    <col min="12046" max="12288" width="11.42578125" style="1"/>
    <col min="12289" max="12289" width="4.5703125" style="1" customWidth="1"/>
    <col min="12290" max="12295" width="12.140625" style="1" customWidth="1"/>
    <col min="12296" max="12296" width="5.42578125" style="1" customWidth="1"/>
    <col min="12297" max="12297" width="14.5703125" style="1" bestFit="1" customWidth="1"/>
    <col min="12298" max="12298" width="14.140625" style="1" customWidth="1"/>
    <col min="12299" max="12299" width="18" style="1" customWidth="1"/>
    <col min="12300" max="12300" width="13.85546875" style="1" customWidth="1"/>
    <col min="12301" max="12301" width="13.140625" style="1" bestFit="1" customWidth="1"/>
    <col min="12302" max="12544" width="11.42578125" style="1"/>
    <col min="12545" max="12545" width="4.5703125" style="1" customWidth="1"/>
    <col min="12546" max="12551" width="12.140625" style="1" customWidth="1"/>
    <col min="12552" max="12552" width="5.42578125" style="1" customWidth="1"/>
    <col min="12553" max="12553" width="14.5703125" style="1" bestFit="1" customWidth="1"/>
    <col min="12554" max="12554" width="14.140625" style="1" customWidth="1"/>
    <col min="12555" max="12555" width="18" style="1" customWidth="1"/>
    <col min="12556" max="12556" width="13.85546875" style="1" customWidth="1"/>
    <col min="12557" max="12557" width="13.140625" style="1" bestFit="1" customWidth="1"/>
    <col min="12558" max="12800" width="11.42578125" style="1"/>
    <col min="12801" max="12801" width="4.5703125" style="1" customWidth="1"/>
    <col min="12802" max="12807" width="12.140625" style="1" customWidth="1"/>
    <col min="12808" max="12808" width="5.42578125" style="1" customWidth="1"/>
    <col min="12809" max="12809" width="14.5703125" style="1" bestFit="1" customWidth="1"/>
    <col min="12810" max="12810" width="14.140625" style="1" customWidth="1"/>
    <col min="12811" max="12811" width="18" style="1" customWidth="1"/>
    <col min="12812" max="12812" width="13.85546875" style="1" customWidth="1"/>
    <col min="12813" max="12813" width="13.140625" style="1" bestFit="1" customWidth="1"/>
    <col min="12814" max="13056" width="11.42578125" style="1"/>
    <col min="13057" max="13057" width="4.5703125" style="1" customWidth="1"/>
    <col min="13058" max="13063" width="12.140625" style="1" customWidth="1"/>
    <col min="13064" max="13064" width="5.42578125" style="1" customWidth="1"/>
    <col min="13065" max="13065" width="14.5703125" style="1" bestFit="1" customWidth="1"/>
    <col min="13066" max="13066" width="14.140625" style="1" customWidth="1"/>
    <col min="13067" max="13067" width="18" style="1" customWidth="1"/>
    <col min="13068" max="13068" width="13.85546875" style="1" customWidth="1"/>
    <col min="13069" max="13069" width="13.140625" style="1" bestFit="1" customWidth="1"/>
    <col min="13070" max="13312" width="11.42578125" style="1"/>
    <col min="13313" max="13313" width="4.5703125" style="1" customWidth="1"/>
    <col min="13314" max="13319" width="12.140625" style="1" customWidth="1"/>
    <col min="13320" max="13320" width="5.42578125" style="1" customWidth="1"/>
    <col min="13321" max="13321" width="14.5703125" style="1" bestFit="1" customWidth="1"/>
    <col min="13322" max="13322" width="14.140625" style="1" customWidth="1"/>
    <col min="13323" max="13323" width="18" style="1" customWidth="1"/>
    <col min="13324" max="13324" width="13.85546875" style="1" customWidth="1"/>
    <col min="13325" max="13325" width="13.140625" style="1" bestFit="1" customWidth="1"/>
    <col min="13326" max="13568" width="11.42578125" style="1"/>
    <col min="13569" max="13569" width="4.5703125" style="1" customWidth="1"/>
    <col min="13570" max="13575" width="12.140625" style="1" customWidth="1"/>
    <col min="13576" max="13576" width="5.42578125" style="1" customWidth="1"/>
    <col min="13577" max="13577" width="14.5703125" style="1" bestFit="1" customWidth="1"/>
    <col min="13578" max="13578" width="14.140625" style="1" customWidth="1"/>
    <col min="13579" max="13579" width="18" style="1" customWidth="1"/>
    <col min="13580" max="13580" width="13.85546875" style="1" customWidth="1"/>
    <col min="13581" max="13581" width="13.140625" style="1" bestFit="1" customWidth="1"/>
    <col min="13582" max="13824" width="11.42578125" style="1"/>
    <col min="13825" max="13825" width="4.5703125" style="1" customWidth="1"/>
    <col min="13826" max="13831" width="12.140625" style="1" customWidth="1"/>
    <col min="13832" max="13832" width="5.42578125" style="1" customWidth="1"/>
    <col min="13833" max="13833" width="14.5703125" style="1" bestFit="1" customWidth="1"/>
    <col min="13834" max="13834" width="14.140625" style="1" customWidth="1"/>
    <col min="13835" max="13835" width="18" style="1" customWidth="1"/>
    <col min="13836" max="13836" width="13.85546875" style="1" customWidth="1"/>
    <col min="13837" max="13837" width="13.140625" style="1" bestFit="1" customWidth="1"/>
    <col min="13838" max="14080" width="11.42578125" style="1"/>
    <col min="14081" max="14081" width="4.5703125" style="1" customWidth="1"/>
    <col min="14082" max="14087" width="12.140625" style="1" customWidth="1"/>
    <col min="14088" max="14088" width="5.42578125" style="1" customWidth="1"/>
    <col min="14089" max="14089" width="14.5703125" style="1" bestFit="1" customWidth="1"/>
    <col min="14090" max="14090" width="14.140625" style="1" customWidth="1"/>
    <col min="14091" max="14091" width="18" style="1" customWidth="1"/>
    <col min="14092" max="14092" width="13.85546875" style="1" customWidth="1"/>
    <col min="14093" max="14093" width="13.140625" style="1" bestFit="1" customWidth="1"/>
    <col min="14094" max="14336" width="11.42578125" style="1"/>
    <col min="14337" max="14337" width="4.5703125" style="1" customWidth="1"/>
    <col min="14338" max="14343" width="12.140625" style="1" customWidth="1"/>
    <col min="14344" max="14344" width="5.42578125" style="1" customWidth="1"/>
    <col min="14345" max="14345" width="14.5703125" style="1" bestFit="1" customWidth="1"/>
    <col min="14346" max="14346" width="14.140625" style="1" customWidth="1"/>
    <col min="14347" max="14347" width="18" style="1" customWidth="1"/>
    <col min="14348" max="14348" width="13.85546875" style="1" customWidth="1"/>
    <col min="14349" max="14349" width="13.140625" style="1" bestFit="1" customWidth="1"/>
    <col min="14350" max="14592" width="11.42578125" style="1"/>
    <col min="14593" max="14593" width="4.5703125" style="1" customWidth="1"/>
    <col min="14594" max="14599" width="12.140625" style="1" customWidth="1"/>
    <col min="14600" max="14600" width="5.42578125" style="1" customWidth="1"/>
    <col min="14601" max="14601" width="14.5703125" style="1" bestFit="1" customWidth="1"/>
    <col min="14602" max="14602" width="14.140625" style="1" customWidth="1"/>
    <col min="14603" max="14603" width="18" style="1" customWidth="1"/>
    <col min="14604" max="14604" width="13.85546875" style="1" customWidth="1"/>
    <col min="14605" max="14605" width="13.140625" style="1" bestFit="1" customWidth="1"/>
    <col min="14606" max="14848" width="11.42578125" style="1"/>
    <col min="14849" max="14849" width="4.5703125" style="1" customWidth="1"/>
    <col min="14850" max="14855" width="12.140625" style="1" customWidth="1"/>
    <col min="14856" max="14856" width="5.42578125" style="1" customWidth="1"/>
    <col min="14857" max="14857" width="14.5703125" style="1" bestFit="1" customWidth="1"/>
    <col min="14858" max="14858" width="14.140625" style="1" customWidth="1"/>
    <col min="14859" max="14859" width="18" style="1" customWidth="1"/>
    <col min="14860" max="14860" width="13.85546875" style="1" customWidth="1"/>
    <col min="14861" max="14861" width="13.140625" style="1" bestFit="1" customWidth="1"/>
    <col min="14862" max="15104" width="11.42578125" style="1"/>
    <col min="15105" max="15105" width="4.5703125" style="1" customWidth="1"/>
    <col min="15106" max="15111" width="12.140625" style="1" customWidth="1"/>
    <col min="15112" max="15112" width="5.42578125" style="1" customWidth="1"/>
    <col min="15113" max="15113" width="14.5703125" style="1" bestFit="1" customWidth="1"/>
    <col min="15114" max="15114" width="14.140625" style="1" customWidth="1"/>
    <col min="15115" max="15115" width="18" style="1" customWidth="1"/>
    <col min="15116" max="15116" width="13.85546875" style="1" customWidth="1"/>
    <col min="15117" max="15117" width="13.140625" style="1" bestFit="1" customWidth="1"/>
    <col min="15118" max="15360" width="11.42578125" style="1"/>
    <col min="15361" max="15361" width="4.5703125" style="1" customWidth="1"/>
    <col min="15362" max="15367" width="12.140625" style="1" customWidth="1"/>
    <col min="15368" max="15368" width="5.42578125" style="1" customWidth="1"/>
    <col min="15369" max="15369" width="14.5703125" style="1" bestFit="1" customWidth="1"/>
    <col min="15370" max="15370" width="14.140625" style="1" customWidth="1"/>
    <col min="15371" max="15371" width="18" style="1" customWidth="1"/>
    <col min="15372" max="15372" width="13.85546875" style="1" customWidth="1"/>
    <col min="15373" max="15373" width="13.140625" style="1" bestFit="1" customWidth="1"/>
    <col min="15374" max="15616" width="11.42578125" style="1"/>
    <col min="15617" max="15617" width="4.5703125" style="1" customWidth="1"/>
    <col min="15618" max="15623" width="12.140625" style="1" customWidth="1"/>
    <col min="15624" max="15624" width="5.42578125" style="1" customWidth="1"/>
    <col min="15625" max="15625" width="14.5703125" style="1" bestFit="1" customWidth="1"/>
    <col min="15626" max="15626" width="14.140625" style="1" customWidth="1"/>
    <col min="15627" max="15627" width="18" style="1" customWidth="1"/>
    <col min="15628" max="15628" width="13.85546875" style="1" customWidth="1"/>
    <col min="15629" max="15629" width="13.140625" style="1" bestFit="1" customWidth="1"/>
    <col min="15630" max="15872" width="11.42578125" style="1"/>
    <col min="15873" max="15873" width="4.5703125" style="1" customWidth="1"/>
    <col min="15874" max="15879" width="12.140625" style="1" customWidth="1"/>
    <col min="15880" max="15880" width="5.42578125" style="1" customWidth="1"/>
    <col min="15881" max="15881" width="14.5703125" style="1" bestFit="1" customWidth="1"/>
    <col min="15882" max="15882" width="14.140625" style="1" customWidth="1"/>
    <col min="15883" max="15883" width="18" style="1" customWidth="1"/>
    <col min="15884" max="15884" width="13.85546875" style="1" customWidth="1"/>
    <col min="15885" max="15885" width="13.140625" style="1" bestFit="1" customWidth="1"/>
    <col min="15886" max="16128" width="11.42578125" style="1"/>
    <col min="16129" max="16129" width="4.5703125" style="1" customWidth="1"/>
    <col min="16130" max="16135" width="12.140625" style="1" customWidth="1"/>
    <col min="16136" max="16136" width="5.42578125" style="1" customWidth="1"/>
    <col min="16137" max="16137" width="14.5703125" style="1" bestFit="1" customWidth="1"/>
    <col min="16138" max="16138" width="14.140625" style="1" customWidth="1"/>
    <col min="16139" max="16139" width="18" style="1" customWidth="1"/>
    <col min="16140" max="16140" width="13.85546875" style="1" customWidth="1"/>
    <col min="16141" max="16141" width="13.140625" style="1" bestFit="1" customWidth="1"/>
    <col min="16142" max="16384" width="11.42578125" style="1"/>
  </cols>
  <sheetData>
    <row r="2" spans="2:21" ht="13.5" thickBot="1" x14ac:dyDescent="0.25"/>
    <row r="3" spans="2:21" ht="24" thickBot="1" x14ac:dyDescent="0.4">
      <c r="B3" s="3" t="s">
        <v>50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5"/>
      <c r="S3" s="5"/>
      <c r="T3" s="6"/>
      <c r="U3" s="7"/>
    </row>
    <row r="4" spans="2:21" ht="13.5" customHeight="1" x14ac:dyDescent="0.2">
      <c r="B4" s="1" t="s">
        <v>1</v>
      </c>
    </row>
    <row r="5" spans="2:21" ht="13.5" thickBot="1" x14ac:dyDescent="0.25">
      <c r="H5" s="8"/>
    </row>
    <row r="6" spans="2:21" ht="13.5" thickBot="1" x14ac:dyDescent="0.25">
      <c r="B6" s="9" t="s">
        <v>2</v>
      </c>
      <c r="C6" s="10"/>
      <c r="D6" s="10"/>
      <c r="E6" s="10"/>
      <c r="F6" s="11"/>
      <c r="H6" s="8"/>
    </row>
    <row r="7" spans="2:21" x14ac:dyDescent="0.2">
      <c r="H7" s="8"/>
    </row>
    <row r="8" spans="2:21" ht="15.75" x14ac:dyDescent="0.25">
      <c r="B8" s="12" t="s">
        <v>3</v>
      </c>
      <c r="M8" s="2"/>
      <c r="N8" s="2"/>
      <c r="O8" s="2"/>
    </row>
    <row r="9" spans="2:21" ht="13.5" thickBot="1" x14ac:dyDescent="0.25">
      <c r="M9" s="2"/>
      <c r="N9" s="2"/>
      <c r="O9" s="2"/>
    </row>
    <row r="10" spans="2:21" ht="14.25" customHeight="1" thickBot="1" x14ac:dyDescent="0.25">
      <c r="H10" s="13" t="s">
        <v>4</v>
      </c>
      <c r="I10" s="14" t="s">
        <v>5</v>
      </c>
      <c r="J10" s="15" t="s">
        <v>6</v>
      </c>
      <c r="K10" s="16" t="s">
        <v>7</v>
      </c>
      <c r="L10" s="17" t="s">
        <v>8</v>
      </c>
      <c r="M10" s="2"/>
      <c r="N10" s="2"/>
      <c r="O10" s="2"/>
    </row>
    <row r="11" spans="2:21" ht="12.75" customHeight="1" x14ac:dyDescent="0.2">
      <c r="G11" s="2">
        <v>2008</v>
      </c>
      <c r="H11" s="18">
        <v>2008</v>
      </c>
      <c r="I11" s="19" t="s">
        <v>9</v>
      </c>
      <c r="J11" s="20">
        <v>616.41422287779972</v>
      </c>
      <c r="K11" s="20">
        <v>3938.6233823894995</v>
      </c>
      <c r="L11" s="21">
        <v>4555.0376052672991</v>
      </c>
      <c r="M11" s="22">
        <v>2008</v>
      </c>
      <c r="N11" s="23" t="s">
        <v>10</v>
      </c>
      <c r="O11" s="2"/>
    </row>
    <row r="12" spans="2:21" x14ac:dyDescent="0.2">
      <c r="G12" s="2">
        <v>2008</v>
      </c>
      <c r="H12" s="24"/>
      <c r="I12" s="1" t="s">
        <v>11</v>
      </c>
      <c r="J12" s="25">
        <v>614.57962474429814</v>
      </c>
      <c r="K12" s="25">
        <v>4028.1962131535001</v>
      </c>
      <c r="L12" s="26">
        <v>4642.7758378977978</v>
      </c>
      <c r="M12" s="22"/>
      <c r="N12" s="27" t="s">
        <v>12</v>
      </c>
      <c r="O12" s="2"/>
    </row>
    <row r="13" spans="2:21" x14ac:dyDescent="0.2">
      <c r="G13" s="2">
        <v>2008</v>
      </c>
      <c r="H13" s="24"/>
      <c r="I13" s="1" t="s">
        <v>13</v>
      </c>
      <c r="J13" s="25">
        <v>610.41507208790108</v>
      </c>
      <c r="K13" s="25">
        <v>4038.1804767563003</v>
      </c>
      <c r="L13" s="26">
        <v>4648.5955488442014</v>
      </c>
      <c r="M13" s="22"/>
      <c r="N13" s="27" t="s">
        <v>14</v>
      </c>
      <c r="O13" s="2"/>
    </row>
    <row r="14" spans="2:21" x14ac:dyDescent="0.2">
      <c r="G14" s="2">
        <v>2008</v>
      </c>
      <c r="H14" s="24"/>
      <c r="I14" s="1" t="s">
        <v>15</v>
      </c>
      <c r="J14" s="25">
        <v>608.71410923719793</v>
      </c>
      <c r="K14" s="25">
        <v>4183.6000528172981</v>
      </c>
      <c r="L14" s="26">
        <v>4792.3141620544957</v>
      </c>
      <c r="M14" s="22"/>
      <c r="N14" s="27" t="s">
        <v>16</v>
      </c>
      <c r="O14" s="2"/>
    </row>
    <row r="15" spans="2:21" x14ac:dyDescent="0.2">
      <c r="G15" s="2">
        <v>2008</v>
      </c>
      <c r="H15" s="24"/>
      <c r="I15" s="1" t="s">
        <v>17</v>
      </c>
      <c r="J15" s="25">
        <v>606.31513121160197</v>
      </c>
      <c r="K15" s="25">
        <v>4048.5465239126002</v>
      </c>
      <c r="L15" s="26">
        <v>4654.8616551242021</v>
      </c>
      <c r="M15" s="22"/>
      <c r="N15" s="27" t="s">
        <v>18</v>
      </c>
      <c r="O15" s="2"/>
    </row>
    <row r="16" spans="2:21" x14ac:dyDescent="0.2">
      <c r="G16" s="2">
        <v>2008</v>
      </c>
      <c r="H16" s="24"/>
      <c r="I16" s="1" t="s">
        <v>19</v>
      </c>
      <c r="J16" s="25">
        <v>601.11757717720116</v>
      </c>
      <c r="K16" s="25">
        <v>4058.5537278338006</v>
      </c>
      <c r="L16" s="26">
        <v>4659.671305011002</v>
      </c>
      <c r="M16" s="22"/>
      <c r="N16" s="27" t="s">
        <v>20</v>
      </c>
      <c r="O16" s="2"/>
    </row>
    <row r="17" spans="7:15" x14ac:dyDescent="0.2">
      <c r="G17" s="2">
        <v>2008</v>
      </c>
      <c r="H17" s="24"/>
      <c r="I17" s="1" t="s">
        <v>21</v>
      </c>
      <c r="J17" s="25">
        <v>597.28709283070009</v>
      </c>
      <c r="K17" s="25">
        <v>4107.3473625458</v>
      </c>
      <c r="L17" s="26">
        <v>4704.6344553765002</v>
      </c>
      <c r="M17" s="22"/>
      <c r="N17" s="27" t="s">
        <v>22</v>
      </c>
      <c r="O17" s="2"/>
    </row>
    <row r="18" spans="7:15" x14ac:dyDescent="0.2">
      <c r="G18" s="2">
        <v>2008</v>
      </c>
      <c r="H18" s="24"/>
      <c r="I18" s="1" t="s">
        <v>23</v>
      </c>
      <c r="J18" s="25">
        <v>594.92948995070083</v>
      </c>
      <c r="K18" s="25">
        <v>4069.6562742295005</v>
      </c>
      <c r="L18" s="26">
        <v>4664.5857641802013</v>
      </c>
      <c r="M18" s="22"/>
      <c r="N18" s="27" t="s">
        <v>24</v>
      </c>
      <c r="O18" s="2"/>
    </row>
    <row r="19" spans="7:15" ht="12.75" customHeight="1" x14ac:dyDescent="0.2">
      <c r="G19" s="2">
        <v>2008</v>
      </c>
      <c r="H19" s="24"/>
      <c r="I19" s="1" t="s">
        <v>25</v>
      </c>
      <c r="J19" s="25">
        <v>587.64822584460171</v>
      </c>
      <c r="K19" s="25">
        <v>3993.0583727368994</v>
      </c>
      <c r="L19" s="26">
        <v>4580.7065985815007</v>
      </c>
      <c r="M19" s="22"/>
      <c r="N19" s="27" t="s">
        <v>26</v>
      </c>
      <c r="O19" s="2"/>
    </row>
    <row r="20" spans="7:15" x14ac:dyDescent="0.2">
      <c r="G20" s="2">
        <v>2008</v>
      </c>
      <c r="H20" s="24"/>
      <c r="I20" s="1" t="s">
        <v>27</v>
      </c>
      <c r="J20" s="25">
        <v>590.30696101019885</v>
      </c>
      <c r="K20" s="25">
        <v>3819.1311948277003</v>
      </c>
      <c r="L20" s="26">
        <v>4409.4381558378991</v>
      </c>
      <c r="M20" s="22"/>
      <c r="N20" s="27" t="s">
        <v>28</v>
      </c>
      <c r="O20" s="2"/>
    </row>
    <row r="21" spans="7:15" x14ac:dyDescent="0.2">
      <c r="G21" s="2">
        <v>2008</v>
      </c>
      <c r="H21" s="24"/>
      <c r="I21" s="1" t="s">
        <v>29</v>
      </c>
      <c r="J21" s="25">
        <v>588.56016885600002</v>
      </c>
      <c r="K21" s="25">
        <v>3890.8557085798989</v>
      </c>
      <c r="L21" s="26">
        <v>4479.4158774358984</v>
      </c>
      <c r="M21" s="22"/>
      <c r="N21" s="27" t="s">
        <v>30</v>
      </c>
      <c r="O21" s="2"/>
    </row>
    <row r="22" spans="7:15" ht="13.5" thickBot="1" x14ac:dyDescent="0.25">
      <c r="G22" s="2">
        <v>2008</v>
      </c>
      <c r="H22" s="28"/>
      <c r="I22" s="29" t="s">
        <v>31</v>
      </c>
      <c r="J22" s="30">
        <v>580.56527415750008</v>
      </c>
      <c r="K22" s="30">
        <v>3900.0995633767002</v>
      </c>
      <c r="L22" s="31">
        <v>4480.6648375342002</v>
      </c>
      <c r="M22" s="22"/>
      <c r="N22" s="27" t="s">
        <v>32</v>
      </c>
      <c r="O22" s="2"/>
    </row>
    <row r="23" spans="7:15" ht="12.75" customHeight="1" x14ac:dyDescent="0.2">
      <c r="G23" s="2">
        <v>2009</v>
      </c>
      <c r="H23" s="18">
        <v>2009</v>
      </c>
      <c r="I23" s="32" t="s">
        <v>9</v>
      </c>
      <c r="J23" s="20">
        <v>573.96309540530081</v>
      </c>
      <c r="K23" s="20">
        <v>4074.0311848612005</v>
      </c>
      <c r="L23" s="21">
        <v>4647.9942802665009</v>
      </c>
      <c r="M23" s="22">
        <v>2009</v>
      </c>
      <c r="N23" s="27" t="s">
        <v>10</v>
      </c>
      <c r="O23" s="2"/>
    </row>
    <row r="24" spans="7:15" x14ac:dyDescent="0.2">
      <c r="G24" s="2">
        <v>2009</v>
      </c>
      <c r="H24" s="24"/>
      <c r="I24" s="1" t="s">
        <v>11</v>
      </c>
      <c r="J24" s="25">
        <v>570.69732409170012</v>
      </c>
      <c r="K24" s="25">
        <v>4099.1746292561993</v>
      </c>
      <c r="L24" s="26">
        <v>4669.8719533478998</v>
      </c>
      <c r="M24" s="22"/>
      <c r="N24" s="27" t="s">
        <v>12</v>
      </c>
      <c r="O24" s="2"/>
    </row>
    <row r="25" spans="7:15" x14ac:dyDescent="0.2">
      <c r="G25" s="2">
        <v>2009</v>
      </c>
      <c r="H25" s="24"/>
      <c r="I25" s="1" t="s">
        <v>13</v>
      </c>
      <c r="J25" s="25">
        <v>561.30067835980014</v>
      </c>
      <c r="K25" s="25">
        <v>4098.3116594330995</v>
      </c>
      <c r="L25" s="26">
        <v>4659.6123377928998</v>
      </c>
      <c r="M25" s="22"/>
      <c r="N25" s="27" t="s">
        <v>14</v>
      </c>
      <c r="O25" s="2"/>
    </row>
    <row r="26" spans="7:15" x14ac:dyDescent="0.2">
      <c r="G26" s="2">
        <v>2009</v>
      </c>
      <c r="H26" s="24"/>
      <c r="I26" s="1" t="s">
        <v>15</v>
      </c>
      <c r="J26" s="25">
        <v>560.00974469489881</v>
      </c>
      <c r="K26" s="25">
        <v>4150.4244769497864</v>
      </c>
      <c r="L26" s="26">
        <v>4710.4342216446848</v>
      </c>
      <c r="M26" s="22"/>
      <c r="N26" s="27" t="s">
        <v>16</v>
      </c>
      <c r="O26" s="2"/>
    </row>
    <row r="27" spans="7:15" x14ac:dyDescent="0.2">
      <c r="G27" s="2">
        <v>2009</v>
      </c>
      <c r="H27" s="24"/>
      <c r="I27" s="1" t="s">
        <v>17</v>
      </c>
      <c r="J27" s="25">
        <v>557.88060668819901</v>
      </c>
      <c r="K27" s="25">
        <v>4294.8152308407598</v>
      </c>
      <c r="L27" s="26">
        <v>4852.6958375289587</v>
      </c>
      <c r="M27" s="22"/>
      <c r="N27" s="27" t="s">
        <v>18</v>
      </c>
      <c r="O27" s="2"/>
    </row>
    <row r="28" spans="7:15" x14ac:dyDescent="0.2">
      <c r="G28" s="2">
        <v>2009</v>
      </c>
      <c r="H28" s="24"/>
      <c r="I28" s="1" t="s">
        <v>19</v>
      </c>
      <c r="J28" s="25">
        <v>551.70261386889899</v>
      </c>
      <c r="K28" s="25">
        <v>4304.8442468471003</v>
      </c>
      <c r="L28" s="26">
        <v>4856.5468607159992</v>
      </c>
      <c r="M28" s="22"/>
      <c r="N28" s="27" t="s">
        <v>20</v>
      </c>
      <c r="O28" s="2"/>
    </row>
    <row r="29" spans="7:15" x14ac:dyDescent="0.2">
      <c r="G29" s="2">
        <v>2009</v>
      </c>
      <c r="H29" s="24"/>
      <c r="I29" s="1" t="s">
        <v>21</v>
      </c>
      <c r="J29" s="25">
        <v>548.49066059449888</v>
      </c>
      <c r="K29" s="25">
        <v>4371.719189874404</v>
      </c>
      <c r="L29" s="26">
        <v>4920.2098504689029</v>
      </c>
      <c r="M29" s="22"/>
      <c r="N29" s="27" t="s">
        <v>22</v>
      </c>
      <c r="O29" s="2"/>
    </row>
    <row r="30" spans="7:15" x14ac:dyDescent="0.2">
      <c r="G30" s="2">
        <v>2009</v>
      </c>
      <c r="H30" s="24"/>
      <c r="I30" s="1" t="s">
        <v>23</v>
      </c>
      <c r="J30" s="25">
        <v>549.99095362789888</v>
      </c>
      <c r="K30" s="25">
        <v>4406.2626846787498</v>
      </c>
      <c r="L30" s="26">
        <v>4956.253638306649</v>
      </c>
      <c r="M30" s="22"/>
      <c r="N30" s="27" t="s">
        <v>24</v>
      </c>
      <c r="O30" s="2"/>
    </row>
    <row r="31" spans="7:15" x14ac:dyDescent="0.2">
      <c r="G31" s="2">
        <v>2009</v>
      </c>
      <c r="H31" s="24"/>
      <c r="I31" s="1" t="s">
        <v>25</v>
      </c>
      <c r="J31" s="25">
        <v>524.94403577909793</v>
      </c>
      <c r="K31" s="25">
        <v>4466.8011899249677</v>
      </c>
      <c r="L31" s="26">
        <v>4991.7452257040659</v>
      </c>
      <c r="M31" s="22"/>
      <c r="N31" s="27" t="s">
        <v>26</v>
      </c>
      <c r="O31" s="2"/>
    </row>
    <row r="32" spans="7:15" x14ac:dyDescent="0.2">
      <c r="G32" s="2">
        <v>2009</v>
      </c>
      <c r="H32" s="24"/>
      <c r="I32" s="1" t="s">
        <v>27</v>
      </c>
      <c r="J32" s="25">
        <v>523.92393733270001</v>
      </c>
      <c r="K32" s="25">
        <v>4461.885809637176</v>
      </c>
      <c r="L32" s="26">
        <v>4985.809746969876</v>
      </c>
      <c r="M32" s="22"/>
      <c r="N32" s="27" t="s">
        <v>28</v>
      </c>
      <c r="O32" s="2"/>
    </row>
    <row r="33" spans="2:15" x14ac:dyDescent="0.2">
      <c r="G33" s="2">
        <v>2009</v>
      </c>
      <c r="H33" s="24"/>
      <c r="I33" s="1" t="s">
        <v>29</v>
      </c>
      <c r="J33" s="25">
        <v>511.62693496199989</v>
      </c>
      <c r="K33" s="25">
        <v>4450.5099948484885</v>
      </c>
      <c r="L33" s="26">
        <v>4962.1369298104883</v>
      </c>
      <c r="M33" s="22"/>
      <c r="N33" s="27" t="s">
        <v>30</v>
      </c>
      <c r="O33" s="2"/>
    </row>
    <row r="34" spans="2:15" ht="13.5" thickBot="1" x14ac:dyDescent="0.25">
      <c r="G34" s="2">
        <v>2009</v>
      </c>
      <c r="H34" s="28"/>
      <c r="I34" s="29" t="s">
        <v>31</v>
      </c>
      <c r="J34" s="30">
        <v>504.58354046129995</v>
      </c>
      <c r="K34" s="30">
        <v>4559.8122828570758</v>
      </c>
      <c r="L34" s="31">
        <v>5064.3958233183757</v>
      </c>
      <c r="M34" s="22"/>
      <c r="N34" s="27" t="s">
        <v>32</v>
      </c>
      <c r="O34" s="2"/>
    </row>
    <row r="35" spans="2:15" x14ac:dyDescent="0.2">
      <c r="H35" s="33"/>
      <c r="I35" s="34"/>
      <c r="J35" s="34"/>
      <c r="K35" s="34"/>
      <c r="L35" s="34"/>
      <c r="M35" s="2"/>
      <c r="N35" s="2"/>
      <c r="O35" s="2"/>
    </row>
    <row r="36" spans="2:15" x14ac:dyDescent="0.2">
      <c r="H36" s="33"/>
      <c r="I36" s="34"/>
      <c r="J36" s="34"/>
      <c r="K36" s="34"/>
      <c r="L36" s="34"/>
      <c r="M36" s="2"/>
      <c r="N36" s="2"/>
      <c r="O36" s="2"/>
    </row>
    <row r="37" spans="2:15" x14ac:dyDescent="0.2">
      <c r="M37" s="2"/>
      <c r="N37" s="2"/>
      <c r="O37" s="2"/>
    </row>
    <row r="38" spans="2:15" ht="15.75" x14ac:dyDescent="0.25">
      <c r="B38" s="12" t="s">
        <v>33</v>
      </c>
      <c r="M38" s="2"/>
      <c r="N38" s="2"/>
      <c r="O38" s="2"/>
    </row>
    <row r="39" spans="2:15" ht="13.5" thickBot="1" x14ac:dyDescent="0.25">
      <c r="J39" s="2">
        <v>1</v>
      </c>
      <c r="K39" s="2">
        <v>2</v>
      </c>
      <c r="L39" s="2">
        <v>3</v>
      </c>
      <c r="M39" s="2"/>
      <c r="N39" s="2"/>
      <c r="O39" s="2"/>
    </row>
    <row r="40" spans="2:15" ht="13.5" customHeight="1" thickBot="1" x14ac:dyDescent="0.25">
      <c r="H40" s="13" t="s">
        <v>4</v>
      </c>
      <c r="I40" s="14" t="s">
        <v>5</v>
      </c>
      <c r="J40" s="15" t="s">
        <v>34</v>
      </c>
      <c r="K40" s="16" t="s">
        <v>35</v>
      </c>
      <c r="L40" s="17" t="s">
        <v>36</v>
      </c>
      <c r="M40" s="35" t="s">
        <v>8</v>
      </c>
      <c r="N40" s="2"/>
      <c r="O40" s="2"/>
    </row>
    <row r="41" spans="2:15" x14ac:dyDescent="0.2">
      <c r="G41" s="2">
        <v>2008</v>
      </c>
      <c r="H41" s="36">
        <v>2008</v>
      </c>
      <c r="I41" s="37" t="s">
        <v>9</v>
      </c>
      <c r="J41" s="20">
        <v>1522.6646336582</v>
      </c>
      <c r="K41" s="20">
        <v>1901.7525170409981</v>
      </c>
      <c r="L41" s="20">
        <v>1130.6204545681001</v>
      </c>
      <c r="M41" s="38">
        <v>4555.0376052672982</v>
      </c>
      <c r="N41" s="22">
        <v>2008</v>
      </c>
      <c r="O41" s="23" t="s">
        <v>10</v>
      </c>
    </row>
    <row r="42" spans="2:15" x14ac:dyDescent="0.2">
      <c r="G42" s="2">
        <v>2008</v>
      </c>
      <c r="H42" s="39"/>
      <c r="I42" s="40" t="s">
        <v>11</v>
      </c>
      <c r="J42" s="25">
        <v>1553.8618179532998</v>
      </c>
      <c r="K42" s="25">
        <v>1893.9748409720983</v>
      </c>
      <c r="L42" s="25">
        <v>1194.9391789724</v>
      </c>
      <c r="M42" s="41">
        <v>4642.7758378977978</v>
      </c>
      <c r="N42" s="22"/>
      <c r="O42" s="27" t="s">
        <v>12</v>
      </c>
    </row>
    <row r="43" spans="2:15" x14ac:dyDescent="0.2">
      <c r="G43" s="2">
        <v>2008</v>
      </c>
      <c r="H43" s="39"/>
      <c r="I43" s="40" t="s">
        <v>13</v>
      </c>
      <c r="J43" s="25">
        <v>1578.7155009261999</v>
      </c>
      <c r="K43" s="25">
        <v>1888.1384880844012</v>
      </c>
      <c r="L43" s="25">
        <v>1181.7415598336001</v>
      </c>
      <c r="M43" s="41">
        <v>4648.5955488442014</v>
      </c>
      <c r="N43" s="22"/>
      <c r="O43" s="27" t="s">
        <v>14</v>
      </c>
    </row>
    <row r="44" spans="2:15" x14ac:dyDescent="0.2">
      <c r="G44" s="2">
        <v>2008</v>
      </c>
      <c r="H44" s="39"/>
      <c r="I44" s="40" t="s">
        <v>15</v>
      </c>
      <c r="J44" s="25">
        <v>1632.5355982909</v>
      </c>
      <c r="K44" s="25">
        <v>1918.681172579297</v>
      </c>
      <c r="L44" s="25">
        <v>1241.0973911843</v>
      </c>
      <c r="M44" s="41">
        <v>4792.3141620544975</v>
      </c>
      <c r="N44" s="22"/>
      <c r="O44" s="27" t="s">
        <v>16</v>
      </c>
    </row>
    <row r="45" spans="2:15" x14ac:dyDescent="0.2">
      <c r="G45" s="2">
        <v>2008</v>
      </c>
      <c r="H45" s="39"/>
      <c r="I45" s="40" t="s">
        <v>17</v>
      </c>
      <c r="J45" s="25">
        <v>1452.6543827574003</v>
      </c>
      <c r="K45" s="25">
        <v>1961.997868678302</v>
      </c>
      <c r="L45" s="25">
        <v>1240.2094036885001</v>
      </c>
      <c r="M45" s="41">
        <v>4654.8616551242021</v>
      </c>
      <c r="N45" s="22"/>
      <c r="O45" s="27" t="s">
        <v>18</v>
      </c>
    </row>
    <row r="46" spans="2:15" x14ac:dyDescent="0.2">
      <c r="G46" s="2">
        <v>2008</v>
      </c>
      <c r="H46" s="39"/>
      <c r="I46" s="40" t="s">
        <v>19</v>
      </c>
      <c r="J46" s="25">
        <v>1454.7411163081001</v>
      </c>
      <c r="K46" s="25">
        <v>1978.3022590252017</v>
      </c>
      <c r="L46" s="25">
        <v>1226.6279296776997</v>
      </c>
      <c r="M46" s="41">
        <v>4659.6713050110011</v>
      </c>
      <c r="N46" s="22"/>
      <c r="O46" s="27" t="s">
        <v>20</v>
      </c>
    </row>
    <row r="47" spans="2:15" x14ac:dyDescent="0.2">
      <c r="G47" s="2">
        <v>2008</v>
      </c>
      <c r="H47" s="39"/>
      <c r="I47" s="40" t="s">
        <v>21</v>
      </c>
      <c r="J47" s="25">
        <v>1476.1632942983999</v>
      </c>
      <c r="K47" s="25">
        <v>2023.6286756456002</v>
      </c>
      <c r="L47" s="25">
        <v>1204.8424854324999</v>
      </c>
      <c r="M47" s="41">
        <v>4704.6344553764993</v>
      </c>
      <c r="N47" s="22"/>
      <c r="O47" s="27" t="s">
        <v>22</v>
      </c>
    </row>
    <row r="48" spans="2:15" x14ac:dyDescent="0.2">
      <c r="G48" s="2">
        <v>2008</v>
      </c>
      <c r="H48" s="39"/>
      <c r="I48" s="40" t="s">
        <v>23</v>
      </c>
      <c r="J48" s="25">
        <v>1420.6523615975998</v>
      </c>
      <c r="K48" s="25">
        <v>2081.3419970189011</v>
      </c>
      <c r="L48" s="25">
        <v>1162.5914055637002</v>
      </c>
      <c r="M48" s="41">
        <v>4664.5857641802013</v>
      </c>
      <c r="N48" s="22"/>
      <c r="O48" s="27" t="s">
        <v>24</v>
      </c>
    </row>
    <row r="49" spans="7:15" x14ac:dyDescent="0.2">
      <c r="G49" s="2">
        <v>2008</v>
      </c>
      <c r="H49" s="39"/>
      <c r="I49" s="40" t="s">
        <v>25</v>
      </c>
      <c r="J49" s="25">
        <v>1419.6844223454</v>
      </c>
      <c r="K49" s="25">
        <v>2109.5240212829021</v>
      </c>
      <c r="L49" s="25">
        <v>1051.498154953199</v>
      </c>
      <c r="M49" s="41">
        <v>4580.7065985815007</v>
      </c>
      <c r="N49" s="22"/>
      <c r="O49" s="27" t="s">
        <v>26</v>
      </c>
    </row>
    <row r="50" spans="7:15" x14ac:dyDescent="0.2">
      <c r="G50" s="2">
        <v>2008</v>
      </c>
      <c r="H50" s="39"/>
      <c r="I50" s="40" t="s">
        <v>27</v>
      </c>
      <c r="J50" s="25">
        <v>1348.95688737</v>
      </c>
      <c r="K50" s="25">
        <v>2121.813588967399</v>
      </c>
      <c r="L50" s="25">
        <v>938.66767950050007</v>
      </c>
      <c r="M50" s="41">
        <v>4409.4381558378991</v>
      </c>
      <c r="N50" s="22"/>
      <c r="O50" s="27" t="s">
        <v>28</v>
      </c>
    </row>
    <row r="51" spans="7:15" x14ac:dyDescent="0.2">
      <c r="G51" s="2">
        <v>2008</v>
      </c>
      <c r="H51" s="39"/>
      <c r="I51" s="40" t="s">
        <v>29</v>
      </c>
      <c r="J51" s="25">
        <v>1393.6925313467998</v>
      </c>
      <c r="K51" s="25">
        <v>2137.4547495820002</v>
      </c>
      <c r="L51" s="25">
        <v>948.26859650710003</v>
      </c>
      <c r="M51" s="41">
        <v>4479.4158774359003</v>
      </c>
      <c r="N51" s="22"/>
      <c r="O51" s="27" t="s">
        <v>30</v>
      </c>
    </row>
    <row r="52" spans="7:15" ht="13.5" thickBot="1" x14ac:dyDescent="0.25">
      <c r="G52" s="2">
        <v>2008</v>
      </c>
      <c r="H52" s="42"/>
      <c r="I52" s="43" t="s">
        <v>31</v>
      </c>
      <c r="J52" s="30">
        <v>1394.7147624126999</v>
      </c>
      <c r="K52" s="30">
        <v>2167.0135084771009</v>
      </c>
      <c r="L52" s="30">
        <v>918.93656664440005</v>
      </c>
      <c r="M52" s="44">
        <v>4480.6648375342011</v>
      </c>
      <c r="N52" s="22"/>
      <c r="O52" s="27" t="s">
        <v>32</v>
      </c>
    </row>
    <row r="53" spans="7:15" ht="12.75" customHeight="1" x14ac:dyDescent="0.2">
      <c r="G53" s="2">
        <v>2009</v>
      </c>
      <c r="H53" s="36">
        <v>2009</v>
      </c>
      <c r="I53" s="37" t="s">
        <v>9</v>
      </c>
      <c r="J53" s="20">
        <v>1467.1216833132996</v>
      </c>
      <c r="K53" s="20">
        <v>2191.8477116358008</v>
      </c>
      <c r="L53" s="20">
        <v>989.02488531740107</v>
      </c>
      <c r="M53" s="38">
        <v>4647.9942802665009</v>
      </c>
      <c r="N53" s="22">
        <v>2009</v>
      </c>
      <c r="O53" s="27" t="s">
        <v>10</v>
      </c>
    </row>
    <row r="54" spans="7:15" x14ac:dyDescent="0.2">
      <c r="G54" s="2">
        <v>2009</v>
      </c>
      <c r="H54" s="39"/>
      <c r="I54" s="40" t="s">
        <v>11</v>
      </c>
      <c r="J54" s="25">
        <v>1499.3949591844998</v>
      </c>
      <c r="K54" s="25">
        <v>2193.618871183</v>
      </c>
      <c r="L54" s="25">
        <v>976.85812298039991</v>
      </c>
      <c r="M54" s="41">
        <v>4669.8719533478998</v>
      </c>
      <c r="N54" s="22"/>
      <c r="O54" s="27" t="s">
        <v>12</v>
      </c>
    </row>
    <row r="55" spans="7:15" x14ac:dyDescent="0.2">
      <c r="G55" s="2">
        <v>2009</v>
      </c>
      <c r="H55" s="39"/>
      <c r="I55" s="40" t="s">
        <v>13</v>
      </c>
      <c r="J55" s="25">
        <v>1460.8995175603</v>
      </c>
      <c r="K55" s="25">
        <v>2213.5495913409004</v>
      </c>
      <c r="L55" s="25">
        <v>985.16322889169999</v>
      </c>
      <c r="M55" s="41">
        <v>4659.6123377929007</v>
      </c>
      <c r="N55" s="22"/>
      <c r="O55" s="27" t="s">
        <v>14</v>
      </c>
    </row>
    <row r="56" spans="7:15" x14ac:dyDescent="0.2">
      <c r="G56" s="2">
        <v>2009</v>
      </c>
      <c r="H56" s="39"/>
      <c r="I56" s="40" t="s">
        <v>15</v>
      </c>
      <c r="J56" s="25">
        <v>1432.4412801436902</v>
      </c>
      <c r="K56" s="25">
        <v>2244.5899561175966</v>
      </c>
      <c r="L56" s="25">
        <v>1033.4029853833981</v>
      </c>
      <c r="M56" s="41">
        <v>4710.4342216446848</v>
      </c>
      <c r="N56" s="22"/>
      <c r="O56" s="27" t="s">
        <v>16</v>
      </c>
    </row>
    <row r="57" spans="7:15" x14ac:dyDescent="0.2">
      <c r="G57" s="2">
        <v>2009</v>
      </c>
      <c r="H57" s="39"/>
      <c r="I57" s="40" t="s">
        <v>17</v>
      </c>
      <c r="J57" s="25">
        <v>1426.5510249279996</v>
      </c>
      <c r="K57" s="25">
        <v>2250.2709638809101</v>
      </c>
      <c r="L57" s="25">
        <v>1175.8738487200496</v>
      </c>
      <c r="M57" s="41">
        <v>4852.6958375289596</v>
      </c>
      <c r="N57" s="22"/>
      <c r="O57" s="27" t="s">
        <v>18</v>
      </c>
    </row>
    <row r="58" spans="7:15" x14ac:dyDescent="0.2">
      <c r="G58" s="2">
        <v>2009</v>
      </c>
      <c r="H58" s="39"/>
      <c r="I58" s="40" t="s">
        <v>19</v>
      </c>
      <c r="J58" s="25">
        <v>1437.1356020439996</v>
      </c>
      <c r="K58" s="25">
        <v>2226.9201901111501</v>
      </c>
      <c r="L58" s="25">
        <v>1192.4910685608509</v>
      </c>
      <c r="M58" s="41">
        <v>4856.546860716001</v>
      </c>
      <c r="N58" s="22"/>
      <c r="O58" s="27" t="s">
        <v>20</v>
      </c>
    </row>
    <row r="59" spans="7:15" x14ac:dyDescent="0.2">
      <c r="G59" s="2">
        <v>2009</v>
      </c>
      <c r="H59" s="39"/>
      <c r="I59" s="40" t="s">
        <v>21</v>
      </c>
      <c r="J59" s="25">
        <v>1446.0635324175998</v>
      </c>
      <c r="K59" s="25">
        <v>2225.3865620014267</v>
      </c>
      <c r="L59" s="25">
        <v>1248.7597560498757</v>
      </c>
      <c r="M59" s="41">
        <v>4920.209850468902</v>
      </c>
      <c r="N59" s="22"/>
      <c r="O59" s="27" t="s">
        <v>22</v>
      </c>
    </row>
    <row r="60" spans="7:15" x14ac:dyDescent="0.2">
      <c r="G60" s="2">
        <v>2009</v>
      </c>
      <c r="H60" s="39"/>
      <c r="I60" s="40" t="s">
        <v>23</v>
      </c>
      <c r="J60" s="25">
        <v>1480.4208327662</v>
      </c>
      <c r="K60" s="25">
        <v>2226.7597680678932</v>
      </c>
      <c r="L60" s="25">
        <v>1249.0730374725565</v>
      </c>
      <c r="M60" s="41">
        <v>4956.2536383066499</v>
      </c>
      <c r="N60" s="22"/>
      <c r="O60" s="27" t="s">
        <v>24</v>
      </c>
    </row>
    <row r="61" spans="7:15" x14ac:dyDescent="0.2">
      <c r="G61" s="2">
        <v>2009</v>
      </c>
      <c r="H61" s="39"/>
      <c r="I61" s="40" t="s">
        <v>25</v>
      </c>
      <c r="J61" s="25">
        <v>1470.7127851484997</v>
      </c>
      <c r="K61" s="25">
        <v>2241.912699283982</v>
      </c>
      <c r="L61" s="25">
        <v>1279.1197412715844</v>
      </c>
      <c r="M61" s="41">
        <v>4991.7452257040659</v>
      </c>
      <c r="N61" s="22"/>
      <c r="O61" s="27" t="s">
        <v>26</v>
      </c>
    </row>
    <row r="62" spans="7:15" x14ac:dyDescent="0.2">
      <c r="G62" s="2">
        <v>2009</v>
      </c>
      <c r="H62" s="39"/>
      <c r="I62" s="40" t="s">
        <v>27</v>
      </c>
      <c r="J62" s="25">
        <v>1427.0050866908</v>
      </c>
      <c r="K62" s="25">
        <v>2270.5875725925316</v>
      </c>
      <c r="L62" s="25">
        <v>1288.2170876865455</v>
      </c>
      <c r="M62" s="41">
        <v>4985.8097469698769</v>
      </c>
      <c r="N62" s="22"/>
      <c r="O62" s="27" t="s">
        <v>28</v>
      </c>
    </row>
    <row r="63" spans="7:15" x14ac:dyDescent="0.2">
      <c r="G63" s="2">
        <v>2009</v>
      </c>
      <c r="H63" s="39"/>
      <c r="I63" s="40" t="s">
        <v>29</v>
      </c>
      <c r="J63" s="25">
        <v>1439.6523782054999</v>
      </c>
      <c r="K63" s="25">
        <v>2269.4543600218644</v>
      </c>
      <c r="L63" s="25">
        <v>1253.030191583123</v>
      </c>
      <c r="M63" s="41">
        <v>4962.1369298104873</v>
      </c>
      <c r="N63" s="22"/>
      <c r="O63" s="27" t="s">
        <v>30</v>
      </c>
    </row>
    <row r="64" spans="7:15" ht="13.5" thickBot="1" x14ac:dyDescent="0.25">
      <c r="G64" s="2">
        <v>2009</v>
      </c>
      <c r="H64" s="42"/>
      <c r="I64" s="43" t="s">
        <v>31</v>
      </c>
      <c r="J64" s="30">
        <v>1402.5938339966451</v>
      </c>
      <c r="K64" s="30">
        <v>2292.2073365266792</v>
      </c>
      <c r="L64" s="30">
        <v>1369.5946527950523</v>
      </c>
      <c r="M64" s="44">
        <v>5064.3958233183766</v>
      </c>
      <c r="N64" s="22"/>
      <c r="O64" s="27" t="s">
        <v>32</v>
      </c>
    </row>
    <row r="65" spans="2:15" x14ac:dyDescent="0.2">
      <c r="H65" s="45"/>
      <c r="J65" s="34"/>
      <c r="K65" s="34"/>
      <c r="L65" s="34"/>
      <c r="M65" s="46"/>
      <c r="N65" s="2"/>
      <c r="O65" s="2"/>
    </row>
    <row r="66" spans="2:15" x14ac:dyDescent="0.2">
      <c r="H66" s="45"/>
      <c r="J66" s="34"/>
      <c r="K66" s="34"/>
      <c r="L66" s="34"/>
      <c r="M66" s="46"/>
      <c r="N66" s="2"/>
      <c r="O66" s="2"/>
    </row>
    <row r="67" spans="2:15" x14ac:dyDescent="0.2">
      <c r="B67" s="8" t="s">
        <v>37</v>
      </c>
      <c r="N67" s="2"/>
      <c r="O67" s="2"/>
    </row>
    <row r="68" spans="2:15" x14ac:dyDescent="0.2">
      <c r="B68" s="8" t="s">
        <v>38</v>
      </c>
      <c r="N68" s="2"/>
      <c r="O68" s="2"/>
    </row>
    <row r="69" spans="2:15" x14ac:dyDescent="0.2">
      <c r="B69" s="8" t="s">
        <v>39</v>
      </c>
      <c r="N69" s="2"/>
      <c r="O69" s="2"/>
    </row>
    <row r="70" spans="2:15" x14ac:dyDescent="0.2">
      <c r="H70" s="45"/>
      <c r="J70" s="34"/>
      <c r="K70" s="34"/>
      <c r="L70" s="34"/>
      <c r="M70" s="46"/>
      <c r="N70" s="2"/>
      <c r="O70" s="2"/>
    </row>
    <row r="71" spans="2:15" ht="15.75" x14ac:dyDescent="0.25">
      <c r="B71" s="12" t="s">
        <v>40</v>
      </c>
      <c r="N71" s="2"/>
      <c r="O71" s="2"/>
    </row>
    <row r="72" spans="2:15" ht="13.5" thickBot="1" x14ac:dyDescent="0.25">
      <c r="J72" s="2">
        <v>1</v>
      </c>
      <c r="K72" s="2">
        <v>2</v>
      </c>
      <c r="L72" s="2">
        <v>3</v>
      </c>
      <c r="M72" s="2"/>
      <c r="N72" s="2"/>
      <c r="O72" s="2"/>
    </row>
    <row r="73" spans="2:15" ht="13.5" customHeight="1" thickBot="1" x14ac:dyDescent="0.25">
      <c r="H73" s="13" t="s">
        <v>4</v>
      </c>
      <c r="I73" s="14" t="s">
        <v>5</v>
      </c>
      <c r="J73" s="15" t="s">
        <v>34</v>
      </c>
      <c r="K73" s="16" t="s">
        <v>35</v>
      </c>
      <c r="L73" s="17" t="s">
        <v>36</v>
      </c>
      <c r="M73" s="35" t="s">
        <v>8</v>
      </c>
      <c r="N73" s="2"/>
      <c r="O73" s="2"/>
    </row>
    <row r="74" spans="2:15" x14ac:dyDescent="0.2">
      <c r="G74" s="2">
        <v>2008</v>
      </c>
      <c r="H74" s="36">
        <v>2008</v>
      </c>
      <c r="I74" s="37" t="s">
        <v>9</v>
      </c>
      <c r="J74" s="20">
        <v>12.1111749412</v>
      </c>
      <c r="K74" s="20">
        <v>604.30304793659968</v>
      </c>
      <c r="L74" s="20" t="s">
        <v>51</v>
      </c>
      <c r="M74" s="38">
        <v>616.41422287779972</v>
      </c>
      <c r="N74" s="22">
        <v>2008</v>
      </c>
      <c r="O74" s="23" t="s">
        <v>10</v>
      </c>
    </row>
    <row r="75" spans="2:15" x14ac:dyDescent="0.2">
      <c r="G75" s="2">
        <v>2008</v>
      </c>
      <c r="H75" s="39"/>
      <c r="I75" s="40" t="s">
        <v>11</v>
      </c>
      <c r="J75" s="25">
        <v>11.524813136700001</v>
      </c>
      <c r="K75" s="25">
        <v>603.05481160759803</v>
      </c>
      <c r="L75" s="25" t="s">
        <v>51</v>
      </c>
      <c r="M75" s="41">
        <v>614.57962474429803</v>
      </c>
      <c r="N75" s="22"/>
      <c r="O75" s="27" t="s">
        <v>12</v>
      </c>
    </row>
    <row r="76" spans="2:15" x14ac:dyDescent="0.2">
      <c r="G76" s="2">
        <v>2008</v>
      </c>
      <c r="H76" s="39"/>
      <c r="I76" s="40" t="s">
        <v>13</v>
      </c>
      <c r="J76" s="25">
        <v>12.761861125199999</v>
      </c>
      <c r="K76" s="25">
        <v>597.65321096270111</v>
      </c>
      <c r="L76" s="25" t="s">
        <v>51</v>
      </c>
      <c r="M76" s="41">
        <v>610.41507208790108</v>
      </c>
      <c r="N76" s="22"/>
      <c r="O76" s="27" t="s">
        <v>14</v>
      </c>
    </row>
    <row r="77" spans="2:15" x14ac:dyDescent="0.2">
      <c r="G77" s="2">
        <v>2008</v>
      </c>
      <c r="H77" s="39"/>
      <c r="I77" s="40" t="s">
        <v>15</v>
      </c>
      <c r="J77" s="25">
        <v>12.021428090800001</v>
      </c>
      <c r="K77" s="25">
        <v>596.69268114639794</v>
      </c>
      <c r="L77" s="25" t="s">
        <v>51</v>
      </c>
      <c r="M77" s="41">
        <v>608.71410923719793</v>
      </c>
      <c r="N77" s="22"/>
      <c r="O77" s="27" t="s">
        <v>16</v>
      </c>
    </row>
    <row r="78" spans="2:15" x14ac:dyDescent="0.2">
      <c r="G78" s="2">
        <v>2008</v>
      </c>
      <c r="H78" s="39"/>
      <c r="I78" s="40" t="s">
        <v>17</v>
      </c>
      <c r="J78" s="25">
        <v>11.611481515900001</v>
      </c>
      <c r="K78" s="25">
        <v>594.70364969570198</v>
      </c>
      <c r="L78" s="25" t="s">
        <v>51</v>
      </c>
      <c r="M78" s="41">
        <v>606.31513121160197</v>
      </c>
      <c r="N78" s="22"/>
      <c r="O78" s="27" t="s">
        <v>18</v>
      </c>
    </row>
    <row r="79" spans="2:15" x14ac:dyDescent="0.2">
      <c r="G79" s="2">
        <v>2008</v>
      </c>
      <c r="H79" s="39"/>
      <c r="I79" s="40" t="s">
        <v>19</v>
      </c>
      <c r="J79" s="25">
        <v>13.7836235995</v>
      </c>
      <c r="K79" s="25">
        <v>587.33395357770121</v>
      </c>
      <c r="L79" s="25" t="s">
        <v>51</v>
      </c>
      <c r="M79" s="41">
        <v>601.11757717720116</v>
      </c>
      <c r="N79" s="22"/>
      <c r="O79" s="27" t="s">
        <v>20</v>
      </c>
    </row>
    <row r="80" spans="2:15" x14ac:dyDescent="0.2">
      <c r="G80" s="2">
        <v>2008</v>
      </c>
      <c r="H80" s="39"/>
      <c r="I80" s="40" t="s">
        <v>21</v>
      </c>
      <c r="J80" s="25">
        <v>13.235174500999999</v>
      </c>
      <c r="K80" s="25">
        <v>584.05191832970013</v>
      </c>
      <c r="L80" s="25" t="s">
        <v>51</v>
      </c>
      <c r="M80" s="41">
        <v>597.28709283070009</v>
      </c>
      <c r="N80" s="22"/>
      <c r="O80" s="27" t="s">
        <v>22</v>
      </c>
    </row>
    <row r="81" spans="7:15" x14ac:dyDescent="0.2">
      <c r="G81" s="2">
        <v>2008</v>
      </c>
      <c r="H81" s="39"/>
      <c r="I81" s="40" t="s">
        <v>23</v>
      </c>
      <c r="J81" s="25">
        <v>11.941376548399999</v>
      </c>
      <c r="K81" s="25">
        <v>582.98811340230088</v>
      </c>
      <c r="L81" s="25" t="s">
        <v>51</v>
      </c>
      <c r="M81" s="41">
        <v>594.92948995070083</v>
      </c>
      <c r="N81" s="22"/>
      <c r="O81" s="27" t="s">
        <v>24</v>
      </c>
    </row>
    <row r="82" spans="7:15" x14ac:dyDescent="0.2">
      <c r="G82" s="2">
        <v>2008</v>
      </c>
      <c r="H82" s="39"/>
      <c r="I82" s="40" t="s">
        <v>25</v>
      </c>
      <c r="J82" s="25">
        <v>12.047865295599999</v>
      </c>
      <c r="K82" s="25">
        <v>575.60036054900183</v>
      </c>
      <c r="L82" s="25" t="s">
        <v>51</v>
      </c>
      <c r="M82" s="41">
        <v>587.64822584460182</v>
      </c>
      <c r="N82" s="22"/>
      <c r="O82" s="27" t="s">
        <v>26</v>
      </c>
    </row>
    <row r="83" spans="7:15" x14ac:dyDescent="0.2">
      <c r="G83" s="2">
        <v>2008</v>
      </c>
      <c r="H83" s="39"/>
      <c r="I83" s="40" t="s">
        <v>27</v>
      </c>
      <c r="J83" s="25">
        <v>17.046020843099999</v>
      </c>
      <c r="K83" s="25">
        <v>573.26094016709874</v>
      </c>
      <c r="L83" s="25" t="s">
        <v>51</v>
      </c>
      <c r="M83" s="41">
        <v>590.30696101019873</v>
      </c>
      <c r="N83" s="22"/>
      <c r="O83" s="27" t="s">
        <v>28</v>
      </c>
    </row>
    <row r="84" spans="7:15" x14ac:dyDescent="0.2">
      <c r="G84" s="2">
        <v>2008</v>
      </c>
      <c r="H84" s="39"/>
      <c r="I84" s="40" t="s">
        <v>29</v>
      </c>
      <c r="J84" s="25">
        <v>18.634921261900001</v>
      </c>
      <c r="K84" s="25">
        <v>569.92524759410003</v>
      </c>
      <c r="L84" s="25" t="s">
        <v>51</v>
      </c>
      <c r="M84" s="41">
        <v>588.56016885600002</v>
      </c>
      <c r="N84" s="22"/>
      <c r="O84" s="27" t="s">
        <v>30</v>
      </c>
    </row>
    <row r="85" spans="7:15" ht="13.5" thickBot="1" x14ac:dyDescent="0.25">
      <c r="G85" s="2">
        <v>2008</v>
      </c>
      <c r="H85" s="42"/>
      <c r="I85" s="43" t="s">
        <v>31</v>
      </c>
      <c r="J85" s="30">
        <v>17.066651665400002</v>
      </c>
      <c r="K85" s="30">
        <v>563.49862249210003</v>
      </c>
      <c r="L85" s="30" t="s">
        <v>51</v>
      </c>
      <c r="M85" s="44">
        <v>580.56527415749997</v>
      </c>
      <c r="N85" s="22"/>
      <c r="O85" s="27" t="s">
        <v>32</v>
      </c>
    </row>
    <row r="86" spans="7:15" ht="12.75" customHeight="1" x14ac:dyDescent="0.2">
      <c r="G86" s="2">
        <v>2009</v>
      </c>
      <c r="H86" s="36">
        <v>2009</v>
      </c>
      <c r="I86" s="37" t="s">
        <v>9</v>
      </c>
      <c r="J86" s="20">
        <v>15.545020579800001</v>
      </c>
      <c r="K86" s="20">
        <v>558.41807482550087</v>
      </c>
      <c r="L86" s="20" t="s">
        <v>51</v>
      </c>
      <c r="M86" s="38">
        <v>573.96309540530092</v>
      </c>
      <c r="N86" s="22">
        <v>2009</v>
      </c>
      <c r="O86" s="27" t="s">
        <v>10</v>
      </c>
    </row>
    <row r="87" spans="7:15" x14ac:dyDescent="0.2">
      <c r="G87" s="2">
        <v>2009</v>
      </c>
      <c r="H87" s="39"/>
      <c r="I87" s="40" t="s">
        <v>11</v>
      </c>
      <c r="J87" s="25">
        <v>14.2181056923</v>
      </c>
      <c r="K87" s="25">
        <v>556.47921839940022</v>
      </c>
      <c r="L87" s="25" t="s">
        <v>51</v>
      </c>
      <c r="M87" s="41">
        <v>570.69732409170024</v>
      </c>
      <c r="N87" s="22"/>
      <c r="O87" s="27" t="s">
        <v>12</v>
      </c>
    </row>
    <row r="88" spans="7:15" x14ac:dyDescent="0.2">
      <c r="G88" s="2">
        <v>2009</v>
      </c>
      <c r="H88" s="39"/>
      <c r="I88" s="40" t="s">
        <v>13</v>
      </c>
      <c r="J88" s="25">
        <v>10.885087996599999</v>
      </c>
      <c r="K88" s="25">
        <v>550.41559036320018</v>
      </c>
      <c r="L88" s="25" t="s">
        <v>51</v>
      </c>
      <c r="M88" s="41">
        <v>561.30067835980014</v>
      </c>
      <c r="N88" s="22"/>
      <c r="O88" s="27" t="s">
        <v>14</v>
      </c>
    </row>
    <row r="89" spans="7:15" x14ac:dyDescent="0.2">
      <c r="G89" s="2">
        <v>2009</v>
      </c>
      <c r="H89" s="39"/>
      <c r="I89" s="40" t="s">
        <v>15</v>
      </c>
      <c r="J89" s="25">
        <v>10.522245426299989</v>
      </c>
      <c r="K89" s="25">
        <v>549.48749926859875</v>
      </c>
      <c r="L89" s="25" t="s">
        <v>51</v>
      </c>
      <c r="M89" s="41">
        <v>560.0097446948987</v>
      </c>
      <c r="N89" s="22"/>
      <c r="O89" s="27" t="s">
        <v>16</v>
      </c>
    </row>
    <row r="90" spans="7:15" x14ac:dyDescent="0.2">
      <c r="G90" s="2">
        <v>2009</v>
      </c>
      <c r="H90" s="39"/>
      <c r="I90" s="40" t="s">
        <v>17</v>
      </c>
      <c r="J90" s="25">
        <v>10.832954944900001</v>
      </c>
      <c r="K90" s="25">
        <v>547.04765174329896</v>
      </c>
      <c r="L90" s="25" t="s">
        <v>51</v>
      </c>
      <c r="M90" s="41">
        <v>557.88060668819901</v>
      </c>
      <c r="N90" s="22"/>
      <c r="O90" s="27" t="s">
        <v>18</v>
      </c>
    </row>
    <row r="91" spans="7:15" x14ac:dyDescent="0.2">
      <c r="G91" s="2">
        <v>2009</v>
      </c>
      <c r="H91" s="39"/>
      <c r="I91" s="40" t="s">
        <v>19</v>
      </c>
      <c r="J91" s="25">
        <v>11.0848562989</v>
      </c>
      <c r="K91" s="25">
        <v>540.61775756999884</v>
      </c>
      <c r="L91" s="25" t="s">
        <v>51</v>
      </c>
      <c r="M91" s="41">
        <v>551.70261386889888</v>
      </c>
      <c r="N91" s="22"/>
      <c r="O91" s="27" t="s">
        <v>20</v>
      </c>
    </row>
    <row r="92" spans="7:15" x14ac:dyDescent="0.2">
      <c r="G92" s="2">
        <v>2009</v>
      </c>
      <c r="H92" s="39"/>
      <c r="I92" s="40" t="s">
        <v>21</v>
      </c>
      <c r="J92" s="25">
        <v>12.06754548809999</v>
      </c>
      <c r="K92" s="25">
        <v>536.42311510639888</v>
      </c>
      <c r="L92" s="25" t="s">
        <v>51</v>
      </c>
      <c r="M92" s="41">
        <v>548.49066059449888</v>
      </c>
      <c r="N92" s="22"/>
      <c r="O92" s="27" t="s">
        <v>22</v>
      </c>
    </row>
    <row r="93" spans="7:15" x14ac:dyDescent="0.2">
      <c r="G93" s="2">
        <v>2009</v>
      </c>
      <c r="H93" s="39"/>
      <c r="I93" s="40" t="s">
        <v>23</v>
      </c>
      <c r="J93" s="25">
        <v>11.483311091499999</v>
      </c>
      <c r="K93" s="25">
        <v>538.50764253639898</v>
      </c>
      <c r="L93" s="25" t="s">
        <v>51</v>
      </c>
      <c r="M93" s="41">
        <v>549.99095362789899</v>
      </c>
      <c r="N93" s="22"/>
      <c r="O93" s="27" t="s">
        <v>24</v>
      </c>
    </row>
    <row r="94" spans="7:15" x14ac:dyDescent="0.2">
      <c r="G94" s="2">
        <v>2009</v>
      </c>
      <c r="H94" s="39"/>
      <c r="I94" s="40" t="s">
        <v>25</v>
      </c>
      <c r="J94" s="25">
        <v>10.570301107600001</v>
      </c>
      <c r="K94" s="25">
        <v>514.37373467149791</v>
      </c>
      <c r="L94" s="25" t="s">
        <v>51</v>
      </c>
      <c r="M94" s="41">
        <v>524.94403577909793</v>
      </c>
      <c r="N94" s="22"/>
      <c r="O94" s="27" t="s">
        <v>26</v>
      </c>
    </row>
    <row r="95" spans="7:15" x14ac:dyDescent="0.2">
      <c r="G95" s="2">
        <v>2009</v>
      </c>
      <c r="H95" s="39"/>
      <c r="I95" s="40" t="s">
        <v>27</v>
      </c>
      <c r="J95" s="25">
        <v>10.7560142762</v>
      </c>
      <c r="K95" s="25">
        <v>513.16792305650006</v>
      </c>
      <c r="L95" s="25" t="s">
        <v>51</v>
      </c>
      <c r="M95" s="41">
        <v>523.92393733270001</v>
      </c>
      <c r="N95" s="22"/>
      <c r="O95" s="27" t="s">
        <v>28</v>
      </c>
    </row>
    <row r="96" spans="7:15" x14ac:dyDescent="0.2">
      <c r="G96" s="2">
        <v>2009</v>
      </c>
      <c r="H96" s="39"/>
      <c r="I96" s="40" t="s">
        <v>29</v>
      </c>
      <c r="J96" s="25">
        <v>11.437017727199999</v>
      </c>
      <c r="K96" s="25">
        <v>500.18991723479996</v>
      </c>
      <c r="L96" s="25" t="s">
        <v>51</v>
      </c>
      <c r="M96" s="41">
        <v>511.62693496199995</v>
      </c>
      <c r="N96" s="22"/>
      <c r="O96" s="27" t="s">
        <v>30</v>
      </c>
    </row>
    <row r="97" spans="2:15" ht="13.5" thickBot="1" x14ac:dyDescent="0.25">
      <c r="G97" s="2">
        <v>2009</v>
      </c>
      <c r="H97" s="42"/>
      <c r="I97" s="43" t="s">
        <v>31</v>
      </c>
      <c r="J97" s="30">
        <v>10.3219720579</v>
      </c>
      <c r="K97" s="30">
        <v>494.26156840339996</v>
      </c>
      <c r="L97" s="30" t="s">
        <v>51</v>
      </c>
      <c r="M97" s="44">
        <v>504.58354046129995</v>
      </c>
      <c r="N97" s="22"/>
      <c r="O97" s="27" t="s">
        <v>32</v>
      </c>
    </row>
    <row r="98" spans="2:15" x14ac:dyDescent="0.2">
      <c r="N98" s="2"/>
      <c r="O98" s="2"/>
    </row>
    <row r="99" spans="2:15" x14ac:dyDescent="0.2">
      <c r="N99" s="2"/>
      <c r="O99" s="2"/>
    </row>
    <row r="100" spans="2:15" x14ac:dyDescent="0.2">
      <c r="N100" s="2"/>
      <c r="O100" s="2"/>
    </row>
    <row r="101" spans="2:15" ht="15.75" x14ac:dyDescent="0.25">
      <c r="B101" s="12" t="s">
        <v>41</v>
      </c>
      <c r="N101" s="2"/>
      <c r="O101" s="2"/>
    </row>
    <row r="102" spans="2:15" ht="15.75" x14ac:dyDescent="0.25">
      <c r="B102" s="12"/>
      <c r="N102" s="2"/>
      <c r="O102" s="2"/>
    </row>
    <row r="103" spans="2:15" ht="13.5" thickBot="1" x14ac:dyDescent="0.25">
      <c r="J103" s="2">
        <v>1</v>
      </c>
      <c r="K103" s="2">
        <v>2</v>
      </c>
      <c r="L103" s="2">
        <v>3</v>
      </c>
      <c r="M103" s="2"/>
      <c r="N103" s="2"/>
      <c r="O103" s="2"/>
    </row>
    <row r="104" spans="2:15" ht="13.5" customHeight="1" thickBot="1" x14ac:dyDescent="0.25">
      <c r="H104" s="13" t="s">
        <v>4</v>
      </c>
      <c r="I104" s="14" t="s">
        <v>5</v>
      </c>
      <c r="J104" s="15" t="s">
        <v>34</v>
      </c>
      <c r="K104" s="16" t="s">
        <v>35</v>
      </c>
      <c r="L104" s="17" t="s">
        <v>36</v>
      </c>
      <c r="M104" s="13" t="s">
        <v>8</v>
      </c>
      <c r="N104" s="2"/>
      <c r="O104" s="2"/>
    </row>
    <row r="105" spans="2:15" x14ac:dyDescent="0.2">
      <c r="G105" s="2">
        <v>2008</v>
      </c>
      <c r="H105" s="36">
        <v>2008</v>
      </c>
      <c r="I105" s="37" t="s">
        <v>9</v>
      </c>
      <c r="J105" s="20">
        <v>1510.553458717</v>
      </c>
      <c r="K105" s="20">
        <v>1297.4494691043985</v>
      </c>
      <c r="L105" s="20">
        <v>1130.6204545681001</v>
      </c>
      <c r="M105" s="38">
        <v>3938.6233823894991</v>
      </c>
      <c r="N105" s="22">
        <v>2008</v>
      </c>
      <c r="O105" s="23" t="s">
        <v>10</v>
      </c>
    </row>
    <row r="106" spans="2:15" x14ac:dyDescent="0.2">
      <c r="G106" s="2">
        <v>2008</v>
      </c>
      <c r="H106" s="39"/>
      <c r="I106" s="40" t="s">
        <v>11</v>
      </c>
      <c r="J106" s="25">
        <v>1542.3370048165998</v>
      </c>
      <c r="K106" s="25">
        <v>1290.9200293645004</v>
      </c>
      <c r="L106" s="25">
        <v>1194.9391789724</v>
      </c>
      <c r="M106" s="41">
        <v>4028.1962131535001</v>
      </c>
      <c r="N106" s="22"/>
      <c r="O106" s="27" t="s">
        <v>12</v>
      </c>
    </row>
    <row r="107" spans="2:15" x14ac:dyDescent="0.2">
      <c r="G107" s="2">
        <v>2008</v>
      </c>
      <c r="H107" s="39"/>
      <c r="I107" s="40" t="s">
        <v>13</v>
      </c>
      <c r="J107" s="25">
        <v>1565.9536398009998</v>
      </c>
      <c r="K107" s="25">
        <v>1290.4852771216999</v>
      </c>
      <c r="L107" s="25">
        <v>1181.7415598336001</v>
      </c>
      <c r="M107" s="41">
        <v>4038.1804767562999</v>
      </c>
      <c r="N107" s="22"/>
      <c r="O107" s="27" t="s">
        <v>14</v>
      </c>
    </row>
    <row r="108" spans="2:15" x14ac:dyDescent="0.2">
      <c r="G108" s="2">
        <v>2008</v>
      </c>
      <c r="H108" s="39"/>
      <c r="I108" s="40" t="s">
        <v>15</v>
      </c>
      <c r="J108" s="25">
        <v>1620.5141702000999</v>
      </c>
      <c r="K108" s="25">
        <v>1321.9884914328991</v>
      </c>
      <c r="L108" s="25">
        <v>1241.0973911843</v>
      </c>
      <c r="M108" s="41">
        <v>4183.600052817299</v>
      </c>
      <c r="N108" s="22"/>
      <c r="O108" s="27" t="s">
        <v>16</v>
      </c>
    </row>
    <row r="109" spans="2:15" x14ac:dyDescent="0.2">
      <c r="G109" s="2">
        <v>2008</v>
      </c>
      <c r="H109" s="39"/>
      <c r="I109" s="40" t="s">
        <v>17</v>
      </c>
      <c r="J109" s="25">
        <v>1441.0429012415002</v>
      </c>
      <c r="K109" s="25">
        <v>1367.2942189825999</v>
      </c>
      <c r="L109" s="25">
        <v>1240.2094036885001</v>
      </c>
      <c r="M109" s="41">
        <v>4048.5465239126002</v>
      </c>
      <c r="N109" s="22"/>
      <c r="O109" s="27" t="s">
        <v>18</v>
      </c>
    </row>
    <row r="110" spans="2:15" x14ac:dyDescent="0.2">
      <c r="G110" s="2">
        <v>2008</v>
      </c>
      <c r="H110" s="39"/>
      <c r="I110" s="40" t="s">
        <v>19</v>
      </c>
      <c r="J110" s="25">
        <v>1440.9574927086001</v>
      </c>
      <c r="K110" s="25">
        <v>1390.9683054475004</v>
      </c>
      <c r="L110" s="25">
        <v>1226.6279296776997</v>
      </c>
      <c r="M110" s="41">
        <v>4058.5537278338002</v>
      </c>
      <c r="N110" s="22"/>
      <c r="O110" s="27" t="s">
        <v>20</v>
      </c>
    </row>
    <row r="111" spans="2:15" x14ac:dyDescent="0.2">
      <c r="G111" s="2">
        <v>2008</v>
      </c>
      <c r="H111" s="39"/>
      <c r="I111" s="40" t="s">
        <v>21</v>
      </c>
      <c r="J111" s="25">
        <v>1462.9281197973999</v>
      </c>
      <c r="K111" s="25">
        <v>1439.5767573159001</v>
      </c>
      <c r="L111" s="25">
        <v>1204.8424854324999</v>
      </c>
      <c r="M111" s="41">
        <v>4107.3473625457991</v>
      </c>
      <c r="N111" s="22"/>
      <c r="O111" s="27" t="s">
        <v>22</v>
      </c>
    </row>
    <row r="112" spans="2:15" x14ac:dyDescent="0.2">
      <c r="G112" s="2">
        <v>2008</v>
      </c>
      <c r="H112" s="39"/>
      <c r="I112" s="40" t="s">
        <v>23</v>
      </c>
      <c r="J112" s="25">
        <v>1408.7109850491997</v>
      </c>
      <c r="K112" s="25">
        <v>1498.3538836166001</v>
      </c>
      <c r="L112" s="25">
        <v>1162.5914055637002</v>
      </c>
      <c r="M112" s="41">
        <v>4069.6562742295</v>
      </c>
      <c r="N112" s="22"/>
      <c r="O112" s="27" t="s">
        <v>24</v>
      </c>
    </row>
    <row r="113" spans="7:15" x14ac:dyDescent="0.2">
      <c r="G113" s="2">
        <v>2008</v>
      </c>
      <c r="H113" s="39"/>
      <c r="I113" s="40" t="s">
        <v>25</v>
      </c>
      <c r="J113" s="25">
        <v>1407.6365570497999</v>
      </c>
      <c r="K113" s="25">
        <v>1533.9236607339001</v>
      </c>
      <c r="L113" s="25">
        <v>1051.498154953199</v>
      </c>
      <c r="M113" s="41">
        <v>3993.0583727368989</v>
      </c>
      <c r="N113" s="22"/>
      <c r="O113" s="27" t="s">
        <v>26</v>
      </c>
    </row>
    <row r="114" spans="7:15" x14ac:dyDescent="0.2">
      <c r="G114" s="2">
        <v>2008</v>
      </c>
      <c r="H114" s="39"/>
      <c r="I114" s="40" t="s">
        <v>27</v>
      </c>
      <c r="J114" s="25">
        <v>1331.9108665269</v>
      </c>
      <c r="K114" s="25">
        <v>1548.5526488003004</v>
      </c>
      <c r="L114" s="25">
        <v>938.66767950050007</v>
      </c>
      <c r="M114" s="41">
        <v>3819.1311948277003</v>
      </c>
      <c r="N114" s="22"/>
      <c r="O114" s="27" t="s">
        <v>28</v>
      </c>
    </row>
    <row r="115" spans="7:15" x14ac:dyDescent="0.2">
      <c r="G115" s="2">
        <v>2008</v>
      </c>
      <c r="H115" s="39"/>
      <c r="I115" s="40" t="s">
        <v>29</v>
      </c>
      <c r="J115" s="25">
        <v>1375.0576100848998</v>
      </c>
      <c r="K115" s="25">
        <v>1567.5295019879002</v>
      </c>
      <c r="L115" s="25">
        <v>948.26859650710003</v>
      </c>
      <c r="M115" s="41">
        <v>3890.8557085798998</v>
      </c>
      <c r="N115" s="22"/>
      <c r="O115" s="27" t="s">
        <v>30</v>
      </c>
    </row>
    <row r="116" spans="7:15" ht="13.5" thickBot="1" x14ac:dyDescent="0.25">
      <c r="G116" s="2">
        <v>2008</v>
      </c>
      <c r="H116" s="42"/>
      <c r="I116" s="43" t="s">
        <v>31</v>
      </c>
      <c r="J116" s="30">
        <v>1377.6481107472998</v>
      </c>
      <c r="K116" s="30">
        <v>1603.5148859850008</v>
      </c>
      <c r="L116" s="30">
        <v>918.93656664440005</v>
      </c>
      <c r="M116" s="44">
        <v>3900.0995633767006</v>
      </c>
      <c r="N116" s="22"/>
      <c r="O116" s="27" t="s">
        <v>32</v>
      </c>
    </row>
    <row r="117" spans="7:15" ht="12.75" customHeight="1" x14ac:dyDescent="0.2">
      <c r="G117" s="2">
        <v>2009</v>
      </c>
      <c r="H117" s="36">
        <v>2009</v>
      </c>
      <c r="I117" s="37" t="s">
        <v>9</v>
      </c>
      <c r="J117" s="20">
        <v>1451.5766627334997</v>
      </c>
      <c r="K117" s="20">
        <v>1633.4296368103001</v>
      </c>
      <c r="L117" s="20">
        <v>989.02488531740107</v>
      </c>
      <c r="M117" s="38">
        <v>4074.0311848612009</v>
      </c>
      <c r="N117" s="22">
        <v>2009</v>
      </c>
      <c r="O117" s="27" t="s">
        <v>10</v>
      </c>
    </row>
    <row r="118" spans="7:15" x14ac:dyDescent="0.2">
      <c r="G118" s="2">
        <v>2009</v>
      </c>
      <c r="H118" s="39"/>
      <c r="I118" s="40" t="s">
        <v>11</v>
      </c>
      <c r="J118" s="25">
        <v>1485.1768534921998</v>
      </c>
      <c r="K118" s="25">
        <v>1637.1396527835998</v>
      </c>
      <c r="L118" s="25">
        <v>976.85812298039991</v>
      </c>
      <c r="M118" s="41">
        <v>4099.1746292562002</v>
      </c>
      <c r="N118" s="22"/>
      <c r="O118" s="27" t="s">
        <v>12</v>
      </c>
    </row>
    <row r="119" spans="7:15" x14ac:dyDescent="0.2">
      <c r="G119" s="2">
        <v>2009</v>
      </c>
      <c r="H119" s="39"/>
      <c r="I119" s="40" t="s">
        <v>13</v>
      </c>
      <c r="J119" s="25">
        <v>1450.0144295636999</v>
      </c>
      <c r="K119" s="25">
        <v>1663.1340009777005</v>
      </c>
      <c r="L119" s="25">
        <v>985.16322889169999</v>
      </c>
      <c r="M119" s="41">
        <v>4098.3116594331004</v>
      </c>
      <c r="N119" s="22"/>
      <c r="O119" s="27" t="s">
        <v>14</v>
      </c>
    </row>
    <row r="120" spans="7:15" x14ac:dyDescent="0.2">
      <c r="G120" s="2">
        <v>2009</v>
      </c>
      <c r="H120" s="39"/>
      <c r="I120" s="40" t="s">
        <v>15</v>
      </c>
      <c r="J120" s="25">
        <v>1421.9190347173901</v>
      </c>
      <c r="K120" s="25">
        <v>1695.1024568489979</v>
      </c>
      <c r="L120" s="25">
        <v>1033.4029853833981</v>
      </c>
      <c r="M120" s="41">
        <v>4150.4244769497864</v>
      </c>
      <c r="N120" s="22"/>
      <c r="O120" s="27" t="s">
        <v>16</v>
      </c>
    </row>
    <row r="121" spans="7:15" x14ac:dyDescent="0.2">
      <c r="G121" s="2">
        <v>2009</v>
      </c>
      <c r="H121" s="39"/>
      <c r="I121" s="40" t="s">
        <v>17</v>
      </c>
      <c r="J121" s="25">
        <v>1415.7180699830997</v>
      </c>
      <c r="K121" s="25">
        <v>1703.2233121376112</v>
      </c>
      <c r="L121" s="25">
        <v>1175.8738487200496</v>
      </c>
      <c r="M121" s="41">
        <v>4294.8152308407607</v>
      </c>
      <c r="N121" s="22"/>
      <c r="O121" s="27" t="s">
        <v>18</v>
      </c>
    </row>
    <row r="122" spans="7:15" x14ac:dyDescent="0.2">
      <c r="G122" s="2">
        <v>2009</v>
      </c>
      <c r="H122" s="39"/>
      <c r="I122" s="40" t="s">
        <v>19</v>
      </c>
      <c r="J122" s="25">
        <v>1426.0507457450997</v>
      </c>
      <c r="K122" s="25">
        <v>1686.3024325411511</v>
      </c>
      <c r="L122" s="25">
        <v>1192.4910685608509</v>
      </c>
      <c r="M122" s="41">
        <v>4304.8442468471021</v>
      </c>
      <c r="N122" s="22"/>
      <c r="O122" s="27" t="s">
        <v>20</v>
      </c>
    </row>
    <row r="123" spans="7:15" x14ac:dyDescent="0.2">
      <c r="G123" s="2">
        <v>2009</v>
      </c>
      <c r="H123" s="39"/>
      <c r="I123" s="40" t="s">
        <v>21</v>
      </c>
      <c r="J123" s="25">
        <v>1433.9959869294998</v>
      </c>
      <c r="K123" s="25">
        <v>1688.9634468950278</v>
      </c>
      <c r="L123" s="25">
        <v>1248.7597560498757</v>
      </c>
      <c r="M123" s="41">
        <v>4371.719189874404</v>
      </c>
      <c r="N123" s="22"/>
      <c r="O123" s="27" t="s">
        <v>22</v>
      </c>
    </row>
    <row r="124" spans="7:15" x14ac:dyDescent="0.2">
      <c r="G124" s="2">
        <v>2009</v>
      </c>
      <c r="H124" s="39"/>
      <c r="I124" s="40" t="s">
        <v>23</v>
      </c>
      <c r="J124" s="25">
        <v>1468.9375216747001</v>
      </c>
      <c r="K124" s="25">
        <v>1688.2521255314941</v>
      </c>
      <c r="L124" s="25">
        <v>1249.0730374725565</v>
      </c>
      <c r="M124" s="41">
        <v>4406.2626846787507</v>
      </c>
      <c r="N124" s="22"/>
      <c r="O124" s="27" t="s">
        <v>24</v>
      </c>
    </row>
    <row r="125" spans="7:15" x14ac:dyDescent="0.2">
      <c r="G125" s="2">
        <v>2009</v>
      </c>
      <c r="H125" s="39"/>
      <c r="I125" s="40" t="s">
        <v>25</v>
      </c>
      <c r="J125" s="25">
        <v>1460.1424840408997</v>
      </c>
      <c r="K125" s="25">
        <v>1727.5389646124843</v>
      </c>
      <c r="L125" s="25">
        <v>1279.1197412715844</v>
      </c>
      <c r="M125" s="41">
        <v>4466.8011899249686</v>
      </c>
      <c r="N125" s="22"/>
      <c r="O125" s="27" t="s">
        <v>26</v>
      </c>
    </row>
    <row r="126" spans="7:15" x14ac:dyDescent="0.2">
      <c r="G126" s="2">
        <v>2009</v>
      </c>
      <c r="H126" s="39"/>
      <c r="I126" s="40" t="s">
        <v>27</v>
      </c>
      <c r="J126" s="25">
        <v>1416.2490724146001</v>
      </c>
      <c r="K126" s="25">
        <v>1757.4196495360313</v>
      </c>
      <c r="L126" s="25">
        <v>1288.2170876865455</v>
      </c>
      <c r="M126" s="41">
        <v>4461.8858096371769</v>
      </c>
      <c r="N126" s="22"/>
      <c r="O126" s="27" t="s">
        <v>28</v>
      </c>
    </row>
    <row r="127" spans="7:15" x14ac:dyDescent="0.2">
      <c r="G127" s="2">
        <v>2009</v>
      </c>
      <c r="H127" s="39"/>
      <c r="I127" s="40" t="s">
        <v>29</v>
      </c>
      <c r="J127" s="25">
        <v>1428.2153604782998</v>
      </c>
      <c r="K127" s="25">
        <v>1769.2644427870646</v>
      </c>
      <c r="L127" s="25">
        <v>1253.030191583123</v>
      </c>
      <c r="M127" s="41">
        <v>4450.5099948484876</v>
      </c>
      <c r="N127" s="22"/>
      <c r="O127" s="27" t="s">
        <v>30</v>
      </c>
    </row>
    <row r="128" spans="7:15" ht="13.5" thickBot="1" x14ac:dyDescent="0.25">
      <c r="G128" s="2">
        <v>2009</v>
      </c>
      <c r="H128" s="42"/>
      <c r="I128" s="43" t="s">
        <v>31</v>
      </c>
      <c r="J128" s="30">
        <v>1392.2718619387451</v>
      </c>
      <c r="K128" s="30">
        <v>1797.9457681232791</v>
      </c>
      <c r="L128" s="30">
        <v>1369.5946527950523</v>
      </c>
      <c r="M128" s="44">
        <v>4559.8122828570758</v>
      </c>
      <c r="N128" s="22"/>
      <c r="O128" s="27" t="s">
        <v>32</v>
      </c>
    </row>
    <row r="129" spans="2:15" x14ac:dyDescent="0.2">
      <c r="H129" s="45"/>
      <c r="J129" s="34"/>
      <c r="K129" s="34"/>
      <c r="L129" s="34"/>
      <c r="M129" s="46"/>
      <c r="N129" s="2"/>
      <c r="O129" s="2"/>
    </row>
    <row r="130" spans="2:15" x14ac:dyDescent="0.2">
      <c r="H130" s="45"/>
      <c r="J130" s="34"/>
      <c r="K130" s="34"/>
      <c r="L130" s="34"/>
      <c r="M130" s="46"/>
      <c r="N130" s="2"/>
      <c r="O130" s="2"/>
    </row>
    <row r="131" spans="2:15" x14ac:dyDescent="0.2">
      <c r="H131" s="45"/>
      <c r="J131" s="34"/>
      <c r="K131" s="34"/>
      <c r="L131" s="34"/>
      <c r="M131" s="46"/>
      <c r="N131" s="2"/>
      <c r="O131" s="2"/>
    </row>
    <row r="132" spans="2:15" x14ac:dyDescent="0.2">
      <c r="N132" s="2"/>
      <c r="O132" s="2"/>
    </row>
    <row r="133" spans="2:15" x14ac:dyDescent="0.2">
      <c r="N133" s="2"/>
      <c r="O133" s="2"/>
    </row>
    <row r="134" spans="2:15" ht="13.5" thickBot="1" x14ac:dyDescent="0.25">
      <c r="N134" s="2"/>
      <c r="O134" s="2"/>
    </row>
    <row r="135" spans="2:15" ht="13.5" thickBot="1" x14ac:dyDescent="0.25">
      <c r="B135" s="9" t="s">
        <v>42</v>
      </c>
      <c r="C135" s="10"/>
      <c r="D135" s="10"/>
      <c r="E135" s="10"/>
      <c r="F135" s="11"/>
      <c r="N135" s="2"/>
      <c r="O135" s="2"/>
    </row>
    <row r="136" spans="2:15" x14ac:dyDescent="0.2">
      <c r="B136" s="1" t="s">
        <v>43</v>
      </c>
      <c r="N136" s="2"/>
      <c r="O136" s="2"/>
    </row>
    <row r="137" spans="2:15" x14ac:dyDescent="0.2">
      <c r="N137" s="2"/>
      <c r="O137" s="2"/>
    </row>
    <row r="138" spans="2:15" ht="15.75" x14ac:dyDescent="0.25">
      <c r="B138" s="12" t="s">
        <v>3</v>
      </c>
      <c r="N138" s="2"/>
      <c r="O138" s="2"/>
    </row>
    <row r="139" spans="2:15" ht="15.75" x14ac:dyDescent="0.25">
      <c r="B139" s="12"/>
      <c r="N139" s="2"/>
      <c r="O139" s="2"/>
    </row>
    <row r="140" spans="2:15" ht="13.5" thickBot="1" x14ac:dyDescent="0.25">
      <c r="N140" s="2"/>
      <c r="O140" s="2"/>
    </row>
    <row r="141" spans="2:15" ht="13.5" customHeight="1" thickBot="1" x14ac:dyDescent="0.25">
      <c r="H141" s="13" t="s">
        <v>4</v>
      </c>
      <c r="I141" s="14" t="s">
        <v>5</v>
      </c>
      <c r="J141" s="15" t="s">
        <v>6</v>
      </c>
      <c r="K141" s="16" t="s">
        <v>7</v>
      </c>
      <c r="L141" s="17" t="s">
        <v>8</v>
      </c>
      <c r="N141" s="2"/>
      <c r="O141" s="2"/>
    </row>
    <row r="142" spans="2:15" ht="12.75" customHeight="1" x14ac:dyDescent="0.2">
      <c r="G142" s="2">
        <v>2008</v>
      </c>
      <c r="H142" s="18">
        <v>2008</v>
      </c>
      <c r="I142" s="32" t="s">
        <v>9</v>
      </c>
      <c r="J142" s="20">
        <v>26145.810523549619</v>
      </c>
      <c r="K142" s="20">
        <v>167060.55255962646</v>
      </c>
      <c r="L142" s="21">
        <v>193206.36308317608</v>
      </c>
      <c r="M142" s="22">
        <v>2008</v>
      </c>
      <c r="N142" s="23" t="s">
        <v>10</v>
      </c>
      <c r="O142" s="2"/>
    </row>
    <row r="143" spans="2:15" x14ac:dyDescent="0.2">
      <c r="G143" s="2">
        <v>2008</v>
      </c>
      <c r="H143" s="24"/>
      <c r="I143" s="1" t="s">
        <v>11</v>
      </c>
      <c r="J143" s="25">
        <v>26760.78295743349</v>
      </c>
      <c r="K143" s="25">
        <v>175400.68077428793</v>
      </c>
      <c r="L143" s="26">
        <v>202161.46373172142</v>
      </c>
      <c r="M143" s="22"/>
      <c r="N143" s="27" t="s">
        <v>12</v>
      </c>
      <c r="O143" s="2"/>
    </row>
    <row r="144" spans="2:15" x14ac:dyDescent="0.2">
      <c r="G144" s="2">
        <v>2008</v>
      </c>
      <c r="H144" s="24"/>
      <c r="I144" s="1" t="s">
        <v>13</v>
      </c>
      <c r="J144" s="25">
        <v>27643.807724097191</v>
      </c>
      <c r="K144" s="25">
        <v>182876.68466773906</v>
      </c>
      <c r="L144" s="26">
        <v>210520.49239183625</v>
      </c>
      <c r="M144" s="22"/>
      <c r="N144" s="27" t="s">
        <v>14</v>
      </c>
      <c r="O144" s="2"/>
    </row>
    <row r="145" spans="7:15" x14ac:dyDescent="0.2">
      <c r="G145" s="2">
        <v>2008</v>
      </c>
      <c r="H145" s="24"/>
      <c r="I145" s="1" t="s">
        <v>15</v>
      </c>
      <c r="J145" s="25">
        <v>26323.030391285458</v>
      </c>
      <c r="K145" s="25">
        <v>180914.20859834334</v>
      </c>
      <c r="L145" s="26">
        <v>207237.23898962879</v>
      </c>
      <c r="M145" s="22"/>
      <c r="N145" s="27" t="s">
        <v>16</v>
      </c>
      <c r="O145" s="2"/>
    </row>
    <row r="146" spans="7:15" x14ac:dyDescent="0.2">
      <c r="G146" s="2">
        <v>2008</v>
      </c>
      <c r="H146" s="24"/>
      <c r="I146" s="1" t="s">
        <v>17</v>
      </c>
      <c r="J146" s="25">
        <v>25364.528582995961</v>
      </c>
      <c r="K146" s="25">
        <v>169366.50388415228</v>
      </c>
      <c r="L146" s="26">
        <v>194731.03246714824</v>
      </c>
      <c r="M146" s="22"/>
      <c r="N146" s="27" t="s">
        <v>18</v>
      </c>
      <c r="O146" s="2"/>
    </row>
    <row r="147" spans="7:15" x14ac:dyDescent="0.2">
      <c r="G147" s="2">
        <v>2008</v>
      </c>
      <c r="H147" s="24"/>
      <c r="I147" s="1" t="s">
        <v>19</v>
      </c>
      <c r="J147" s="25">
        <v>23142.781040723268</v>
      </c>
      <c r="K147" s="25">
        <v>156252.6597647313</v>
      </c>
      <c r="L147" s="26">
        <v>179395.44080545456</v>
      </c>
      <c r="M147" s="22"/>
      <c r="N147" s="27" t="s">
        <v>20</v>
      </c>
      <c r="O147" s="2"/>
    </row>
    <row r="148" spans="7:15" x14ac:dyDescent="0.2">
      <c r="G148" s="2">
        <v>2008</v>
      </c>
      <c r="H148" s="24"/>
      <c r="I148" s="1" t="s">
        <v>21</v>
      </c>
      <c r="J148" s="25">
        <v>24216.405345264695</v>
      </c>
      <c r="K148" s="25">
        <v>166528.27395586495</v>
      </c>
      <c r="L148" s="26">
        <v>190744.67930112965</v>
      </c>
      <c r="M148" s="22"/>
      <c r="N148" s="27" t="s">
        <v>22</v>
      </c>
      <c r="O148" s="2"/>
    </row>
    <row r="149" spans="7:15" x14ac:dyDescent="0.2">
      <c r="G149" s="2">
        <v>2008</v>
      </c>
      <c r="H149" s="24"/>
      <c r="I149" s="1" t="s">
        <v>23</v>
      </c>
      <c r="J149" s="25">
        <v>24120.370365194172</v>
      </c>
      <c r="K149" s="25">
        <v>164997.05973826579</v>
      </c>
      <c r="L149" s="26">
        <v>189117.43010345995</v>
      </c>
      <c r="M149" s="22"/>
      <c r="N149" s="27" t="s">
        <v>24</v>
      </c>
      <c r="O149" s="2"/>
    </row>
    <row r="150" spans="7:15" x14ac:dyDescent="0.2">
      <c r="G150" s="2">
        <v>2008</v>
      </c>
      <c r="H150" s="24"/>
      <c r="I150" s="1" t="s">
        <v>25</v>
      </c>
      <c r="J150" s="25">
        <v>22371.734168477426</v>
      </c>
      <c r="K150" s="25">
        <v>152015.50265159129</v>
      </c>
      <c r="L150" s="26">
        <v>174387.23682006871</v>
      </c>
      <c r="M150" s="22"/>
      <c r="N150" s="27" t="s">
        <v>26</v>
      </c>
      <c r="O150" s="2"/>
    </row>
    <row r="151" spans="7:15" x14ac:dyDescent="0.2">
      <c r="G151" s="2">
        <v>2008</v>
      </c>
      <c r="H151" s="24"/>
      <c r="I151" s="1" t="s">
        <v>27</v>
      </c>
      <c r="J151" s="25">
        <v>18687.8403887231</v>
      </c>
      <c r="K151" s="25">
        <v>120905.42532379237</v>
      </c>
      <c r="L151" s="26">
        <v>139593.26571251548</v>
      </c>
      <c r="M151" s="22"/>
      <c r="N151" s="27" t="s">
        <v>28</v>
      </c>
      <c r="O151" s="2"/>
    </row>
    <row r="152" spans="7:15" x14ac:dyDescent="0.2">
      <c r="G152" s="2">
        <v>2008</v>
      </c>
      <c r="H152" s="24"/>
      <c r="I152" s="1" t="s">
        <v>29</v>
      </c>
      <c r="J152" s="25">
        <v>18961.402344429258</v>
      </c>
      <c r="K152" s="25">
        <v>125350.10770080378</v>
      </c>
      <c r="L152" s="26">
        <v>144311.51004523304</v>
      </c>
      <c r="M152" s="22"/>
      <c r="N152" s="27" t="s">
        <v>30</v>
      </c>
      <c r="O152" s="2"/>
    </row>
    <row r="153" spans="7:15" ht="13.5" thickBot="1" x14ac:dyDescent="0.25">
      <c r="G153" s="2">
        <v>2008</v>
      </c>
      <c r="H153" s="28"/>
      <c r="I153" s="29" t="s">
        <v>31</v>
      </c>
      <c r="J153" s="30">
        <v>19568.885510932454</v>
      </c>
      <c r="K153" s="30">
        <v>131459.12308949343</v>
      </c>
      <c r="L153" s="31">
        <v>151028.00860042588</v>
      </c>
      <c r="M153" s="22"/>
      <c r="N153" s="27" t="s">
        <v>32</v>
      </c>
      <c r="O153" s="2"/>
    </row>
    <row r="154" spans="7:15" ht="12.75" customHeight="1" x14ac:dyDescent="0.2">
      <c r="G154" s="2">
        <v>2009</v>
      </c>
      <c r="H154" s="18">
        <v>2009</v>
      </c>
      <c r="I154" s="32" t="s">
        <v>9</v>
      </c>
      <c r="J154" s="20">
        <v>19777.014104001239</v>
      </c>
      <c r="K154" s="20">
        <v>140378.66345090576</v>
      </c>
      <c r="L154" s="21">
        <v>160155.67755490699</v>
      </c>
      <c r="M154" s="22">
        <v>2009</v>
      </c>
      <c r="N154" s="27" t="s">
        <v>10</v>
      </c>
      <c r="O154" s="2"/>
    </row>
    <row r="155" spans="7:15" x14ac:dyDescent="0.2">
      <c r="G155" s="2">
        <v>2009</v>
      </c>
      <c r="H155" s="24"/>
      <c r="I155" s="1" t="s">
        <v>11</v>
      </c>
      <c r="J155" s="25">
        <v>20076.734400736033</v>
      </c>
      <c r="K155" s="25">
        <v>144206.10859669739</v>
      </c>
      <c r="L155" s="26">
        <v>164282.84299743341</v>
      </c>
      <c r="M155" s="22"/>
      <c r="N155" s="27" t="s">
        <v>12</v>
      </c>
      <c r="O155" s="2"/>
    </row>
    <row r="156" spans="7:15" x14ac:dyDescent="0.2">
      <c r="G156" s="2">
        <v>2009</v>
      </c>
      <c r="H156" s="24"/>
      <c r="I156" s="1" t="s">
        <v>13</v>
      </c>
      <c r="J156" s="25">
        <v>20170.649657554757</v>
      </c>
      <c r="K156" s="25">
        <v>147275.09133154355</v>
      </c>
      <c r="L156" s="26">
        <v>167445.7409890983</v>
      </c>
      <c r="M156" s="22"/>
      <c r="N156" s="27" t="s">
        <v>14</v>
      </c>
      <c r="O156" s="2"/>
    </row>
    <row r="157" spans="7:15" x14ac:dyDescent="0.2">
      <c r="G157" s="2">
        <v>2009</v>
      </c>
      <c r="H157" s="24"/>
      <c r="I157" s="1" t="s">
        <v>15</v>
      </c>
      <c r="J157" s="25">
        <v>20266.898431015972</v>
      </c>
      <c r="K157" s="25">
        <v>150204.94217608948</v>
      </c>
      <c r="L157" s="26">
        <v>170471.84060710546</v>
      </c>
      <c r="M157" s="22"/>
      <c r="N157" s="27" t="s">
        <v>16</v>
      </c>
      <c r="O157" s="2"/>
    </row>
    <row r="158" spans="7:15" x14ac:dyDescent="0.2">
      <c r="G158" s="2">
        <v>2009</v>
      </c>
      <c r="H158" s="24"/>
      <c r="I158" s="1" t="s">
        <v>17</v>
      </c>
      <c r="J158" s="25">
        <v>20888.219057323749</v>
      </c>
      <c r="K158" s="25">
        <v>160806.882829451</v>
      </c>
      <c r="L158" s="26">
        <v>181695.10188677476</v>
      </c>
      <c r="M158" s="22"/>
      <c r="N158" s="27" t="s">
        <v>18</v>
      </c>
      <c r="O158" s="2"/>
    </row>
    <row r="159" spans="7:15" x14ac:dyDescent="0.2">
      <c r="G159" s="2">
        <v>2009</v>
      </c>
      <c r="H159" s="24"/>
      <c r="I159" s="1" t="s">
        <v>19</v>
      </c>
      <c r="J159" s="25">
        <v>21718.051030761362</v>
      </c>
      <c r="K159" s="25">
        <v>169462.36012345861</v>
      </c>
      <c r="L159" s="26">
        <v>191180.41115421997</v>
      </c>
      <c r="M159" s="22"/>
      <c r="N159" s="27" t="s">
        <v>20</v>
      </c>
      <c r="O159" s="2"/>
    </row>
    <row r="160" spans="7:15" x14ac:dyDescent="0.2">
      <c r="G160" s="2">
        <v>2009</v>
      </c>
      <c r="H160" s="24"/>
      <c r="I160" s="1" t="s">
        <v>21</v>
      </c>
      <c r="J160" s="25">
        <v>21237.08618784797</v>
      </c>
      <c r="K160" s="25">
        <v>169269.203460641</v>
      </c>
      <c r="L160" s="26">
        <v>190506.28964848898</v>
      </c>
      <c r="M160" s="22"/>
      <c r="N160" s="27" t="s">
        <v>22</v>
      </c>
      <c r="O160" s="2"/>
    </row>
    <row r="161" spans="2:15" x14ac:dyDescent="0.2">
      <c r="G161" s="2">
        <v>2009</v>
      </c>
      <c r="H161" s="24"/>
      <c r="I161" s="1" t="s">
        <v>23</v>
      </c>
      <c r="J161" s="25">
        <v>20790.343858570381</v>
      </c>
      <c r="K161" s="25">
        <v>166562.22387184331</v>
      </c>
      <c r="L161" s="26">
        <v>187352.56773041369</v>
      </c>
      <c r="M161" s="22"/>
      <c r="N161" s="27" t="s">
        <v>24</v>
      </c>
      <c r="O161" s="2"/>
    </row>
    <row r="162" spans="2:15" x14ac:dyDescent="0.2">
      <c r="G162" s="2">
        <v>2009</v>
      </c>
      <c r="H162" s="24"/>
      <c r="I162" s="1" t="s">
        <v>25</v>
      </c>
      <c r="J162" s="25">
        <v>19872.302249868862</v>
      </c>
      <c r="K162" s="25">
        <v>169095.4031023916</v>
      </c>
      <c r="L162" s="26">
        <v>188967.70535226047</v>
      </c>
      <c r="M162" s="22"/>
      <c r="N162" s="27" t="s">
        <v>26</v>
      </c>
      <c r="O162" s="2"/>
    </row>
    <row r="163" spans="2:15" x14ac:dyDescent="0.2">
      <c r="G163" s="2">
        <v>2009</v>
      </c>
      <c r="H163" s="24"/>
      <c r="I163" s="1" t="s">
        <v>27</v>
      </c>
      <c r="J163" s="25">
        <v>20645.349685140525</v>
      </c>
      <c r="K163" s="25">
        <v>175821.69133957697</v>
      </c>
      <c r="L163" s="26">
        <v>196467.0410247175</v>
      </c>
      <c r="M163" s="22"/>
      <c r="N163" s="27" t="s">
        <v>28</v>
      </c>
      <c r="O163" s="2"/>
    </row>
    <row r="164" spans="2:15" x14ac:dyDescent="0.2">
      <c r="G164" s="2">
        <v>2009</v>
      </c>
      <c r="H164" s="24"/>
      <c r="I164" s="1" t="s">
        <v>29</v>
      </c>
      <c r="J164" s="25">
        <v>21731.385598466473</v>
      </c>
      <c r="K164" s="25">
        <v>189035.6863542865</v>
      </c>
      <c r="L164" s="26">
        <v>210767.07195275297</v>
      </c>
      <c r="M164" s="22"/>
      <c r="N164" s="27" t="s">
        <v>30</v>
      </c>
      <c r="O164" s="2"/>
    </row>
    <row r="165" spans="2:15" ht="13.5" thickBot="1" x14ac:dyDescent="0.25">
      <c r="G165" s="2">
        <v>2009</v>
      </c>
      <c r="H165" s="28"/>
      <c r="I165" s="29" t="s">
        <v>31</v>
      </c>
      <c r="J165" s="30">
        <v>20838.951957909976</v>
      </c>
      <c r="K165" s="30">
        <v>188317.10010333621</v>
      </c>
      <c r="L165" s="31">
        <v>209156.05206124618</v>
      </c>
      <c r="M165" s="22"/>
      <c r="N165" s="27" t="s">
        <v>32</v>
      </c>
      <c r="O165" s="2"/>
    </row>
    <row r="166" spans="2:15" x14ac:dyDescent="0.2">
      <c r="H166" s="33"/>
      <c r="I166" s="34"/>
      <c r="J166" s="34"/>
      <c r="K166" s="34"/>
      <c r="L166" s="34"/>
      <c r="N166" s="2"/>
      <c r="O166" s="2"/>
    </row>
    <row r="167" spans="2:15" x14ac:dyDescent="0.2">
      <c r="H167" s="33"/>
      <c r="I167" s="34"/>
      <c r="J167" s="34"/>
      <c r="K167" s="34"/>
      <c r="L167" s="34"/>
      <c r="N167" s="2"/>
      <c r="O167" s="2"/>
    </row>
    <row r="168" spans="2:15" x14ac:dyDescent="0.2">
      <c r="N168" s="2"/>
      <c r="O168" s="2"/>
    </row>
    <row r="169" spans="2:15" ht="15.75" x14ac:dyDescent="0.25">
      <c r="B169" s="12" t="s">
        <v>33</v>
      </c>
      <c r="J169" s="47"/>
      <c r="K169" s="47"/>
      <c r="L169" s="47"/>
      <c r="M169" s="46"/>
      <c r="N169" s="2"/>
      <c r="O169" s="2"/>
    </row>
    <row r="170" spans="2:15" ht="13.5" thickBot="1" x14ac:dyDescent="0.25">
      <c r="J170" s="2">
        <v>1</v>
      </c>
      <c r="K170" s="2">
        <v>2</v>
      </c>
      <c r="L170" s="2">
        <v>3</v>
      </c>
      <c r="N170" s="2"/>
      <c r="O170" s="2"/>
    </row>
    <row r="171" spans="2:15" ht="13.5" customHeight="1" thickBot="1" x14ac:dyDescent="0.25">
      <c r="H171" s="13" t="s">
        <v>4</v>
      </c>
      <c r="I171" s="14" t="s">
        <v>5</v>
      </c>
      <c r="J171" s="15" t="s">
        <v>34</v>
      </c>
      <c r="K171" s="16" t="s">
        <v>35</v>
      </c>
      <c r="L171" s="17" t="s">
        <v>36</v>
      </c>
      <c r="M171" s="35" t="s">
        <v>8</v>
      </c>
      <c r="N171" s="2"/>
      <c r="O171" s="2"/>
    </row>
    <row r="172" spans="2:15" ht="12.75" customHeight="1" x14ac:dyDescent="0.2">
      <c r="G172" s="2">
        <v>2008</v>
      </c>
      <c r="H172" s="36">
        <v>2008</v>
      </c>
      <c r="I172" s="37" t="s">
        <v>9</v>
      </c>
      <c r="J172" s="20">
        <v>64585.305667792374</v>
      </c>
      <c r="K172" s="20">
        <v>80664.688009794263</v>
      </c>
      <c r="L172" s="20">
        <v>47956.369405589408</v>
      </c>
      <c r="M172" s="38">
        <v>193206.36308317605</v>
      </c>
      <c r="N172" s="22">
        <v>2008</v>
      </c>
      <c r="O172" s="23" t="s">
        <v>10</v>
      </c>
    </row>
    <row r="173" spans="2:15" x14ac:dyDescent="0.2">
      <c r="G173" s="2">
        <v>2008</v>
      </c>
      <c r="H173" s="39"/>
      <c r="I173" s="40" t="s">
        <v>11</v>
      </c>
      <c r="J173" s="25">
        <v>67660.165065498411</v>
      </c>
      <c r="K173" s="25">
        <v>82469.785208355403</v>
      </c>
      <c r="L173" s="25">
        <v>52031.513457867601</v>
      </c>
      <c r="M173" s="41">
        <v>202161.46373172142</v>
      </c>
      <c r="N173" s="22"/>
      <c r="O173" s="27" t="s">
        <v>12</v>
      </c>
    </row>
    <row r="174" spans="2:15" x14ac:dyDescent="0.2">
      <c r="G174" s="2">
        <v>2008</v>
      </c>
      <c r="H174" s="39"/>
      <c r="I174" s="40" t="s">
        <v>13</v>
      </c>
      <c r="J174" s="25">
        <v>71495.1346292628</v>
      </c>
      <c r="K174" s="25">
        <v>85507.94321401768</v>
      </c>
      <c r="L174" s="25">
        <v>53517.414548555738</v>
      </c>
      <c r="M174" s="41">
        <v>210520.49239183622</v>
      </c>
      <c r="N174" s="22"/>
      <c r="O174" s="27" t="s">
        <v>14</v>
      </c>
    </row>
    <row r="175" spans="2:15" x14ac:dyDescent="0.2">
      <c r="G175" s="2">
        <v>2008</v>
      </c>
      <c r="H175" s="39"/>
      <c r="I175" s="40" t="s">
        <v>15</v>
      </c>
      <c r="J175" s="25">
        <v>70596.826189092535</v>
      </c>
      <c r="K175" s="25">
        <v>82970.810189174619</v>
      </c>
      <c r="L175" s="25">
        <v>53669.60261136169</v>
      </c>
      <c r="M175" s="41">
        <v>207237.23898962882</v>
      </c>
      <c r="N175" s="22"/>
      <c r="O175" s="27" t="s">
        <v>16</v>
      </c>
    </row>
    <row r="176" spans="2:15" x14ac:dyDescent="0.2">
      <c r="G176" s="2">
        <v>2008</v>
      </c>
      <c r="H176" s="39"/>
      <c r="I176" s="40" t="s">
        <v>17</v>
      </c>
      <c r="J176" s="25">
        <v>60770.203011485355</v>
      </c>
      <c r="K176" s="25">
        <v>82078.029160219114</v>
      </c>
      <c r="L176" s="25">
        <v>51882.800295443776</v>
      </c>
      <c r="M176" s="41">
        <v>194731.03246714824</v>
      </c>
      <c r="N176" s="22"/>
      <c r="O176" s="27" t="s">
        <v>18</v>
      </c>
    </row>
    <row r="177" spans="7:15" x14ac:dyDescent="0.2">
      <c r="G177" s="2">
        <v>2008</v>
      </c>
      <c r="H177" s="39"/>
      <c r="I177" s="40" t="s">
        <v>19</v>
      </c>
      <c r="J177" s="25">
        <v>56006.938415862038</v>
      </c>
      <c r="K177" s="25">
        <v>76163.82842768234</v>
      </c>
      <c r="L177" s="25">
        <v>47224.673961910179</v>
      </c>
      <c r="M177" s="41">
        <v>179395.44080545456</v>
      </c>
      <c r="N177" s="22"/>
      <c r="O177" s="27" t="s">
        <v>20</v>
      </c>
    </row>
    <row r="178" spans="7:15" x14ac:dyDescent="0.2">
      <c r="G178" s="2">
        <v>2008</v>
      </c>
      <c r="H178" s="39"/>
      <c r="I178" s="40" t="s">
        <v>21</v>
      </c>
      <c r="J178" s="25">
        <v>59849.55831058589</v>
      </c>
      <c r="K178" s="25">
        <v>82045.992397872571</v>
      </c>
      <c r="L178" s="25">
        <v>48849.128592671172</v>
      </c>
      <c r="M178" s="41">
        <v>190744.67930112965</v>
      </c>
      <c r="N178" s="22"/>
      <c r="O178" s="27" t="s">
        <v>22</v>
      </c>
    </row>
    <row r="179" spans="7:15" x14ac:dyDescent="0.2">
      <c r="G179" s="2">
        <v>2008</v>
      </c>
      <c r="H179" s="39"/>
      <c r="I179" s="40" t="s">
        <v>23</v>
      </c>
      <c r="J179" s="25">
        <v>57597.85268799062</v>
      </c>
      <c r="K179" s="25">
        <v>84384.352553928431</v>
      </c>
      <c r="L179" s="25">
        <v>47135.22486154089</v>
      </c>
      <c r="M179" s="41">
        <v>189117.43010345995</v>
      </c>
      <c r="N179" s="22"/>
      <c r="O179" s="27" t="s">
        <v>24</v>
      </c>
    </row>
    <row r="180" spans="7:15" x14ac:dyDescent="0.2">
      <c r="G180" s="2">
        <v>2008</v>
      </c>
      <c r="H180" s="39"/>
      <c r="I180" s="40" t="s">
        <v>25</v>
      </c>
      <c r="J180" s="25">
        <v>54047.304327672013</v>
      </c>
      <c r="K180" s="25">
        <v>80309.45819385245</v>
      </c>
      <c r="L180" s="25">
        <v>40030.47429854425</v>
      </c>
      <c r="M180" s="41">
        <v>174387.23682006871</v>
      </c>
      <c r="N180" s="22"/>
      <c r="O180" s="27" t="s">
        <v>26</v>
      </c>
    </row>
    <row r="181" spans="7:15" x14ac:dyDescent="0.2">
      <c r="G181" s="2">
        <v>2008</v>
      </c>
      <c r="H181" s="39"/>
      <c r="I181" s="40" t="s">
        <v>27</v>
      </c>
      <c r="J181" s="25">
        <v>42705.054602945369</v>
      </c>
      <c r="K181" s="25">
        <v>67172.024563947838</v>
      </c>
      <c r="L181" s="25">
        <v>29716.186545622262</v>
      </c>
      <c r="M181" s="41">
        <v>139593.26571251548</v>
      </c>
      <c r="N181" s="22"/>
      <c r="O181" s="27" t="s">
        <v>28</v>
      </c>
    </row>
    <row r="182" spans="7:15" x14ac:dyDescent="0.2">
      <c r="G182" s="2">
        <v>2008</v>
      </c>
      <c r="H182" s="39"/>
      <c r="I182" s="40" t="s">
        <v>29</v>
      </c>
      <c r="J182" s="25">
        <v>44900.022511986128</v>
      </c>
      <c r="K182" s="25">
        <v>68861.505831448216</v>
      </c>
      <c r="L182" s="25">
        <v>30549.981701798726</v>
      </c>
      <c r="M182" s="41">
        <v>144311.51004523307</v>
      </c>
      <c r="N182" s="22"/>
      <c r="O182" s="27" t="s">
        <v>30</v>
      </c>
    </row>
    <row r="183" spans="7:15" ht="13.5" thickBot="1" x14ac:dyDescent="0.25">
      <c r="G183" s="2">
        <v>2008</v>
      </c>
      <c r="H183" s="42"/>
      <c r="I183" s="43" t="s">
        <v>31</v>
      </c>
      <c r="J183" s="30">
        <v>47011.102318629601</v>
      </c>
      <c r="K183" s="30">
        <v>73042.672608296954</v>
      </c>
      <c r="L183" s="30">
        <v>30974.233673499341</v>
      </c>
      <c r="M183" s="44">
        <v>151028.00860042591</v>
      </c>
      <c r="N183" s="22"/>
      <c r="O183" s="27" t="s">
        <v>32</v>
      </c>
    </row>
    <row r="184" spans="7:15" ht="12.75" customHeight="1" x14ac:dyDescent="0.2">
      <c r="G184" s="2">
        <v>2009</v>
      </c>
      <c r="H184" s="36">
        <v>2009</v>
      </c>
      <c r="I184" s="37" t="s">
        <v>9</v>
      </c>
      <c r="J184" s="20">
        <v>50552.529344563838</v>
      </c>
      <c r="K184" s="20">
        <v>75524.373350579248</v>
      </c>
      <c r="L184" s="20">
        <v>34078.774859763922</v>
      </c>
      <c r="M184" s="38">
        <v>160155.67755490702</v>
      </c>
      <c r="N184" s="22">
        <v>2009</v>
      </c>
      <c r="O184" s="27" t="s">
        <v>10</v>
      </c>
    </row>
    <row r="185" spans="7:15" x14ac:dyDescent="0.2">
      <c r="G185" s="2">
        <v>2009</v>
      </c>
      <c r="H185" s="39"/>
      <c r="I185" s="40" t="s">
        <v>11</v>
      </c>
      <c r="J185" s="25">
        <v>52747.670414015607</v>
      </c>
      <c r="K185" s="25">
        <v>77169.984147511059</v>
      </c>
      <c r="L185" s="25">
        <v>34365.188435906755</v>
      </c>
      <c r="M185" s="41">
        <v>164282.84299743341</v>
      </c>
      <c r="N185" s="22"/>
      <c r="O185" s="27" t="s">
        <v>12</v>
      </c>
    </row>
    <row r="186" spans="7:15" x14ac:dyDescent="0.2">
      <c r="G186" s="2">
        <v>2009</v>
      </c>
      <c r="H186" s="39"/>
      <c r="I186" s="40" t="s">
        <v>13</v>
      </c>
      <c r="J186" s="25">
        <v>52498.23043098249</v>
      </c>
      <c r="K186" s="25">
        <v>79545.126218323319</v>
      </c>
      <c r="L186" s="25">
        <v>35402.384339792523</v>
      </c>
      <c r="M186" s="41">
        <v>167445.74098909833</v>
      </c>
      <c r="N186" s="22"/>
      <c r="O186" s="27" t="s">
        <v>14</v>
      </c>
    </row>
    <row r="187" spans="7:15" x14ac:dyDescent="0.2">
      <c r="G187" s="2">
        <v>2009</v>
      </c>
      <c r="H187" s="39"/>
      <c r="I187" s="40" t="s">
        <v>15</v>
      </c>
      <c r="J187" s="25">
        <v>51840.422792791287</v>
      </c>
      <c r="K187" s="25">
        <v>81232.294778545314</v>
      </c>
      <c r="L187" s="25">
        <v>37399.123035768833</v>
      </c>
      <c r="M187" s="41">
        <v>170471.84060710543</v>
      </c>
      <c r="N187" s="22"/>
      <c r="O187" s="27" t="s">
        <v>16</v>
      </c>
    </row>
    <row r="188" spans="7:15" x14ac:dyDescent="0.2">
      <c r="G188" s="2">
        <v>2009</v>
      </c>
      <c r="H188" s="39"/>
      <c r="I188" s="40" t="s">
        <v>17</v>
      </c>
      <c r="J188" s="25">
        <v>53413.059977186145</v>
      </c>
      <c r="K188" s="25">
        <v>84254.860750429812</v>
      </c>
      <c r="L188" s="25">
        <v>44027.181159158819</v>
      </c>
      <c r="M188" s="41">
        <v>181695.10188677476</v>
      </c>
      <c r="N188" s="22"/>
      <c r="O188" s="27" t="s">
        <v>18</v>
      </c>
    </row>
    <row r="189" spans="7:15" x14ac:dyDescent="0.2">
      <c r="G189" s="2">
        <v>2009</v>
      </c>
      <c r="H189" s="39"/>
      <c r="I189" s="40" t="s">
        <v>19</v>
      </c>
      <c r="J189" s="25">
        <v>56573.566190738384</v>
      </c>
      <c r="K189" s="25">
        <v>87663.833946887142</v>
      </c>
      <c r="L189" s="25">
        <v>46943.011016594501</v>
      </c>
      <c r="M189" s="41">
        <v>191180.41115422003</v>
      </c>
      <c r="N189" s="22"/>
      <c r="O189" s="27" t="s">
        <v>20</v>
      </c>
    </row>
    <row r="190" spans="7:15" x14ac:dyDescent="0.2">
      <c r="G190" s="2">
        <v>2009</v>
      </c>
      <c r="H190" s="39"/>
      <c r="I190" s="40" t="s">
        <v>21</v>
      </c>
      <c r="J190" s="25">
        <v>55990.335072925875</v>
      </c>
      <c r="K190" s="25">
        <v>86165.051866658861</v>
      </c>
      <c r="L190" s="25">
        <v>48350.902708904207</v>
      </c>
      <c r="M190" s="41">
        <v>190506.28964848895</v>
      </c>
      <c r="N190" s="22"/>
      <c r="O190" s="27" t="s">
        <v>22</v>
      </c>
    </row>
    <row r="191" spans="7:15" x14ac:dyDescent="0.2">
      <c r="G191" s="2">
        <v>2009</v>
      </c>
      <c r="H191" s="39"/>
      <c r="I191" s="40" t="s">
        <v>23</v>
      </c>
      <c r="J191" s="25">
        <v>55961.753489901668</v>
      </c>
      <c r="K191" s="25">
        <v>84174.295891934395</v>
      </c>
      <c r="L191" s="25">
        <v>47216.518348577672</v>
      </c>
      <c r="M191" s="41">
        <v>187352.56773041372</v>
      </c>
      <c r="N191" s="22"/>
      <c r="O191" s="27" t="s">
        <v>24</v>
      </c>
    </row>
    <row r="192" spans="7:15" x14ac:dyDescent="0.2">
      <c r="G192" s="2">
        <v>2009</v>
      </c>
      <c r="H192" s="39"/>
      <c r="I192" s="40" t="s">
        <v>25</v>
      </c>
      <c r="J192" s="25">
        <v>55675.361557048403</v>
      </c>
      <c r="K192" s="25">
        <v>84869.936110177267</v>
      </c>
      <c r="L192" s="25">
        <v>48422.407685034821</v>
      </c>
      <c r="M192" s="41">
        <v>188967.7053522605</v>
      </c>
      <c r="N192" s="22"/>
      <c r="O192" s="27" t="s">
        <v>26</v>
      </c>
    </row>
    <row r="193" spans="2:15" x14ac:dyDescent="0.2">
      <c r="G193" s="2">
        <v>2009</v>
      </c>
      <c r="H193" s="39"/>
      <c r="I193" s="40" t="s">
        <v>27</v>
      </c>
      <c r="J193" s="25">
        <v>56231.481171087675</v>
      </c>
      <c r="K193" s="25">
        <v>89473.05340839873</v>
      </c>
      <c r="L193" s="25">
        <v>50762.506445231156</v>
      </c>
      <c r="M193" s="41">
        <v>196467.04102471756</v>
      </c>
      <c r="N193" s="22"/>
      <c r="O193" s="27" t="s">
        <v>28</v>
      </c>
    </row>
    <row r="194" spans="2:15" x14ac:dyDescent="0.2">
      <c r="G194" s="2">
        <v>2009</v>
      </c>
      <c r="H194" s="39"/>
      <c r="I194" s="40" t="s">
        <v>29</v>
      </c>
      <c r="J194" s="25">
        <v>61149.323502400614</v>
      </c>
      <c r="K194" s="25">
        <v>96395.213827862914</v>
      </c>
      <c r="L194" s="25">
        <v>53222.534622489395</v>
      </c>
      <c r="M194" s="41">
        <v>210767.07195275291</v>
      </c>
      <c r="N194" s="22"/>
      <c r="O194" s="27" t="s">
        <v>30</v>
      </c>
    </row>
    <row r="195" spans="2:15" ht="13.5" thickBot="1" x14ac:dyDescent="0.25">
      <c r="G195" s="2">
        <v>2009</v>
      </c>
      <c r="H195" s="42"/>
      <c r="I195" s="43" t="s">
        <v>31</v>
      </c>
      <c r="J195" s="30">
        <v>57926.157274958903</v>
      </c>
      <c r="K195" s="30">
        <v>94666.580918946682</v>
      </c>
      <c r="L195" s="30">
        <v>56563.313867340657</v>
      </c>
      <c r="M195" s="44">
        <v>209156.05206124624</v>
      </c>
      <c r="N195" s="22"/>
      <c r="O195" s="27" t="s">
        <v>32</v>
      </c>
    </row>
    <row r="196" spans="2:15" x14ac:dyDescent="0.2">
      <c r="H196" s="48"/>
      <c r="I196" s="49"/>
      <c r="J196" s="49"/>
      <c r="K196" s="49"/>
      <c r="L196" s="49"/>
      <c r="M196" s="49"/>
      <c r="N196" s="2"/>
      <c r="O196" s="2"/>
    </row>
    <row r="197" spans="2:15" x14ac:dyDescent="0.2">
      <c r="B197" s="8" t="s">
        <v>37</v>
      </c>
      <c r="H197" s="50"/>
      <c r="I197" s="51"/>
      <c r="J197" s="51"/>
      <c r="K197" s="51"/>
      <c r="L197" s="51"/>
      <c r="M197" s="51"/>
      <c r="N197" s="2"/>
      <c r="O197" s="2"/>
    </row>
    <row r="198" spans="2:15" x14ac:dyDescent="0.2">
      <c r="B198" s="8" t="s">
        <v>38</v>
      </c>
      <c r="H198" s="50"/>
      <c r="I198" s="51"/>
      <c r="J198" s="51"/>
      <c r="K198" s="51"/>
      <c r="L198" s="51"/>
      <c r="M198" s="51"/>
      <c r="N198" s="2"/>
      <c r="O198" s="2"/>
    </row>
    <row r="199" spans="2:15" x14ac:dyDescent="0.2">
      <c r="B199" s="8" t="s">
        <v>39</v>
      </c>
      <c r="H199" s="50"/>
      <c r="I199" s="51"/>
      <c r="J199" s="51"/>
      <c r="K199" s="51"/>
      <c r="L199" s="51"/>
      <c r="M199" s="51"/>
      <c r="N199" s="2"/>
      <c r="O199" s="2"/>
    </row>
    <row r="200" spans="2:15" x14ac:dyDescent="0.2">
      <c r="B200" s="8"/>
      <c r="H200" s="50"/>
      <c r="I200" s="51"/>
      <c r="J200" s="51"/>
      <c r="K200" s="51"/>
      <c r="L200" s="51"/>
      <c r="M200" s="51"/>
      <c r="N200" s="2"/>
      <c r="O200" s="2"/>
    </row>
    <row r="201" spans="2:15" x14ac:dyDescent="0.2">
      <c r="H201" s="51"/>
      <c r="I201" s="51"/>
      <c r="J201" s="51"/>
      <c r="K201" s="51"/>
      <c r="L201" s="51"/>
      <c r="M201" s="51"/>
      <c r="N201" s="2"/>
      <c r="O201" s="2"/>
    </row>
    <row r="202" spans="2:15" ht="15.75" x14ac:dyDescent="0.25">
      <c r="B202" s="12" t="s">
        <v>40</v>
      </c>
      <c r="C202" s="8"/>
      <c r="N202" s="2"/>
      <c r="O202" s="2"/>
    </row>
    <row r="203" spans="2:15" ht="13.5" thickBot="1" x14ac:dyDescent="0.25">
      <c r="J203" s="2">
        <v>1</v>
      </c>
      <c r="K203" s="2">
        <v>2</v>
      </c>
      <c r="L203" s="2">
        <v>3</v>
      </c>
      <c r="M203" s="2"/>
      <c r="N203" s="2"/>
      <c r="O203" s="2"/>
    </row>
    <row r="204" spans="2:15" ht="13.5" customHeight="1" thickBot="1" x14ac:dyDescent="0.25">
      <c r="H204" s="13" t="s">
        <v>4</v>
      </c>
      <c r="I204" s="14" t="s">
        <v>5</v>
      </c>
      <c r="J204" s="15" t="s">
        <v>34</v>
      </c>
      <c r="K204" s="16" t="s">
        <v>35</v>
      </c>
      <c r="L204" s="17" t="s">
        <v>36</v>
      </c>
      <c r="M204" s="13" t="s">
        <v>8</v>
      </c>
      <c r="N204" s="2"/>
      <c r="O204" s="2"/>
    </row>
    <row r="205" spans="2:15" ht="12.75" customHeight="1" x14ac:dyDescent="0.2">
      <c r="G205" s="2">
        <v>2008</v>
      </c>
      <c r="H205" s="36">
        <v>2008</v>
      </c>
      <c r="I205" s="37" t="s">
        <v>9</v>
      </c>
      <c r="J205" s="20">
        <v>513.70729856269486</v>
      </c>
      <c r="K205" s="20">
        <v>25632.10322498692</v>
      </c>
      <c r="L205" s="20" t="s">
        <v>51</v>
      </c>
      <c r="M205" s="38">
        <v>26145.810523549615</v>
      </c>
      <c r="N205" s="22">
        <v>2008</v>
      </c>
      <c r="O205" s="23" t="s">
        <v>10</v>
      </c>
    </row>
    <row r="206" spans="2:15" ht="12.75" customHeight="1" x14ac:dyDescent="0.2">
      <c r="G206" s="2">
        <v>2008</v>
      </c>
      <c r="H206" s="39"/>
      <c r="I206" s="40" t="s">
        <v>11</v>
      </c>
      <c r="J206" s="25">
        <v>501.82760794343812</v>
      </c>
      <c r="K206" s="25">
        <v>26258.955349490047</v>
      </c>
      <c r="L206" s="25" t="s">
        <v>51</v>
      </c>
      <c r="M206" s="41">
        <v>26760.782957433483</v>
      </c>
      <c r="N206" s="22"/>
      <c r="O206" s="27" t="s">
        <v>12</v>
      </c>
    </row>
    <row r="207" spans="2:15" x14ac:dyDescent="0.2">
      <c r="G207" s="2">
        <v>2008</v>
      </c>
      <c r="H207" s="39"/>
      <c r="I207" s="40" t="s">
        <v>13</v>
      </c>
      <c r="J207" s="25">
        <v>577.94515777594916</v>
      </c>
      <c r="K207" s="25">
        <v>27065.862566321241</v>
      </c>
      <c r="L207" s="25" t="s">
        <v>51</v>
      </c>
      <c r="M207" s="41">
        <v>27643.807724097191</v>
      </c>
      <c r="N207" s="22"/>
      <c r="O207" s="27" t="s">
        <v>14</v>
      </c>
    </row>
    <row r="208" spans="2:15" x14ac:dyDescent="0.2">
      <c r="G208" s="2">
        <v>2008</v>
      </c>
      <c r="H208" s="39"/>
      <c r="I208" s="40" t="s">
        <v>15</v>
      </c>
      <c r="J208" s="25">
        <v>519.85063624913221</v>
      </c>
      <c r="K208" s="25">
        <v>25803.179755036326</v>
      </c>
      <c r="L208" s="25" t="s">
        <v>51</v>
      </c>
      <c r="M208" s="41">
        <v>26323.030391285458</v>
      </c>
      <c r="N208" s="22"/>
      <c r="O208" s="27" t="s">
        <v>16</v>
      </c>
    </row>
    <row r="209" spans="7:15" x14ac:dyDescent="0.2">
      <c r="G209" s="2">
        <v>2008</v>
      </c>
      <c r="H209" s="39"/>
      <c r="I209" s="40" t="s">
        <v>17</v>
      </c>
      <c r="J209" s="25">
        <v>485.75359518479246</v>
      </c>
      <c r="K209" s="25">
        <v>24878.774987811168</v>
      </c>
      <c r="L209" s="25" t="s">
        <v>51</v>
      </c>
      <c r="M209" s="41">
        <v>25364.528582995961</v>
      </c>
      <c r="N209" s="22"/>
      <c r="O209" s="27" t="s">
        <v>18</v>
      </c>
    </row>
    <row r="210" spans="7:15" x14ac:dyDescent="0.2">
      <c r="G210" s="2">
        <v>2008</v>
      </c>
      <c r="H210" s="39"/>
      <c r="I210" s="40" t="s">
        <v>19</v>
      </c>
      <c r="J210" s="25">
        <v>530.66387512561482</v>
      </c>
      <c r="K210" s="25">
        <v>22612.117165597654</v>
      </c>
      <c r="L210" s="25" t="s">
        <v>51</v>
      </c>
      <c r="M210" s="41">
        <v>23142.781040723268</v>
      </c>
      <c r="N210" s="22"/>
      <c r="O210" s="27" t="s">
        <v>20</v>
      </c>
    </row>
    <row r="211" spans="7:15" x14ac:dyDescent="0.2">
      <c r="G211" s="2">
        <v>2008</v>
      </c>
      <c r="H211" s="39"/>
      <c r="I211" s="40" t="s">
        <v>21</v>
      </c>
      <c r="J211" s="25">
        <v>536.60685854193548</v>
      </c>
      <c r="K211" s="25">
        <v>23679.798486722761</v>
      </c>
      <c r="L211" s="25" t="s">
        <v>51</v>
      </c>
      <c r="M211" s="41">
        <v>24216.405345264695</v>
      </c>
      <c r="N211" s="22"/>
      <c r="O211" s="27" t="s">
        <v>22</v>
      </c>
    </row>
    <row r="212" spans="7:15" x14ac:dyDescent="0.2">
      <c r="G212" s="2">
        <v>2008</v>
      </c>
      <c r="H212" s="39"/>
      <c r="I212" s="40" t="s">
        <v>23</v>
      </c>
      <c r="J212" s="25">
        <v>484.14212084447155</v>
      </c>
      <c r="K212" s="25">
        <v>23636.228244349702</v>
      </c>
      <c r="L212" s="25" t="s">
        <v>51</v>
      </c>
      <c r="M212" s="41">
        <v>24120.370365194172</v>
      </c>
      <c r="N212" s="22"/>
      <c r="O212" s="27" t="s">
        <v>24</v>
      </c>
    </row>
    <row r="213" spans="7:15" ht="12.75" customHeight="1" x14ac:dyDescent="0.2">
      <c r="G213" s="2">
        <v>2008</v>
      </c>
      <c r="H213" s="39"/>
      <c r="I213" s="40" t="s">
        <v>25</v>
      </c>
      <c r="J213" s="25">
        <v>458.66153905833983</v>
      </c>
      <c r="K213" s="25">
        <v>21913.07262941909</v>
      </c>
      <c r="L213" s="25" t="s">
        <v>51</v>
      </c>
      <c r="M213" s="41">
        <v>22371.734168477429</v>
      </c>
      <c r="N213" s="22"/>
      <c r="O213" s="27" t="s">
        <v>26</v>
      </c>
    </row>
    <row r="214" spans="7:15" ht="12.75" customHeight="1" x14ac:dyDescent="0.2">
      <c r="G214" s="2">
        <v>2008</v>
      </c>
      <c r="H214" s="39"/>
      <c r="I214" s="40" t="s">
        <v>27</v>
      </c>
      <c r="J214" s="25">
        <v>539.64011576884707</v>
      </c>
      <c r="K214" s="25">
        <v>18148.200272954251</v>
      </c>
      <c r="L214" s="25" t="s">
        <v>51</v>
      </c>
      <c r="M214" s="41">
        <v>18687.8403887231</v>
      </c>
      <c r="N214" s="22"/>
      <c r="O214" s="27" t="s">
        <v>28</v>
      </c>
    </row>
    <row r="215" spans="7:15" ht="12.75" customHeight="1" x14ac:dyDescent="0.2">
      <c r="G215" s="2">
        <v>2008</v>
      </c>
      <c r="H215" s="39"/>
      <c r="I215" s="40" t="s">
        <v>29</v>
      </c>
      <c r="J215" s="25">
        <v>600.35363995230909</v>
      </c>
      <c r="K215" s="25">
        <v>18361.048704476951</v>
      </c>
      <c r="L215" s="25" t="s">
        <v>51</v>
      </c>
      <c r="M215" s="41">
        <v>18961.402344429262</v>
      </c>
      <c r="N215" s="22"/>
      <c r="O215" s="27" t="s">
        <v>30</v>
      </c>
    </row>
    <row r="216" spans="7:15" ht="13.5" customHeight="1" thickBot="1" x14ac:dyDescent="0.25">
      <c r="G216" s="2">
        <v>2008</v>
      </c>
      <c r="H216" s="42"/>
      <c r="I216" s="43" t="s">
        <v>31</v>
      </c>
      <c r="J216" s="30">
        <v>575.25891981712641</v>
      </c>
      <c r="K216" s="30">
        <v>18993.626591115324</v>
      </c>
      <c r="L216" s="30" t="s">
        <v>51</v>
      </c>
      <c r="M216" s="44">
        <v>19568.88551093245</v>
      </c>
      <c r="N216" s="22"/>
      <c r="O216" s="27" t="s">
        <v>32</v>
      </c>
    </row>
    <row r="217" spans="7:15" ht="12.75" customHeight="1" x14ac:dyDescent="0.2">
      <c r="G217" s="2">
        <v>2009</v>
      </c>
      <c r="H217" s="36">
        <v>2009</v>
      </c>
      <c r="I217" s="37" t="s">
        <v>9</v>
      </c>
      <c r="J217" s="20">
        <v>535.6339000098975</v>
      </c>
      <c r="K217" s="20">
        <v>19241.380203991343</v>
      </c>
      <c r="L217" s="20" t="s">
        <v>51</v>
      </c>
      <c r="M217" s="38">
        <v>19777.014104001239</v>
      </c>
      <c r="N217" s="22">
        <v>2009</v>
      </c>
      <c r="O217" s="27" t="s">
        <v>10</v>
      </c>
    </row>
    <row r="218" spans="7:15" ht="12.75" customHeight="1" x14ac:dyDescent="0.2">
      <c r="G218" s="2">
        <v>2009</v>
      </c>
      <c r="H218" s="39"/>
      <c r="I218" s="40" t="s">
        <v>11</v>
      </c>
      <c r="J218" s="25">
        <v>500.18305608882332</v>
      </c>
      <c r="K218" s="25">
        <v>19576.551344647214</v>
      </c>
      <c r="L218" s="25" t="s">
        <v>51</v>
      </c>
      <c r="M218" s="41">
        <v>20076.734400736037</v>
      </c>
      <c r="N218" s="22"/>
      <c r="O218" s="27" t="s">
        <v>12</v>
      </c>
    </row>
    <row r="219" spans="7:15" x14ac:dyDescent="0.2">
      <c r="G219" s="2">
        <v>2009</v>
      </c>
      <c r="H219" s="39"/>
      <c r="I219" s="40" t="s">
        <v>13</v>
      </c>
      <c r="J219" s="25">
        <v>391.16164461560328</v>
      </c>
      <c r="K219" s="25">
        <v>19779.488012939157</v>
      </c>
      <c r="L219" s="25" t="s">
        <v>51</v>
      </c>
      <c r="M219" s="41">
        <v>20170.649657554761</v>
      </c>
      <c r="N219" s="22"/>
      <c r="O219" s="27" t="s">
        <v>14</v>
      </c>
    </row>
    <row r="220" spans="7:15" x14ac:dyDescent="0.2">
      <c r="G220" s="2">
        <v>2009</v>
      </c>
      <c r="H220" s="39"/>
      <c r="I220" s="40" t="s">
        <v>15</v>
      </c>
      <c r="J220" s="25">
        <v>380.80280091773693</v>
      </c>
      <c r="K220" s="25">
        <v>19886.095630098233</v>
      </c>
      <c r="L220" s="25" t="s">
        <v>51</v>
      </c>
      <c r="M220" s="41">
        <v>20266.898431015969</v>
      </c>
      <c r="N220" s="22"/>
      <c r="O220" s="27" t="s">
        <v>16</v>
      </c>
    </row>
    <row r="221" spans="7:15" x14ac:dyDescent="0.2">
      <c r="G221" s="2">
        <v>2009</v>
      </c>
      <c r="H221" s="39"/>
      <c r="I221" s="40" t="s">
        <v>17</v>
      </c>
      <c r="J221" s="25">
        <v>405.60853561568399</v>
      </c>
      <c r="K221" s="25">
        <v>20482.610521708066</v>
      </c>
      <c r="L221" s="25" t="s">
        <v>51</v>
      </c>
      <c r="M221" s="41">
        <v>20888.219057323749</v>
      </c>
      <c r="N221" s="22"/>
      <c r="O221" s="27" t="s">
        <v>18</v>
      </c>
    </row>
    <row r="222" spans="7:15" x14ac:dyDescent="0.2">
      <c r="G222" s="2">
        <v>2009</v>
      </c>
      <c r="H222" s="39"/>
      <c r="I222" s="40" t="s">
        <v>19</v>
      </c>
      <c r="J222" s="25">
        <v>436.36094648878009</v>
      </c>
      <c r="K222" s="25">
        <v>21281.690084272577</v>
      </c>
      <c r="L222" s="25" t="s">
        <v>51</v>
      </c>
      <c r="M222" s="41">
        <v>21718.051030761359</v>
      </c>
      <c r="N222" s="22"/>
      <c r="O222" s="27" t="s">
        <v>20</v>
      </c>
    </row>
    <row r="223" spans="7:15" x14ac:dyDescent="0.2">
      <c r="G223" s="2">
        <v>2009</v>
      </c>
      <c r="H223" s="39"/>
      <c r="I223" s="40" t="s">
        <v>21</v>
      </c>
      <c r="J223" s="25">
        <v>467.24497246457901</v>
      </c>
      <c r="K223" s="25">
        <v>20769.841215383389</v>
      </c>
      <c r="L223" s="25" t="s">
        <v>51</v>
      </c>
      <c r="M223" s="41">
        <v>21237.086187847966</v>
      </c>
      <c r="N223" s="22"/>
      <c r="O223" s="27" t="s">
        <v>22</v>
      </c>
    </row>
    <row r="224" spans="7:15" x14ac:dyDescent="0.2">
      <c r="G224" s="2">
        <v>2009</v>
      </c>
      <c r="H224" s="39"/>
      <c r="I224" s="40" t="s">
        <v>23</v>
      </c>
      <c r="J224" s="25">
        <v>434.08347837797913</v>
      </c>
      <c r="K224" s="25">
        <v>20356.260380192405</v>
      </c>
      <c r="L224" s="25" t="s">
        <v>51</v>
      </c>
      <c r="M224" s="41">
        <v>20790.343858570384</v>
      </c>
      <c r="N224" s="22"/>
      <c r="O224" s="27" t="s">
        <v>24</v>
      </c>
    </row>
    <row r="225" spans="2:15" x14ac:dyDescent="0.2">
      <c r="G225" s="2">
        <v>2009</v>
      </c>
      <c r="H225" s="39"/>
      <c r="I225" s="40" t="s">
        <v>25</v>
      </c>
      <c r="J225" s="25">
        <v>400.14973819179596</v>
      </c>
      <c r="K225" s="25">
        <v>19472.152511677064</v>
      </c>
      <c r="L225" s="25" t="s">
        <v>51</v>
      </c>
      <c r="M225" s="41">
        <v>19872.302249868859</v>
      </c>
      <c r="N225" s="22"/>
      <c r="O225" s="27" t="s">
        <v>26</v>
      </c>
    </row>
    <row r="226" spans="2:15" x14ac:dyDescent="0.2">
      <c r="G226" s="2">
        <v>2009</v>
      </c>
      <c r="H226" s="39"/>
      <c r="I226" s="40" t="s">
        <v>27</v>
      </c>
      <c r="J226" s="25">
        <v>423.84334848495382</v>
      </c>
      <c r="K226" s="25">
        <v>20221.506336655573</v>
      </c>
      <c r="L226" s="25" t="s">
        <v>51</v>
      </c>
      <c r="M226" s="41">
        <v>20645.349685140529</v>
      </c>
      <c r="N226" s="22"/>
      <c r="O226" s="27" t="s">
        <v>28</v>
      </c>
    </row>
    <row r="227" spans="2:15" x14ac:dyDescent="0.2">
      <c r="G227" s="2">
        <v>2009</v>
      </c>
      <c r="H227" s="39"/>
      <c r="I227" s="40" t="s">
        <v>29</v>
      </c>
      <c r="J227" s="25">
        <v>485.78803292430223</v>
      </c>
      <c r="K227" s="25">
        <v>21245.597565542175</v>
      </c>
      <c r="L227" s="25" t="s">
        <v>51</v>
      </c>
      <c r="M227" s="41">
        <v>21731.385598466477</v>
      </c>
      <c r="N227" s="22"/>
      <c r="O227" s="27" t="s">
        <v>30</v>
      </c>
    </row>
    <row r="228" spans="2:15" ht="13.5" thickBot="1" x14ac:dyDescent="0.25">
      <c r="G228" s="2">
        <v>2009</v>
      </c>
      <c r="H228" s="42"/>
      <c r="I228" s="43" t="s">
        <v>31</v>
      </c>
      <c r="J228" s="30">
        <v>426.29032177470469</v>
      </c>
      <c r="K228" s="30">
        <v>20412.661636135275</v>
      </c>
      <c r="L228" s="30" t="s">
        <v>51</v>
      </c>
      <c r="M228" s="44">
        <v>20838.95195790998</v>
      </c>
      <c r="N228" s="22"/>
      <c r="O228" s="27" t="s">
        <v>32</v>
      </c>
    </row>
    <row r="229" spans="2:15" x14ac:dyDescent="0.2">
      <c r="H229" s="45"/>
      <c r="J229" s="34"/>
      <c r="K229" s="34"/>
      <c r="L229" s="34"/>
      <c r="M229" s="46"/>
      <c r="N229" s="2"/>
      <c r="O229" s="2"/>
    </row>
    <row r="230" spans="2:15" x14ac:dyDescent="0.2">
      <c r="N230" s="2"/>
      <c r="O230" s="2"/>
    </row>
    <row r="231" spans="2:15" x14ac:dyDescent="0.2">
      <c r="N231" s="2"/>
      <c r="O231" s="2"/>
    </row>
    <row r="232" spans="2:15" ht="15.75" x14ac:dyDescent="0.25">
      <c r="B232" s="12" t="s">
        <v>41</v>
      </c>
      <c r="C232" s="8"/>
      <c r="N232" s="2"/>
      <c r="O232" s="2"/>
    </row>
    <row r="233" spans="2:15" ht="13.5" thickBot="1" x14ac:dyDescent="0.25">
      <c r="J233" s="2">
        <v>1</v>
      </c>
      <c r="K233" s="2">
        <v>2</v>
      </c>
      <c r="L233" s="2">
        <v>3</v>
      </c>
      <c r="N233" s="2"/>
      <c r="O233" s="2"/>
    </row>
    <row r="234" spans="2:15" ht="13.5" customHeight="1" thickBot="1" x14ac:dyDescent="0.25">
      <c r="H234" s="13" t="s">
        <v>4</v>
      </c>
      <c r="I234" s="14" t="s">
        <v>5</v>
      </c>
      <c r="J234" s="15" t="s">
        <v>34</v>
      </c>
      <c r="K234" s="16" t="s">
        <v>35</v>
      </c>
      <c r="L234" s="17" t="s">
        <v>36</v>
      </c>
      <c r="M234" s="13" t="s">
        <v>8</v>
      </c>
      <c r="N234" s="2"/>
      <c r="O234" s="2"/>
    </row>
    <row r="235" spans="2:15" ht="12.75" customHeight="1" x14ac:dyDescent="0.2">
      <c r="G235" s="2">
        <v>2008</v>
      </c>
      <c r="H235" s="36">
        <v>2008</v>
      </c>
      <c r="I235" s="37" t="s">
        <v>9</v>
      </c>
      <c r="J235" s="20">
        <v>64071.59836922968</v>
      </c>
      <c r="K235" s="20">
        <v>55032.584784807354</v>
      </c>
      <c r="L235" s="20">
        <v>47956.369405589408</v>
      </c>
      <c r="M235" s="38">
        <v>167060.55255962643</v>
      </c>
      <c r="N235" s="22">
        <v>2008</v>
      </c>
      <c r="O235" s="23" t="s">
        <v>10</v>
      </c>
    </row>
    <row r="236" spans="2:15" x14ac:dyDescent="0.2">
      <c r="G236" s="2">
        <v>2008</v>
      </c>
      <c r="H236" s="39"/>
      <c r="I236" s="40" t="s">
        <v>11</v>
      </c>
      <c r="J236" s="25">
        <v>67158.337457554982</v>
      </c>
      <c r="K236" s="25">
        <v>56210.829858865356</v>
      </c>
      <c r="L236" s="25">
        <v>52031.513457867601</v>
      </c>
      <c r="M236" s="41">
        <v>175400.68077428793</v>
      </c>
      <c r="N236" s="22"/>
      <c r="O236" s="27" t="s">
        <v>12</v>
      </c>
    </row>
    <row r="237" spans="2:15" x14ac:dyDescent="0.2">
      <c r="G237" s="2">
        <v>2008</v>
      </c>
      <c r="H237" s="39"/>
      <c r="I237" s="40" t="s">
        <v>13</v>
      </c>
      <c r="J237" s="25">
        <v>70917.189471486854</v>
      </c>
      <c r="K237" s="25">
        <v>58442.080647696443</v>
      </c>
      <c r="L237" s="25">
        <v>53517.414548555738</v>
      </c>
      <c r="M237" s="41">
        <v>182876.68466773903</v>
      </c>
      <c r="N237" s="22"/>
      <c r="O237" s="27" t="s">
        <v>14</v>
      </c>
    </row>
    <row r="238" spans="2:15" x14ac:dyDescent="0.2">
      <c r="G238" s="2">
        <v>2008</v>
      </c>
      <c r="H238" s="39"/>
      <c r="I238" s="40" t="s">
        <v>15</v>
      </c>
      <c r="J238" s="25">
        <v>70076.975552843389</v>
      </c>
      <c r="K238" s="25">
        <v>57167.630434138293</v>
      </c>
      <c r="L238" s="25">
        <v>53669.60261136169</v>
      </c>
      <c r="M238" s="41">
        <v>180914.20859834336</v>
      </c>
      <c r="N238" s="22"/>
      <c r="O238" s="27" t="s">
        <v>16</v>
      </c>
    </row>
    <row r="239" spans="2:15" x14ac:dyDescent="0.2">
      <c r="G239" s="2">
        <v>2008</v>
      </c>
      <c r="H239" s="39"/>
      <c r="I239" s="40" t="s">
        <v>17</v>
      </c>
      <c r="J239" s="25">
        <v>60284.449416300558</v>
      </c>
      <c r="K239" s="25">
        <v>57199.254172407942</v>
      </c>
      <c r="L239" s="25">
        <v>51882.800295443776</v>
      </c>
      <c r="M239" s="41">
        <v>169366.50388415228</v>
      </c>
      <c r="N239" s="22"/>
      <c r="O239" s="27" t="s">
        <v>18</v>
      </c>
    </row>
    <row r="240" spans="2:15" x14ac:dyDescent="0.2">
      <c r="G240" s="2">
        <v>2008</v>
      </c>
      <c r="H240" s="39"/>
      <c r="I240" s="40" t="s">
        <v>19</v>
      </c>
      <c r="J240" s="25">
        <v>55476.27454073642</v>
      </c>
      <c r="K240" s="25">
        <v>53551.711262084682</v>
      </c>
      <c r="L240" s="25">
        <v>47224.673961910179</v>
      </c>
      <c r="M240" s="41">
        <v>156252.65976473127</v>
      </c>
      <c r="N240" s="22"/>
      <c r="O240" s="27" t="s">
        <v>20</v>
      </c>
    </row>
    <row r="241" spans="7:15" x14ac:dyDescent="0.2">
      <c r="G241" s="2">
        <v>2008</v>
      </c>
      <c r="H241" s="39"/>
      <c r="I241" s="40" t="s">
        <v>21</v>
      </c>
      <c r="J241" s="25">
        <v>59312.951452043955</v>
      </c>
      <c r="K241" s="25">
        <v>58366.193911149807</v>
      </c>
      <c r="L241" s="25">
        <v>48849.128592671172</v>
      </c>
      <c r="M241" s="41">
        <v>166528.27395586495</v>
      </c>
      <c r="N241" s="22"/>
      <c r="O241" s="27" t="s">
        <v>22</v>
      </c>
    </row>
    <row r="242" spans="7:15" x14ac:dyDescent="0.2">
      <c r="G242" s="2">
        <v>2008</v>
      </c>
      <c r="H242" s="39"/>
      <c r="I242" s="40" t="s">
        <v>23</v>
      </c>
      <c r="J242" s="25">
        <v>57113.710567146147</v>
      </c>
      <c r="K242" s="25">
        <v>60748.124309578721</v>
      </c>
      <c r="L242" s="25">
        <v>47135.22486154089</v>
      </c>
      <c r="M242" s="41">
        <v>164997.05973826576</v>
      </c>
      <c r="N242" s="22"/>
      <c r="O242" s="27" t="s">
        <v>24</v>
      </c>
    </row>
    <row r="243" spans="7:15" x14ac:dyDescent="0.2">
      <c r="G243" s="2">
        <v>2008</v>
      </c>
      <c r="H243" s="39"/>
      <c r="I243" s="40" t="s">
        <v>25</v>
      </c>
      <c r="J243" s="25">
        <v>53588.642788613673</v>
      </c>
      <c r="K243" s="25">
        <v>58396.385564433353</v>
      </c>
      <c r="L243" s="25">
        <v>40030.47429854425</v>
      </c>
      <c r="M243" s="41">
        <v>152015.50265159129</v>
      </c>
      <c r="N243" s="22"/>
      <c r="O243" s="27" t="s">
        <v>26</v>
      </c>
    </row>
    <row r="244" spans="7:15" x14ac:dyDescent="0.2">
      <c r="G244" s="2">
        <v>2008</v>
      </c>
      <c r="H244" s="39"/>
      <c r="I244" s="40" t="s">
        <v>27</v>
      </c>
      <c r="J244" s="25">
        <v>42165.414487176524</v>
      </c>
      <c r="K244" s="25">
        <v>49023.824290993594</v>
      </c>
      <c r="L244" s="25">
        <v>29716.186545622262</v>
      </c>
      <c r="M244" s="41">
        <v>120905.42532379237</v>
      </c>
      <c r="N244" s="22"/>
      <c r="O244" s="27" t="s">
        <v>28</v>
      </c>
    </row>
    <row r="245" spans="7:15" x14ac:dyDescent="0.2">
      <c r="G245" s="2">
        <v>2008</v>
      </c>
      <c r="H245" s="39"/>
      <c r="I245" s="40" t="s">
        <v>29</v>
      </c>
      <c r="J245" s="25">
        <v>44299.668872033821</v>
      </c>
      <c r="K245" s="25">
        <v>50500.457126971269</v>
      </c>
      <c r="L245" s="25">
        <v>30549.981701798726</v>
      </c>
      <c r="M245" s="41">
        <v>125350.10770080381</v>
      </c>
      <c r="N245" s="22"/>
      <c r="O245" s="27" t="s">
        <v>30</v>
      </c>
    </row>
    <row r="246" spans="7:15" ht="13.5" thickBot="1" x14ac:dyDescent="0.25">
      <c r="G246" s="2">
        <v>2008</v>
      </c>
      <c r="H246" s="42"/>
      <c r="I246" s="43" t="s">
        <v>31</v>
      </c>
      <c r="J246" s="30">
        <v>46435.843398812474</v>
      </c>
      <c r="K246" s="30">
        <v>54049.046017181623</v>
      </c>
      <c r="L246" s="30">
        <v>30974.233673499341</v>
      </c>
      <c r="M246" s="44">
        <v>131459.12308949343</v>
      </c>
      <c r="N246" s="22"/>
      <c r="O246" s="27" t="s">
        <v>32</v>
      </c>
    </row>
    <row r="247" spans="7:15" ht="12.75" customHeight="1" x14ac:dyDescent="0.2">
      <c r="G247" s="2">
        <v>2009</v>
      </c>
      <c r="H247" s="36">
        <v>2009</v>
      </c>
      <c r="I247" s="37" t="s">
        <v>9</v>
      </c>
      <c r="J247" s="20">
        <v>50016.895444553949</v>
      </c>
      <c r="K247" s="20">
        <v>56282.993146587905</v>
      </c>
      <c r="L247" s="20">
        <v>34078.774859763922</v>
      </c>
      <c r="M247" s="38">
        <v>140378.66345090576</v>
      </c>
      <c r="N247" s="22">
        <v>2009</v>
      </c>
      <c r="O247" s="27" t="s">
        <v>10</v>
      </c>
    </row>
    <row r="248" spans="7:15" x14ac:dyDescent="0.2">
      <c r="G248" s="2">
        <v>2009</v>
      </c>
      <c r="H248" s="39"/>
      <c r="I248" s="40" t="s">
        <v>11</v>
      </c>
      <c r="J248" s="25">
        <v>52247.487357926781</v>
      </c>
      <c r="K248" s="25">
        <v>57593.432802863848</v>
      </c>
      <c r="L248" s="25">
        <v>34365.188435906755</v>
      </c>
      <c r="M248" s="41">
        <v>144206.10859669739</v>
      </c>
      <c r="N248" s="22"/>
      <c r="O248" s="27" t="s">
        <v>12</v>
      </c>
    </row>
    <row r="249" spans="7:15" x14ac:dyDescent="0.2">
      <c r="G249" s="2">
        <v>2009</v>
      </c>
      <c r="H249" s="39"/>
      <c r="I249" s="40" t="s">
        <v>13</v>
      </c>
      <c r="J249" s="25">
        <v>52107.068786366886</v>
      </c>
      <c r="K249" s="25">
        <v>59765.638205384173</v>
      </c>
      <c r="L249" s="25">
        <v>35402.384339792523</v>
      </c>
      <c r="M249" s="41">
        <v>147275.09133154358</v>
      </c>
      <c r="N249" s="22"/>
      <c r="O249" s="27" t="s">
        <v>14</v>
      </c>
    </row>
    <row r="250" spans="7:15" x14ac:dyDescent="0.2">
      <c r="G250" s="2">
        <v>2009</v>
      </c>
      <c r="H250" s="39"/>
      <c r="I250" s="40" t="s">
        <v>15</v>
      </c>
      <c r="J250" s="25">
        <v>51459.619991873551</v>
      </c>
      <c r="K250" s="25">
        <v>61346.199148447093</v>
      </c>
      <c r="L250" s="25">
        <v>37399.123035768833</v>
      </c>
      <c r="M250" s="41">
        <v>150204.94217608948</v>
      </c>
      <c r="N250" s="22"/>
      <c r="O250" s="27" t="s">
        <v>16</v>
      </c>
    </row>
    <row r="251" spans="7:15" x14ac:dyDescent="0.2">
      <c r="G251" s="2">
        <v>2009</v>
      </c>
      <c r="H251" s="39"/>
      <c r="I251" s="40" t="s">
        <v>17</v>
      </c>
      <c r="J251" s="25">
        <v>53007.451441570469</v>
      </c>
      <c r="K251" s="25">
        <v>63772.25022872175</v>
      </c>
      <c r="L251" s="25">
        <v>44027.181159158819</v>
      </c>
      <c r="M251" s="41">
        <v>160806.88282945103</v>
      </c>
      <c r="N251" s="22"/>
      <c r="O251" s="27" t="s">
        <v>18</v>
      </c>
    </row>
    <row r="252" spans="7:15" x14ac:dyDescent="0.2">
      <c r="G252" s="2">
        <v>2009</v>
      </c>
      <c r="H252" s="39"/>
      <c r="I252" s="40" t="s">
        <v>19</v>
      </c>
      <c r="J252" s="25">
        <v>56137.205244249606</v>
      </c>
      <c r="K252" s="25">
        <v>66382.143862614554</v>
      </c>
      <c r="L252" s="25">
        <v>46943.011016594501</v>
      </c>
      <c r="M252" s="41">
        <v>169462.36012345867</v>
      </c>
      <c r="N252" s="22"/>
      <c r="O252" s="27" t="s">
        <v>20</v>
      </c>
    </row>
    <row r="253" spans="7:15" x14ac:dyDescent="0.2">
      <c r="G253" s="2">
        <v>2009</v>
      </c>
      <c r="H253" s="39"/>
      <c r="I253" s="40" t="s">
        <v>21</v>
      </c>
      <c r="J253" s="25">
        <v>55523.090100461297</v>
      </c>
      <c r="K253" s="25">
        <v>65395.210651275469</v>
      </c>
      <c r="L253" s="25">
        <v>48350.902708904207</v>
      </c>
      <c r="M253" s="41">
        <v>169269.20346064097</v>
      </c>
      <c r="N253" s="22"/>
      <c r="O253" s="27" t="s">
        <v>22</v>
      </c>
    </row>
    <row r="254" spans="7:15" x14ac:dyDescent="0.2">
      <c r="G254" s="2">
        <v>2009</v>
      </c>
      <c r="H254" s="39"/>
      <c r="I254" s="40" t="s">
        <v>23</v>
      </c>
      <c r="J254" s="25">
        <v>55527.670011523689</v>
      </c>
      <c r="K254" s="25">
        <v>63818.035511741989</v>
      </c>
      <c r="L254" s="25">
        <v>47216.518348577672</v>
      </c>
      <c r="M254" s="41">
        <v>166562.22387184334</v>
      </c>
      <c r="N254" s="22"/>
      <c r="O254" s="27" t="s">
        <v>24</v>
      </c>
    </row>
    <row r="255" spans="7:15" x14ac:dyDescent="0.2">
      <c r="G255" s="2">
        <v>2009</v>
      </c>
      <c r="H255" s="39"/>
      <c r="I255" s="40" t="s">
        <v>25</v>
      </c>
      <c r="J255" s="25">
        <v>55275.211818856609</v>
      </c>
      <c r="K255" s="25">
        <v>65397.783598500209</v>
      </c>
      <c r="L255" s="25">
        <v>48422.407685034821</v>
      </c>
      <c r="M255" s="41">
        <v>169095.40310239163</v>
      </c>
      <c r="N255" s="22"/>
      <c r="O255" s="27" t="s">
        <v>26</v>
      </c>
    </row>
    <row r="256" spans="7:15" x14ac:dyDescent="0.2">
      <c r="G256" s="2">
        <v>2009</v>
      </c>
      <c r="H256" s="39"/>
      <c r="I256" s="40" t="s">
        <v>27</v>
      </c>
      <c r="J256" s="25">
        <v>55807.637822602723</v>
      </c>
      <c r="K256" s="25">
        <v>69251.547071743145</v>
      </c>
      <c r="L256" s="25">
        <v>50762.506445231156</v>
      </c>
      <c r="M256" s="41">
        <v>175821.69133957702</v>
      </c>
      <c r="N256" s="22"/>
      <c r="O256" s="27" t="s">
        <v>28</v>
      </c>
    </row>
    <row r="257" spans="7:15" x14ac:dyDescent="0.2">
      <c r="G257" s="2">
        <v>2009</v>
      </c>
      <c r="H257" s="39"/>
      <c r="I257" s="40" t="s">
        <v>29</v>
      </c>
      <c r="J257" s="25">
        <v>60663.535469476308</v>
      </c>
      <c r="K257" s="25">
        <v>75149.616262320749</v>
      </c>
      <c r="L257" s="25">
        <v>53222.534622489395</v>
      </c>
      <c r="M257" s="41">
        <v>189035.68635428644</v>
      </c>
      <c r="N257" s="22"/>
      <c r="O257" s="27" t="s">
        <v>30</v>
      </c>
    </row>
    <row r="258" spans="7:15" ht="13.5" thickBot="1" x14ac:dyDescent="0.25">
      <c r="G258" s="2">
        <v>2009</v>
      </c>
      <c r="H258" s="42"/>
      <c r="I258" s="43" t="s">
        <v>31</v>
      </c>
      <c r="J258" s="30">
        <v>57499.866953184202</v>
      </c>
      <c r="K258" s="30">
        <v>74253.919282811403</v>
      </c>
      <c r="L258" s="30">
        <v>56563.313867340657</v>
      </c>
      <c r="M258" s="44">
        <v>188317.10010333624</v>
      </c>
      <c r="N258" s="22"/>
      <c r="O258" s="27" t="s">
        <v>32</v>
      </c>
    </row>
    <row r="259" spans="7:15" x14ac:dyDescent="0.2">
      <c r="N259" s="2"/>
      <c r="O259" s="2"/>
    </row>
    <row r="260" spans="7:15" x14ac:dyDescent="0.2">
      <c r="N260" s="2"/>
      <c r="O260" s="2"/>
    </row>
    <row r="261" spans="7:15" x14ac:dyDescent="0.2">
      <c r="N261" s="2"/>
      <c r="O261" s="2"/>
    </row>
  </sheetData>
  <mergeCells count="34">
    <mergeCell ref="H247:H258"/>
    <mergeCell ref="N247:N258"/>
    <mergeCell ref="H196:M201"/>
    <mergeCell ref="H205:H216"/>
    <mergeCell ref="N205:N216"/>
    <mergeCell ref="H217:H228"/>
    <mergeCell ref="N217:N228"/>
    <mergeCell ref="H235:H246"/>
    <mergeCell ref="N235:N246"/>
    <mergeCell ref="H154:H165"/>
    <mergeCell ref="M154:M165"/>
    <mergeCell ref="H172:H183"/>
    <mergeCell ref="N172:N183"/>
    <mergeCell ref="H184:H195"/>
    <mergeCell ref="N184:N195"/>
    <mergeCell ref="H105:H116"/>
    <mergeCell ref="N105:N116"/>
    <mergeCell ref="H117:H128"/>
    <mergeCell ref="N117:N128"/>
    <mergeCell ref="H142:H153"/>
    <mergeCell ref="M142:M153"/>
    <mergeCell ref="H53:H64"/>
    <mergeCell ref="N53:N64"/>
    <mergeCell ref="H74:H85"/>
    <mergeCell ref="N74:N85"/>
    <mergeCell ref="H86:H97"/>
    <mergeCell ref="N86:N97"/>
    <mergeCell ref="B3:U3"/>
    <mergeCell ref="H11:H22"/>
    <mergeCell ref="M11:M22"/>
    <mergeCell ref="H23:H34"/>
    <mergeCell ref="M23:M34"/>
    <mergeCell ref="H41:H52"/>
    <mergeCell ref="N41:N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2013-11-15T15:15:52Z</dcterms:modified>
</cp:coreProperties>
</file>