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1595" windowHeight="5895"/>
  </bookViews>
  <sheets>
    <sheet name="Marzo 2003" sheetId="6" r:id="rId1"/>
    <sheet name="Junio 2003" sheetId="12" r:id="rId2"/>
    <sheet name="Septiembre 2003" sheetId="7" r:id="rId3"/>
    <sheet name="Diciembre 2003" sheetId="3" r:id="rId4"/>
  </sheets>
  <calcPr calcId="145621"/>
</workbook>
</file>

<file path=xl/calcChain.xml><?xml version="1.0" encoding="utf-8"?>
<calcChain xmlns="http://schemas.openxmlformats.org/spreadsheetml/2006/main">
  <c r="AJ45" i="3" l="1"/>
  <c r="AJ38" i="3"/>
  <c r="AJ30" i="3"/>
  <c r="AJ22" i="3"/>
  <c r="AJ7" i="3"/>
</calcChain>
</file>

<file path=xl/sharedStrings.xml><?xml version="1.0" encoding="utf-8"?>
<sst xmlns="http://schemas.openxmlformats.org/spreadsheetml/2006/main" count="291" uniqueCount="80">
  <si>
    <t>(miles de pesos)</t>
  </si>
  <si>
    <t>NOMBRE DEL FONDO</t>
  </si>
  <si>
    <t>AETFIN MIXTO</t>
  </si>
  <si>
    <t>BANCHILE TRUST</t>
  </si>
  <si>
    <t>BANEDWARDS CAPITAL TRUST</t>
  </si>
  <si>
    <t>BETA</t>
  </si>
  <si>
    <t>BHIF INMOBILIARIO</t>
  </si>
  <si>
    <t>CHILETECH</t>
  </si>
  <si>
    <t>CIMENTA EXPANSION</t>
  </si>
  <si>
    <t>CITICORP CHILE</t>
  </si>
  <si>
    <t>CMB PRIME</t>
  </si>
  <si>
    <t>COCHRANE</t>
  </si>
  <si>
    <t>COLONO</t>
  </si>
  <si>
    <t>COLUMBA</t>
  </si>
  <si>
    <t>COMPASS AMERICA LATINA</t>
  </si>
  <si>
    <t>COMPASS CHILE    OPPORTUNITY</t>
  </si>
  <si>
    <t>COMPASS RF AMERICA LATINA</t>
  </si>
  <si>
    <t>DESARROLLO</t>
  </si>
  <si>
    <t>FACTORING</t>
  </si>
  <si>
    <t>GLOBAL OPTIMIZATION</t>
  </si>
  <si>
    <t>LAS AMERICAS EMERGENTE</t>
  </si>
  <si>
    <t>LAS AMERCIAS FUNDACION</t>
  </si>
  <si>
    <t>LAS AMERICAS RAICES</t>
  </si>
  <si>
    <t>LLAIMA</t>
  </si>
  <si>
    <t>MONEDA DEUDA LATINIAMERICANA</t>
  </si>
  <si>
    <t>ORION</t>
  </si>
  <si>
    <t>PIONERO</t>
  </si>
  <si>
    <t>PROA</t>
  </si>
  <si>
    <t>RENTAS</t>
  </si>
  <si>
    <t>SABCO</t>
  </si>
  <si>
    <t>SANTANDER PLUSVALIA</t>
  </si>
  <si>
    <t>SANTIAGO</t>
  </si>
  <si>
    <t>SIGLO XXI</t>
  </si>
  <si>
    <t>TORONTO CAPITAL GROUP</t>
  </si>
  <si>
    <t>TOTAL SISTEMA</t>
  </si>
  <si>
    <t>CAJA Y BANCO</t>
  </si>
  <si>
    <t>TITULOS DE RENTA VARIABLE</t>
  </si>
  <si>
    <t>Acciones de Sociedades Anónimas abiertas</t>
  </si>
  <si>
    <t>Derechos preferentes de suscripción de acciones</t>
  </si>
  <si>
    <t>Cuotas de Fondos Mutuos</t>
  </si>
  <si>
    <t>Otros títulos de renta variable</t>
  </si>
  <si>
    <t>TITULOS DE DEUDA</t>
  </si>
  <si>
    <t>Depósitos y pagarés de bancos e inst. financieras</t>
  </si>
  <si>
    <t>Bonos y letras de crédito de bancos e inst. financieras</t>
  </si>
  <si>
    <t>Efectos de comercio registrados en la S.V.S.</t>
  </si>
  <si>
    <t>Bonos registrados en la S.V.S.</t>
  </si>
  <si>
    <t>Títulos emitidos o garant. por Estado o Banco Central</t>
  </si>
  <si>
    <t>Otros valores e instrumentos autorizados</t>
  </si>
  <si>
    <t>TOTAL INVERSIONES EN VALORES DE OFERTA PUBLICA</t>
  </si>
  <si>
    <t>Acciones no registradas</t>
  </si>
  <si>
    <t>Menor ( mayor) valor de inversión, accs. S.A. no reg.</t>
  </si>
  <si>
    <t>Efectos de comercio no registrados</t>
  </si>
  <si>
    <t>Bonos no registrados</t>
  </si>
  <si>
    <t>Otros títulos de deuda no registrada</t>
  </si>
  <si>
    <t>TOTAL INVERSIONES DE CAPITAL</t>
  </si>
  <si>
    <t>Bienes raíces urbanos - terrenos</t>
  </si>
  <si>
    <t>Bienes raíces urbanos - edificios</t>
  </si>
  <si>
    <t>Deudores por operaciones leasing</t>
  </si>
  <si>
    <t>Mutuos hipotecarios endosables</t>
  </si>
  <si>
    <t>Acciones de sociedades anónimas inmobiliarias</t>
  </si>
  <si>
    <t>Menor (mayor) valor acciones de S.A. inmobiliarias</t>
  </si>
  <si>
    <t>TOTAL DE INVERSIONES INMOBILIARIAS</t>
  </si>
  <si>
    <t>Dividendos por cobrar</t>
  </si>
  <si>
    <t>Intereses por cobrar</t>
  </si>
  <si>
    <t>Arriendos por cobrar</t>
  </si>
  <si>
    <t>Deudores varios</t>
  </si>
  <si>
    <t>Otros</t>
  </si>
  <si>
    <t>TOTAL DE OTROS ACTIVOS</t>
  </si>
  <si>
    <t>TOTAL ACTIVOS</t>
  </si>
  <si>
    <t>BEAGLE</t>
  </si>
  <si>
    <t>DESARROLLO INMOBILIARIO</t>
  </si>
  <si>
    <t>HALCON</t>
  </si>
  <si>
    <t>PRIME INFRAESTRUCTURA</t>
  </si>
  <si>
    <t>COMPASS EMERGENTE</t>
  </si>
  <si>
    <t>MONEDA DEUDA LATINOAMERICANA</t>
  </si>
  <si>
    <t>TOESCA</t>
  </si>
  <si>
    <t>ACTIVOS TOTALES DE LOS FONDOS DE INVERSION A MARZO DE 2003</t>
  </si>
  <si>
    <t>ACTIVOS TOTALES DE LOS FONDOS DE INVERSION A JUNIO DE 2003</t>
  </si>
  <si>
    <t>ACTIVOS TOTALES DE LOS FONDOS DE INVERSION A SEPTIEMBRE DE 2003</t>
  </si>
  <si>
    <t>ACTIVOS TOTALES DE LOS FONDOS DE INVERSION A DICIEMBRE DE 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</si>
</sst>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5" formatCode="#,##0;[Red]\(#,##0\)"/>
  </numFmts>
  <fonts count="5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75" fontId="2" fillId="0" borderId="0" xfId="0" applyNumberFormat="1" applyFont="1"/>
    <xf numFmtId="175" fontId="3" fillId="0" borderId="0" xfId="0" applyNumberFormat="1" applyFont="1" applyFill="1"/>
    <xf numFmtId="175" fontId="4" fillId="0" borderId="0" xfId="0" applyNumberFormat="1" applyFont="1" applyFill="1" applyAlignment="1">
      <alignment horizontal="center"/>
    </xf>
    <xf numFmtId="0" fontId="3" fillId="0" borderId="0" xfId="0" applyFont="1" applyFill="1"/>
    <xf numFmtId="0" fontId="3" fillId="0" borderId="0" xfId="0" applyFont="1"/>
    <xf numFmtId="175" fontId="4" fillId="0" borderId="0" xfId="0" applyNumberFormat="1" applyFont="1" applyFill="1"/>
    <xf numFmtId="175" fontId="4" fillId="0" borderId="0" xfId="0" quotePrefix="1" applyNumberFormat="1" applyFont="1" applyFill="1" applyAlignment="1">
      <alignment horizontal="center"/>
    </xf>
    <xf numFmtId="175" fontId="2" fillId="0" borderId="0" xfId="0" applyNumberFormat="1" applyFont="1" applyFill="1"/>
    <xf numFmtId="175" fontId="2" fillId="1" borderId="1" xfId="0" applyNumberFormat="1" applyFont="1" applyFill="1" applyBorder="1" applyAlignment="1">
      <alignment vertical="top" wrapText="1"/>
    </xf>
    <xf numFmtId="175" fontId="2" fillId="1" borderId="1" xfId="0" applyNumberFormat="1" applyFont="1" applyFill="1" applyBorder="1" applyAlignment="1">
      <alignment horizontal="center" vertical="top" wrapText="1"/>
    </xf>
    <xf numFmtId="175" fontId="2" fillId="0" borderId="2" xfId="0" applyNumberFormat="1" applyFont="1" applyFill="1" applyBorder="1" applyAlignment="1">
      <alignment horizontal="center"/>
    </xf>
    <xf numFmtId="175" fontId="2" fillId="1" borderId="1" xfId="0" applyNumberFormat="1" applyFont="1" applyFill="1" applyBorder="1"/>
    <xf numFmtId="175" fontId="3" fillId="1" borderId="1" xfId="0" applyNumberFormat="1" applyFont="1" applyFill="1" applyBorder="1"/>
    <xf numFmtId="175" fontId="2" fillId="0" borderId="3" xfId="0" quotePrefix="1" applyNumberFormat="1" applyFont="1" applyFill="1" applyBorder="1" applyAlignment="1">
      <alignment horizontal="left"/>
    </xf>
    <xf numFmtId="175" fontId="3" fillId="0" borderId="3" xfId="0" applyNumberFormat="1" applyFont="1" applyFill="1" applyBorder="1"/>
    <xf numFmtId="175" fontId="3" fillId="0" borderId="3" xfId="0" quotePrefix="1" applyNumberFormat="1" applyFont="1" applyFill="1" applyBorder="1" applyAlignment="1">
      <alignment horizontal="left"/>
    </xf>
    <xf numFmtId="175" fontId="2" fillId="0" borderId="3" xfId="0" applyNumberFormat="1" applyFont="1" applyFill="1" applyBorder="1"/>
    <xf numFmtId="175" fontId="3" fillId="0" borderId="3" xfId="0" quotePrefix="1" applyNumberFormat="1" applyFont="1" applyFill="1" applyBorder="1" applyAlignment="1"/>
    <xf numFmtId="175" fontId="2" fillId="1" borderId="1" xfId="0" quotePrefix="1" applyNumberFormat="1" applyFont="1" applyFill="1" applyBorder="1" applyAlignment="1">
      <alignment horizontal="left"/>
    </xf>
    <xf numFmtId="17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0"/>
  <sheetViews>
    <sheetView tabSelected="1" workbookViewId="0"/>
  </sheetViews>
  <sheetFormatPr baseColWidth="10" defaultRowHeight="12.75" x14ac:dyDescent="0.2"/>
  <cols>
    <col min="1" max="1" width="53.140625" customWidth="1"/>
    <col min="2" max="2" width="10.140625" bestFit="1" customWidth="1"/>
    <col min="3" max="3" width="10.28515625" bestFit="1" customWidth="1"/>
    <col min="4" max="4" width="14.28515625" bestFit="1" customWidth="1"/>
    <col min="5" max="5" width="10.140625" bestFit="1" customWidth="1"/>
    <col min="6" max="6" width="14" bestFit="1" customWidth="1"/>
    <col min="7" max="7" width="11.28515625" bestFit="1" customWidth="1"/>
    <col min="8" max="8" width="10.5703125" bestFit="1" customWidth="1"/>
    <col min="9" max="10" width="10.140625" bestFit="1" customWidth="1"/>
    <col min="11" max="11" width="11.28515625" bestFit="1" customWidth="1"/>
    <col min="12" max="12" width="10.140625" bestFit="1" customWidth="1"/>
    <col min="13" max="13" width="10.28515625" bestFit="1" customWidth="1"/>
    <col min="14" max="14" width="10.42578125" bestFit="1" customWidth="1"/>
    <col min="15" max="15" width="14.28515625" bestFit="1" customWidth="1"/>
    <col min="16" max="16" width="13.42578125" customWidth="1"/>
    <col min="17" max="17" width="13.7109375" bestFit="1" customWidth="1"/>
    <col min="18" max="18" width="11.85546875" bestFit="1" customWidth="1"/>
    <col min="19" max="19" width="14.28515625" bestFit="1" customWidth="1"/>
    <col min="20" max="20" width="12.28515625" bestFit="1" customWidth="1"/>
    <col min="21" max="21" width="11.85546875" bestFit="1" customWidth="1"/>
    <col min="22" max="22" width="10.7109375" bestFit="1" customWidth="1"/>
    <col min="23" max="23" width="10.140625" bestFit="1" customWidth="1"/>
    <col min="24" max="24" width="18.140625" bestFit="1" customWidth="1"/>
    <col min="25" max="25" width="10.140625" bestFit="1" customWidth="1"/>
    <col min="26" max="26" width="11.140625" bestFit="1" customWidth="1"/>
    <col min="27" max="28" width="10.140625" bestFit="1" customWidth="1"/>
    <col min="29" max="29" width="9.140625" bestFit="1" customWidth="1"/>
    <col min="30" max="30" width="12.28515625" bestFit="1" customWidth="1"/>
    <col min="31" max="31" width="10.7109375" bestFit="1" customWidth="1"/>
    <col min="32" max="32" width="10.5703125" bestFit="1" customWidth="1"/>
    <col min="33" max="33" width="10.140625" bestFit="1" customWidth="1"/>
    <col min="34" max="34" width="11.140625" bestFit="1" customWidth="1"/>
  </cols>
  <sheetData>
    <row r="1" spans="1:36" s="5" customFormat="1" x14ac:dyDescent="0.2">
      <c r="A1" s="1" t="s">
        <v>76</v>
      </c>
      <c r="B1" s="2"/>
      <c r="C1" s="3"/>
      <c r="D1" s="3"/>
      <c r="E1" s="2"/>
      <c r="F1" s="2"/>
      <c r="G1" s="2"/>
      <c r="H1" s="2"/>
      <c r="I1" s="2"/>
      <c r="J1" s="2"/>
      <c r="K1" s="3"/>
      <c r="L1" s="2"/>
      <c r="M1" s="2"/>
      <c r="N1" s="2"/>
      <c r="O1" s="3"/>
      <c r="P1" s="2"/>
      <c r="Q1" s="2"/>
      <c r="R1" s="3"/>
      <c r="S1" s="2"/>
      <c r="T1" s="2"/>
      <c r="U1" s="4"/>
      <c r="V1" s="4"/>
      <c r="W1" s="2"/>
      <c r="X1" s="2"/>
      <c r="Y1" s="3"/>
      <c r="Z1" s="3"/>
      <c r="AA1" s="3"/>
      <c r="AB1" s="2"/>
      <c r="AC1" s="2"/>
      <c r="AD1" s="3"/>
      <c r="AE1" s="2"/>
      <c r="AF1" s="3"/>
      <c r="AG1" s="3"/>
      <c r="AH1" s="3"/>
    </row>
    <row r="2" spans="1:36" s="5" customFormat="1" x14ac:dyDescent="0.2">
      <c r="A2" s="8" t="s">
        <v>0</v>
      </c>
      <c r="B2" s="2"/>
      <c r="C2" s="3"/>
      <c r="D2" s="3"/>
      <c r="E2" s="2"/>
      <c r="F2" s="2"/>
      <c r="G2" s="2"/>
      <c r="H2" s="2"/>
      <c r="I2" s="2"/>
      <c r="J2" s="6"/>
      <c r="K2" s="3"/>
      <c r="L2" s="3"/>
      <c r="M2" s="3"/>
      <c r="N2" s="2"/>
      <c r="O2" s="3"/>
      <c r="P2" s="2"/>
      <c r="Q2" s="3"/>
      <c r="R2" s="3"/>
      <c r="S2" s="2"/>
      <c r="T2" s="2"/>
      <c r="U2" s="3"/>
      <c r="V2" s="3"/>
      <c r="W2" s="6"/>
      <c r="X2" s="3"/>
      <c r="Y2" s="3"/>
      <c r="Z2" s="3"/>
      <c r="AA2" s="3"/>
      <c r="AB2" s="3"/>
      <c r="AC2" s="2"/>
      <c r="AD2" s="3"/>
      <c r="AE2" s="7"/>
      <c r="AF2" s="3"/>
      <c r="AG2" s="3"/>
      <c r="AH2" s="3"/>
    </row>
    <row r="3" spans="1:36" s="5" customFormat="1" x14ac:dyDescent="0.2">
      <c r="B3" s="2"/>
      <c r="C3" s="3"/>
      <c r="D3" s="3"/>
      <c r="E3" s="2"/>
      <c r="F3" s="2"/>
      <c r="G3" s="2"/>
      <c r="H3" s="2"/>
      <c r="I3" s="2"/>
      <c r="J3" s="6"/>
      <c r="K3" s="3"/>
      <c r="L3" s="3"/>
      <c r="M3" s="3"/>
      <c r="N3" s="2"/>
      <c r="O3" s="3"/>
      <c r="P3" s="2"/>
      <c r="Q3" s="3"/>
      <c r="R3" s="3"/>
      <c r="S3" s="2"/>
      <c r="T3" s="2"/>
      <c r="U3" s="3"/>
      <c r="V3" s="3"/>
      <c r="W3" s="6"/>
      <c r="X3" s="3"/>
      <c r="Y3" s="3"/>
      <c r="Z3" s="3"/>
      <c r="AA3" s="3"/>
      <c r="AB3" s="3"/>
      <c r="AC3" s="2"/>
      <c r="AD3" s="3"/>
      <c r="AE3" s="7"/>
      <c r="AF3" s="3"/>
      <c r="AG3" s="3"/>
      <c r="AH3" s="3"/>
    </row>
    <row r="4" spans="1:36" s="5" customFormat="1" x14ac:dyDescent="0.2">
      <c r="A4" s="2"/>
      <c r="B4" s="2"/>
      <c r="C4" s="3"/>
      <c r="D4" s="3"/>
      <c r="E4" s="2"/>
      <c r="F4" s="2"/>
      <c r="G4" s="2"/>
      <c r="H4" s="2"/>
      <c r="I4" s="2"/>
      <c r="J4" s="6"/>
      <c r="K4" s="3"/>
      <c r="L4" s="3"/>
      <c r="M4" s="3"/>
      <c r="N4" s="2"/>
      <c r="O4" s="3"/>
      <c r="P4" s="2"/>
      <c r="Q4" s="3"/>
      <c r="R4" s="3"/>
      <c r="S4" s="2"/>
      <c r="T4" s="2"/>
      <c r="U4" s="3"/>
      <c r="V4" s="3"/>
      <c r="W4" s="6"/>
      <c r="X4" s="3"/>
      <c r="Y4" s="3"/>
      <c r="Z4" s="3"/>
      <c r="AA4" s="3"/>
      <c r="AB4" s="3"/>
      <c r="AC4" s="2"/>
      <c r="AD4" s="3"/>
      <c r="AE4" s="7"/>
      <c r="AF4" s="3"/>
      <c r="AG4" s="3"/>
      <c r="AH4" s="3"/>
    </row>
    <row r="5" spans="1:36" s="5" customFormat="1" ht="38.25" customHeight="1" x14ac:dyDescent="0.2">
      <c r="A5" s="9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0" t="s">
        <v>11</v>
      </c>
      <c r="L5" s="10" t="s">
        <v>12</v>
      </c>
      <c r="M5" s="10" t="s">
        <v>13</v>
      </c>
      <c r="N5" s="10" t="s">
        <v>14</v>
      </c>
      <c r="O5" s="10" t="s">
        <v>15</v>
      </c>
      <c r="P5" s="10" t="s">
        <v>16</v>
      </c>
      <c r="Q5" s="10" t="s">
        <v>17</v>
      </c>
      <c r="R5" s="10" t="s">
        <v>18</v>
      </c>
      <c r="S5" s="10" t="s">
        <v>19</v>
      </c>
      <c r="T5" s="10" t="s">
        <v>20</v>
      </c>
      <c r="U5" s="10" t="s">
        <v>21</v>
      </c>
      <c r="V5" s="10" t="s">
        <v>22</v>
      </c>
      <c r="W5" s="10" t="s">
        <v>23</v>
      </c>
      <c r="X5" s="10" t="s">
        <v>24</v>
      </c>
      <c r="Y5" s="10" t="s">
        <v>25</v>
      </c>
      <c r="Z5" s="10" t="s">
        <v>26</v>
      </c>
      <c r="AA5" s="10" t="s">
        <v>27</v>
      </c>
      <c r="AB5" s="10" t="s">
        <v>28</v>
      </c>
      <c r="AC5" s="10" t="s">
        <v>29</v>
      </c>
      <c r="AD5" s="10" t="s">
        <v>30</v>
      </c>
      <c r="AE5" s="10" t="s">
        <v>31</v>
      </c>
      <c r="AF5" s="10" t="s">
        <v>32</v>
      </c>
      <c r="AG5" s="10" t="s">
        <v>33</v>
      </c>
      <c r="AH5" s="10" t="s">
        <v>34</v>
      </c>
    </row>
    <row r="6" spans="1:36" s="5" customForma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6" s="5" customFormat="1" x14ac:dyDescent="0.2">
      <c r="A7" s="12" t="s">
        <v>35</v>
      </c>
      <c r="B7" s="13">
        <v>95330</v>
      </c>
      <c r="C7" s="13">
        <v>42</v>
      </c>
      <c r="D7" s="13">
        <v>10</v>
      </c>
      <c r="E7" s="13">
        <v>0</v>
      </c>
      <c r="F7" s="13">
        <v>5582</v>
      </c>
      <c r="G7" s="13">
        <v>2909</v>
      </c>
      <c r="H7" s="13">
        <v>240593</v>
      </c>
      <c r="I7" s="13">
        <v>5209</v>
      </c>
      <c r="J7" s="13">
        <v>31100</v>
      </c>
      <c r="K7" s="13">
        <v>343179</v>
      </c>
      <c r="L7" s="13">
        <v>1776</v>
      </c>
      <c r="M7" s="13">
        <v>3073</v>
      </c>
      <c r="N7" s="13">
        <v>18471137</v>
      </c>
      <c r="O7" s="13">
        <v>661</v>
      </c>
      <c r="P7" s="13">
        <v>3093310</v>
      </c>
      <c r="Q7" s="13">
        <v>1130</v>
      </c>
      <c r="R7" s="13">
        <v>37084</v>
      </c>
      <c r="S7" s="13">
        <v>64394</v>
      </c>
      <c r="T7" s="13">
        <v>6659</v>
      </c>
      <c r="U7" s="13">
        <v>41286</v>
      </c>
      <c r="V7" s="13">
        <v>46594</v>
      </c>
      <c r="W7" s="13">
        <v>800</v>
      </c>
      <c r="X7" s="13">
        <v>4280</v>
      </c>
      <c r="Y7" s="13">
        <v>9729</v>
      </c>
      <c r="Z7" s="13">
        <v>1095</v>
      </c>
      <c r="AA7" s="13">
        <v>1930</v>
      </c>
      <c r="AB7" s="13">
        <v>192</v>
      </c>
      <c r="AC7" s="13">
        <v>2027</v>
      </c>
      <c r="AD7" s="13">
        <v>91403</v>
      </c>
      <c r="AE7" s="13">
        <v>29358</v>
      </c>
      <c r="AF7" s="13">
        <v>50</v>
      </c>
      <c r="AG7" s="13">
        <v>2310</v>
      </c>
      <c r="AH7" s="13">
        <v>22634232</v>
      </c>
      <c r="AI7" s="20"/>
      <c r="AJ7" s="20"/>
    </row>
    <row r="8" spans="1:36" s="5" customFormat="1" x14ac:dyDescent="0.2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20"/>
      <c r="AJ8" s="20"/>
    </row>
    <row r="9" spans="1:36" s="5" customFormat="1" x14ac:dyDescent="0.2">
      <c r="A9" s="15" t="s">
        <v>36</v>
      </c>
      <c r="B9" s="15">
        <v>1553000</v>
      </c>
      <c r="C9" s="15">
        <v>42027</v>
      </c>
      <c r="D9" s="15">
        <v>3870</v>
      </c>
      <c r="E9" s="15">
        <v>25548633</v>
      </c>
      <c r="F9" s="15">
        <v>304034</v>
      </c>
      <c r="G9" s="15">
        <v>1362148</v>
      </c>
      <c r="H9" s="15">
        <v>657573</v>
      </c>
      <c r="I9" s="15">
        <v>28402286</v>
      </c>
      <c r="J9" s="15">
        <v>406322</v>
      </c>
      <c r="K9" s="15">
        <v>0</v>
      </c>
      <c r="L9" s="15">
        <v>23325892</v>
      </c>
      <c r="M9" s="15">
        <v>0</v>
      </c>
      <c r="N9" s="15">
        <v>2534612</v>
      </c>
      <c r="O9" s="15">
        <v>23937673</v>
      </c>
      <c r="P9" s="15">
        <v>0</v>
      </c>
      <c r="Q9" s="15">
        <v>162135</v>
      </c>
      <c r="R9" s="15">
        <v>2391489</v>
      </c>
      <c r="S9" s="15">
        <v>21739984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101604838</v>
      </c>
      <c r="AA9" s="15">
        <v>3510991</v>
      </c>
      <c r="AB9" s="15">
        <v>0</v>
      </c>
      <c r="AC9" s="15">
        <v>33522</v>
      </c>
      <c r="AD9" s="15">
        <v>0</v>
      </c>
      <c r="AE9" s="15">
        <v>2937224</v>
      </c>
      <c r="AF9" s="15">
        <v>17925332</v>
      </c>
      <c r="AG9" s="15">
        <v>234</v>
      </c>
      <c r="AH9" s="15">
        <v>258383819</v>
      </c>
      <c r="AI9" s="20"/>
      <c r="AJ9" s="20"/>
    </row>
    <row r="10" spans="1:36" s="5" customFormat="1" x14ac:dyDescent="0.2">
      <c r="A10" s="16" t="s">
        <v>37</v>
      </c>
      <c r="B10" s="15">
        <v>0</v>
      </c>
      <c r="C10" s="15">
        <v>0</v>
      </c>
      <c r="D10" s="15">
        <v>0</v>
      </c>
      <c r="E10" s="15">
        <v>25395777</v>
      </c>
      <c r="F10" s="15">
        <v>0</v>
      </c>
      <c r="G10" s="15">
        <v>0</v>
      </c>
      <c r="H10" s="15">
        <v>0</v>
      </c>
      <c r="I10" s="15">
        <v>28247709</v>
      </c>
      <c r="J10" s="15">
        <v>406322</v>
      </c>
      <c r="K10" s="15">
        <v>0</v>
      </c>
      <c r="L10" s="15">
        <v>23289888</v>
      </c>
      <c r="M10" s="15">
        <v>0</v>
      </c>
      <c r="N10" s="15">
        <v>2534612</v>
      </c>
      <c r="O10" s="15">
        <v>23035398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101449821</v>
      </c>
      <c r="AA10" s="15">
        <v>2586890</v>
      </c>
      <c r="AB10" s="15">
        <v>0</v>
      </c>
      <c r="AC10" s="15">
        <v>0</v>
      </c>
      <c r="AD10" s="15">
        <v>0</v>
      </c>
      <c r="AE10" s="15">
        <v>0</v>
      </c>
      <c r="AF10" s="15">
        <v>16956519</v>
      </c>
      <c r="AG10" s="15">
        <v>0</v>
      </c>
      <c r="AH10" s="15">
        <v>223902936</v>
      </c>
      <c r="AI10" s="20"/>
      <c r="AJ10" s="20"/>
    </row>
    <row r="11" spans="1:36" s="5" customFormat="1" x14ac:dyDescent="0.2">
      <c r="A11" s="15" t="s">
        <v>38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5">
        <v>0</v>
      </c>
      <c r="AG11" s="15">
        <v>0</v>
      </c>
      <c r="AH11" s="15">
        <v>0</v>
      </c>
      <c r="AI11" s="20"/>
      <c r="AJ11" s="20"/>
    </row>
    <row r="12" spans="1:36" s="5" customFormat="1" x14ac:dyDescent="0.2">
      <c r="A12" s="15" t="s">
        <v>39</v>
      </c>
      <c r="B12" s="15">
        <v>1553000</v>
      </c>
      <c r="C12" s="15">
        <v>0</v>
      </c>
      <c r="D12" s="15">
        <v>0</v>
      </c>
      <c r="E12" s="15">
        <v>152856</v>
      </c>
      <c r="F12" s="15">
        <v>304034</v>
      </c>
      <c r="G12" s="15">
        <v>1362148</v>
      </c>
      <c r="H12" s="15">
        <v>657573</v>
      </c>
      <c r="I12" s="15">
        <v>154577</v>
      </c>
      <c r="J12" s="15">
        <v>0</v>
      </c>
      <c r="K12" s="15">
        <v>0</v>
      </c>
      <c r="L12" s="15">
        <v>36004</v>
      </c>
      <c r="M12" s="15">
        <v>0</v>
      </c>
      <c r="N12" s="15">
        <v>0</v>
      </c>
      <c r="O12" s="15">
        <v>902275</v>
      </c>
      <c r="P12" s="15">
        <v>0</v>
      </c>
      <c r="Q12" s="15">
        <v>162135</v>
      </c>
      <c r="R12" s="15">
        <v>2391489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155017</v>
      </c>
      <c r="AA12" s="15">
        <v>924101</v>
      </c>
      <c r="AB12" s="15">
        <v>0</v>
      </c>
      <c r="AC12" s="15">
        <v>33522</v>
      </c>
      <c r="AD12" s="15">
        <v>0</v>
      </c>
      <c r="AE12" s="15">
        <v>2937224</v>
      </c>
      <c r="AF12" s="15">
        <v>968813</v>
      </c>
      <c r="AG12" s="15">
        <v>234</v>
      </c>
      <c r="AH12" s="15">
        <v>12695002</v>
      </c>
      <c r="AI12" s="20"/>
      <c r="AJ12" s="20"/>
    </row>
    <row r="13" spans="1:36" s="5" customFormat="1" x14ac:dyDescent="0.2">
      <c r="A13" s="16" t="s">
        <v>40</v>
      </c>
      <c r="B13" s="15">
        <v>0</v>
      </c>
      <c r="C13" s="15">
        <v>42027</v>
      </c>
      <c r="D13" s="15">
        <v>3870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21739984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>
        <v>0</v>
      </c>
      <c r="AH13" s="15">
        <v>21785881</v>
      </c>
      <c r="AI13" s="20"/>
      <c r="AJ13" s="20"/>
    </row>
    <row r="14" spans="1:36" s="5" customFormat="1" x14ac:dyDescent="0.2">
      <c r="A14" s="15"/>
      <c r="B14" s="15"/>
      <c r="C14" s="15">
        <v>0</v>
      </c>
      <c r="D14" s="15"/>
      <c r="E14" s="15"/>
      <c r="F14" s="15"/>
      <c r="G14" s="15"/>
      <c r="H14" s="15"/>
      <c r="I14" s="15"/>
      <c r="J14" s="15"/>
      <c r="K14" s="15">
        <v>0</v>
      </c>
      <c r="L14" s="15"/>
      <c r="M14" s="15"/>
      <c r="N14" s="15"/>
      <c r="O14" s="15"/>
      <c r="P14" s="15"/>
      <c r="Q14" s="15"/>
      <c r="R14" s="15">
        <v>0</v>
      </c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>
        <v>0</v>
      </c>
      <c r="AI14" s="20"/>
      <c r="AJ14" s="20"/>
    </row>
    <row r="15" spans="1:36" s="5" customFormat="1" x14ac:dyDescent="0.2">
      <c r="A15" s="15" t="s">
        <v>41</v>
      </c>
      <c r="B15" s="15">
        <v>2174580</v>
      </c>
      <c r="C15" s="15">
        <v>6957112</v>
      </c>
      <c r="D15" s="15">
        <v>5821006</v>
      </c>
      <c r="E15" s="15">
        <v>0</v>
      </c>
      <c r="F15" s="15">
        <v>1972016</v>
      </c>
      <c r="G15" s="15">
        <v>3520905</v>
      </c>
      <c r="H15" s="15">
        <v>0</v>
      </c>
      <c r="I15" s="15">
        <v>0</v>
      </c>
      <c r="J15" s="15">
        <v>188521</v>
      </c>
      <c r="K15" s="15">
        <v>2290987</v>
      </c>
      <c r="L15" s="15">
        <v>0</v>
      </c>
      <c r="M15" s="15">
        <v>620225</v>
      </c>
      <c r="N15" s="15">
        <v>3836986</v>
      </c>
      <c r="O15" s="15">
        <v>3276000</v>
      </c>
      <c r="P15" s="15">
        <v>11713210</v>
      </c>
      <c r="Q15" s="15">
        <v>2106110</v>
      </c>
      <c r="R15" s="15">
        <v>0</v>
      </c>
      <c r="S15" s="15">
        <v>0</v>
      </c>
      <c r="T15" s="15">
        <v>150885</v>
      </c>
      <c r="U15" s="15">
        <v>1303962</v>
      </c>
      <c r="V15" s="15">
        <v>329203</v>
      </c>
      <c r="W15" s="15">
        <v>2373235</v>
      </c>
      <c r="X15" s="15">
        <v>62369460</v>
      </c>
      <c r="Y15" s="15">
        <v>2876500</v>
      </c>
      <c r="Z15" s="15">
        <v>0</v>
      </c>
      <c r="AA15" s="15">
        <v>2334574</v>
      </c>
      <c r="AB15" s="15">
        <v>0</v>
      </c>
      <c r="AC15" s="15">
        <v>2814642</v>
      </c>
      <c r="AD15" s="15">
        <v>1562120</v>
      </c>
      <c r="AE15" s="15">
        <v>0</v>
      </c>
      <c r="AF15" s="15">
        <v>0</v>
      </c>
      <c r="AG15" s="15">
        <v>0</v>
      </c>
      <c r="AH15" s="15">
        <v>120592239</v>
      </c>
      <c r="AI15" s="20"/>
      <c r="AJ15" s="20"/>
    </row>
    <row r="16" spans="1:36" s="5" customFormat="1" x14ac:dyDescent="0.2">
      <c r="A16" s="16" t="s">
        <v>42</v>
      </c>
      <c r="B16" s="15">
        <v>2174580</v>
      </c>
      <c r="C16" s="15">
        <v>6957112</v>
      </c>
      <c r="D16" s="15">
        <v>5686789</v>
      </c>
      <c r="E16" s="15">
        <v>0</v>
      </c>
      <c r="F16" s="15">
        <v>1950975</v>
      </c>
      <c r="G16" s="15">
        <v>3354355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620225</v>
      </c>
      <c r="N16" s="15">
        <v>0</v>
      </c>
      <c r="O16" s="15">
        <v>0</v>
      </c>
      <c r="P16" s="15">
        <v>0</v>
      </c>
      <c r="Q16" s="15">
        <v>2106110</v>
      </c>
      <c r="R16" s="15">
        <v>0</v>
      </c>
      <c r="S16" s="15">
        <v>0</v>
      </c>
      <c r="T16" s="15">
        <v>0</v>
      </c>
      <c r="U16" s="15">
        <v>582390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1676533</v>
      </c>
      <c r="AB16" s="15">
        <v>0</v>
      </c>
      <c r="AC16" s="15">
        <v>2814642</v>
      </c>
      <c r="AD16" s="15">
        <v>0</v>
      </c>
      <c r="AE16" s="15">
        <v>0</v>
      </c>
      <c r="AF16" s="15">
        <v>0</v>
      </c>
      <c r="AG16" s="15">
        <v>0</v>
      </c>
      <c r="AH16" s="15">
        <v>27923711</v>
      </c>
      <c r="AI16" s="20"/>
      <c r="AJ16" s="20"/>
    </row>
    <row r="17" spans="1:36" s="5" customFormat="1" x14ac:dyDescent="0.2">
      <c r="A17" s="16" t="s">
        <v>43</v>
      </c>
      <c r="B17" s="15">
        <v>0</v>
      </c>
      <c r="C17" s="15">
        <v>0</v>
      </c>
      <c r="D17" s="15">
        <v>0</v>
      </c>
      <c r="E17" s="15">
        <v>0</v>
      </c>
      <c r="F17" s="15">
        <v>21041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51679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5">
        <v>0</v>
      </c>
      <c r="AH17" s="15">
        <v>72720</v>
      </c>
      <c r="AI17" s="20"/>
      <c r="AJ17" s="20"/>
    </row>
    <row r="18" spans="1:36" s="5" customFormat="1" x14ac:dyDescent="0.2">
      <c r="A18" s="16" t="s">
        <v>44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11929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  <c r="AH18" s="15">
        <v>11929</v>
      </c>
      <c r="AI18" s="20"/>
      <c r="AJ18" s="20"/>
    </row>
    <row r="19" spans="1:36" s="5" customFormat="1" x14ac:dyDescent="0.2">
      <c r="A19" s="16" t="s">
        <v>45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166550</v>
      </c>
      <c r="H19" s="15">
        <v>0</v>
      </c>
      <c r="I19" s="15">
        <v>0</v>
      </c>
      <c r="J19" s="15">
        <v>0</v>
      </c>
      <c r="K19" s="15">
        <v>2290987</v>
      </c>
      <c r="L19" s="15">
        <v>0</v>
      </c>
      <c r="M19" s="15">
        <v>0</v>
      </c>
      <c r="N19" s="15">
        <v>0</v>
      </c>
      <c r="O19" s="15">
        <v>0</v>
      </c>
      <c r="P19" s="15">
        <v>5083353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62369460</v>
      </c>
      <c r="Y19" s="15">
        <v>0</v>
      </c>
      <c r="Z19" s="15">
        <v>0</v>
      </c>
      <c r="AA19" s="15">
        <v>658041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  <c r="AH19" s="15">
        <v>70568391</v>
      </c>
      <c r="AI19" s="20"/>
      <c r="AJ19" s="20"/>
    </row>
    <row r="20" spans="1:36" s="5" customFormat="1" x14ac:dyDescent="0.2">
      <c r="A20" s="16" t="s">
        <v>46</v>
      </c>
      <c r="B20" s="15">
        <v>0</v>
      </c>
      <c r="C20" s="15">
        <v>0</v>
      </c>
      <c r="D20" s="15">
        <v>134217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3825057</v>
      </c>
      <c r="O20" s="15">
        <v>0</v>
      </c>
      <c r="P20" s="15">
        <v>6629857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  <c r="AH20" s="15">
        <v>10589131</v>
      </c>
      <c r="AI20" s="20"/>
      <c r="AJ20" s="20"/>
    </row>
    <row r="21" spans="1:36" s="5" customFormat="1" x14ac:dyDescent="0.2">
      <c r="A21" s="15" t="s">
        <v>47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188521</v>
      </c>
      <c r="K21" s="15">
        <v>0</v>
      </c>
      <c r="L21" s="15">
        <v>0</v>
      </c>
      <c r="M21" s="15">
        <v>0</v>
      </c>
      <c r="N21" s="15">
        <v>0</v>
      </c>
      <c r="O21" s="15">
        <v>3276000</v>
      </c>
      <c r="P21" s="15">
        <v>0</v>
      </c>
      <c r="Q21" s="15">
        <v>0</v>
      </c>
      <c r="R21" s="15">
        <v>0</v>
      </c>
      <c r="S21" s="15">
        <v>0</v>
      </c>
      <c r="T21" s="15">
        <v>150885</v>
      </c>
      <c r="U21" s="15">
        <v>721572</v>
      </c>
      <c r="V21" s="15">
        <v>329203</v>
      </c>
      <c r="W21" s="15">
        <v>2321556</v>
      </c>
      <c r="X21" s="15">
        <v>0</v>
      </c>
      <c r="Y21" s="15">
        <v>2876500</v>
      </c>
      <c r="Z21" s="15">
        <v>0</v>
      </c>
      <c r="AA21" s="15">
        <v>0</v>
      </c>
      <c r="AB21" s="15">
        <v>0</v>
      </c>
      <c r="AC21" s="15">
        <v>0</v>
      </c>
      <c r="AD21" s="15">
        <v>1562120</v>
      </c>
      <c r="AE21" s="15">
        <v>0</v>
      </c>
      <c r="AF21" s="15">
        <v>0</v>
      </c>
      <c r="AG21" s="15">
        <v>0</v>
      </c>
      <c r="AH21" s="15">
        <v>11426357</v>
      </c>
      <c r="AI21" s="20"/>
      <c r="AJ21" s="20"/>
    </row>
    <row r="22" spans="1:36" s="5" customFormat="1" x14ac:dyDescent="0.2">
      <c r="A22" s="12" t="s">
        <v>48</v>
      </c>
      <c r="B22" s="13">
        <v>3727580</v>
      </c>
      <c r="C22" s="13">
        <v>6999139</v>
      </c>
      <c r="D22" s="13">
        <v>5824876</v>
      </c>
      <c r="E22" s="13">
        <v>25548633</v>
      </c>
      <c r="F22" s="13">
        <v>2276050</v>
      </c>
      <c r="G22" s="13">
        <v>4883053</v>
      </c>
      <c r="H22" s="13">
        <v>657573</v>
      </c>
      <c r="I22" s="13">
        <v>28402286</v>
      </c>
      <c r="J22" s="13">
        <v>594843</v>
      </c>
      <c r="K22" s="13">
        <v>2290987</v>
      </c>
      <c r="L22" s="13">
        <v>23325892</v>
      </c>
      <c r="M22" s="13">
        <v>620225</v>
      </c>
      <c r="N22" s="13">
        <v>6371598</v>
      </c>
      <c r="O22" s="13">
        <v>27213673</v>
      </c>
      <c r="P22" s="13">
        <v>11713210</v>
      </c>
      <c r="Q22" s="13">
        <v>2268245</v>
      </c>
      <c r="R22" s="13">
        <v>2391489</v>
      </c>
      <c r="S22" s="13">
        <v>21739984</v>
      </c>
      <c r="T22" s="13">
        <v>150885</v>
      </c>
      <c r="U22" s="13">
        <v>1303962</v>
      </c>
      <c r="V22" s="13">
        <v>329203</v>
      </c>
      <c r="W22" s="13">
        <v>2373235</v>
      </c>
      <c r="X22" s="13">
        <v>62369460</v>
      </c>
      <c r="Y22" s="13">
        <v>2876500</v>
      </c>
      <c r="Z22" s="13">
        <v>101604838</v>
      </c>
      <c r="AA22" s="13">
        <v>5845565</v>
      </c>
      <c r="AB22" s="13">
        <v>0</v>
      </c>
      <c r="AC22" s="13">
        <v>2848164</v>
      </c>
      <c r="AD22" s="13">
        <v>1562120</v>
      </c>
      <c r="AE22" s="13">
        <v>2937224</v>
      </c>
      <c r="AF22" s="13">
        <v>17925332</v>
      </c>
      <c r="AG22" s="13">
        <v>234</v>
      </c>
      <c r="AH22" s="12">
        <v>378976058</v>
      </c>
      <c r="AI22" s="20"/>
      <c r="AJ22" s="20"/>
    </row>
    <row r="23" spans="1:36" s="5" customFormat="1" x14ac:dyDescent="0.2">
      <c r="A23" s="17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20"/>
      <c r="AJ23" s="20"/>
    </row>
    <row r="24" spans="1:36" s="5" customFormat="1" x14ac:dyDescent="0.2">
      <c r="A24" s="15" t="s">
        <v>49</v>
      </c>
      <c r="B24" s="15">
        <v>0</v>
      </c>
      <c r="C24" s="15">
        <v>0</v>
      </c>
      <c r="D24" s="15">
        <v>0</v>
      </c>
      <c r="E24" s="15">
        <v>0</v>
      </c>
      <c r="F24" s="15">
        <v>1006270</v>
      </c>
      <c r="G24" s="15">
        <v>425520</v>
      </c>
      <c r="H24" s="15">
        <v>0</v>
      </c>
      <c r="I24" s="15">
        <v>0</v>
      </c>
      <c r="J24" s="15">
        <v>13877385</v>
      </c>
      <c r="K24" s="15">
        <v>0</v>
      </c>
      <c r="L24" s="15">
        <v>0</v>
      </c>
      <c r="M24" s="15">
        <v>3081556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26620812</v>
      </c>
      <c r="U24" s="15">
        <v>0</v>
      </c>
      <c r="V24" s="15">
        <v>0</v>
      </c>
      <c r="W24" s="15">
        <v>7088193</v>
      </c>
      <c r="X24" s="15">
        <v>0</v>
      </c>
      <c r="Y24" s="15">
        <v>8397942</v>
      </c>
      <c r="Z24" s="15">
        <v>0</v>
      </c>
      <c r="AA24" s="15">
        <v>11319261</v>
      </c>
      <c r="AB24" s="15">
        <v>0</v>
      </c>
      <c r="AC24" s="15">
        <v>5331513</v>
      </c>
      <c r="AD24" s="15">
        <v>0</v>
      </c>
      <c r="AE24" s="15">
        <v>0</v>
      </c>
      <c r="AF24" s="15">
        <v>0</v>
      </c>
      <c r="AG24" s="15">
        <v>4824069</v>
      </c>
      <c r="AH24" s="15">
        <v>81972521</v>
      </c>
      <c r="AI24" s="20"/>
      <c r="AJ24" s="20"/>
    </row>
    <row r="25" spans="1:36" s="5" customFormat="1" x14ac:dyDescent="0.2">
      <c r="A25" s="16" t="s">
        <v>50</v>
      </c>
      <c r="B25" s="15">
        <v>0</v>
      </c>
      <c r="C25" s="15">
        <v>0</v>
      </c>
      <c r="D25" s="15">
        <v>0</v>
      </c>
      <c r="E25" s="15">
        <v>0</v>
      </c>
      <c r="F25" s="15">
        <v>246065</v>
      </c>
      <c r="G25" s="15">
        <v>69159</v>
      </c>
      <c r="H25" s="15">
        <v>0</v>
      </c>
      <c r="I25" s="15">
        <v>0</v>
      </c>
      <c r="J25" s="15">
        <v>235149</v>
      </c>
      <c r="K25" s="15">
        <v>0</v>
      </c>
      <c r="L25" s="15">
        <v>0</v>
      </c>
      <c r="M25" s="15">
        <v>2031283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1796516</v>
      </c>
      <c r="X25" s="15">
        <v>0</v>
      </c>
      <c r="Y25" s="15">
        <v>739012</v>
      </c>
      <c r="Z25" s="15">
        <v>0</v>
      </c>
      <c r="AA25" s="15">
        <v>3818165</v>
      </c>
      <c r="AB25" s="15">
        <v>0</v>
      </c>
      <c r="AC25" s="15">
        <v>775776</v>
      </c>
      <c r="AD25" s="15">
        <v>0</v>
      </c>
      <c r="AE25" s="15">
        <v>0</v>
      </c>
      <c r="AF25" s="15">
        <v>0</v>
      </c>
      <c r="AG25" s="15">
        <v>248006</v>
      </c>
      <c r="AH25" s="15">
        <v>9959131</v>
      </c>
      <c r="AI25" s="20"/>
      <c r="AJ25" s="20"/>
    </row>
    <row r="26" spans="1:36" s="5" customFormat="1" x14ac:dyDescent="0.2">
      <c r="A26" s="15" t="s">
        <v>51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731387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45537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776924</v>
      </c>
      <c r="AI26" s="20"/>
      <c r="AJ26" s="20"/>
    </row>
    <row r="27" spans="1:36" s="5" customFormat="1" x14ac:dyDescent="0.2">
      <c r="A27" s="15" t="s">
        <v>52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v>1389068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1389068</v>
      </c>
      <c r="AI27" s="20"/>
      <c r="AJ27" s="20"/>
    </row>
    <row r="28" spans="1:36" s="5" customFormat="1" x14ac:dyDescent="0.2">
      <c r="A28" s="16" t="s">
        <v>53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572193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109318</v>
      </c>
      <c r="X28" s="15">
        <v>0</v>
      </c>
      <c r="Y28" s="15">
        <v>0</v>
      </c>
      <c r="Z28" s="15">
        <v>0</v>
      </c>
      <c r="AA28" s="15">
        <v>148288</v>
      </c>
      <c r="AB28" s="15">
        <v>0</v>
      </c>
      <c r="AC28" s="15">
        <v>544625</v>
      </c>
      <c r="AD28" s="15">
        <v>0</v>
      </c>
      <c r="AE28" s="15">
        <v>0</v>
      </c>
      <c r="AF28" s="15">
        <v>0</v>
      </c>
      <c r="AG28" s="15">
        <v>0</v>
      </c>
      <c r="AH28" s="15">
        <v>1374424</v>
      </c>
      <c r="AI28" s="20"/>
      <c r="AJ28" s="20"/>
    </row>
    <row r="29" spans="1:36" s="5" customFormat="1" x14ac:dyDescent="0.2">
      <c r="A29" s="15" t="s">
        <v>47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  <c r="AH29" s="15">
        <v>0</v>
      </c>
      <c r="AI29" s="20"/>
      <c r="AJ29" s="20"/>
    </row>
    <row r="30" spans="1:36" s="5" customFormat="1" x14ac:dyDescent="0.2">
      <c r="A30" s="12" t="s">
        <v>54</v>
      </c>
      <c r="B30" s="13">
        <v>0</v>
      </c>
      <c r="C30" s="13">
        <v>0</v>
      </c>
      <c r="D30" s="13">
        <v>0</v>
      </c>
      <c r="E30" s="13">
        <v>0</v>
      </c>
      <c r="F30" s="13">
        <v>1252335</v>
      </c>
      <c r="G30" s="13">
        <v>1883747</v>
      </c>
      <c r="H30" s="13">
        <v>0</v>
      </c>
      <c r="I30" s="13">
        <v>0</v>
      </c>
      <c r="J30" s="13">
        <v>14843921</v>
      </c>
      <c r="K30" s="13">
        <v>0</v>
      </c>
      <c r="L30" s="13">
        <v>0</v>
      </c>
      <c r="M30" s="13">
        <v>5685032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26620812</v>
      </c>
      <c r="U30" s="13">
        <v>0</v>
      </c>
      <c r="V30" s="13">
        <v>0</v>
      </c>
      <c r="W30" s="13">
        <v>9039564</v>
      </c>
      <c r="X30" s="13">
        <v>0</v>
      </c>
      <c r="Y30" s="13">
        <v>9136954</v>
      </c>
      <c r="Z30" s="13">
        <v>0</v>
      </c>
      <c r="AA30" s="13">
        <v>15285714</v>
      </c>
      <c r="AB30" s="13">
        <v>0</v>
      </c>
      <c r="AC30" s="13">
        <v>6651914</v>
      </c>
      <c r="AD30" s="13">
        <v>0</v>
      </c>
      <c r="AE30" s="13">
        <v>0</v>
      </c>
      <c r="AF30" s="13">
        <v>0</v>
      </c>
      <c r="AG30" s="13">
        <v>5072075</v>
      </c>
      <c r="AH30" s="13">
        <v>95472068</v>
      </c>
      <c r="AI30" s="20"/>
      <c r="AJ30" s="20"/>
    </row>
    <row r="31" spans="1:36" s="5" customFormat="1" x14ac:dyDescent="0.2">
      <c r="A31" s="17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20"/>
      <c r="AJ31" s="20"/>
    </row>
    <row r="32" spans="1:36" s="5" customFormat="1" x14ac:dyDescent="0.2">
      <c r="A32" s="16" t="s">
        <v>55</v>
      </c>
      <c r="B32" s="15">
        <v>179256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8294557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5819082</v>
      </c>
      <c r="R32" s="15">
        <v>0</v>
      </c>
      <c r="S32" s="15">
        <v>0</v>
      </c>
      <c r="T32" s="15">
        <v>0</v>
      </c>
      <c r="U32" s="15">
        <v>13790980</v>
      </c>
      <c r="V32" s="15">
        <v>10601074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5288882</v>
      </c>
      <c r="AC32" s="15">
        <v>0</v>
      </c>
      <c r="AD32" s="15">
        <v>35481792</v>
      </c>
      <c r="AE32" s="15">
        <v>5711426</v>
      </c>
      <c r="AF32" s="15">
        <v>0</v>
      </c>
      <c r="AG32" s="15">
        <v>0</v>
      </c>
      <c r="AH32" s="15">
        <v>85167049</v>
      </c>
      <c r="AI32" s="20"/>
      <c r="AJ32" s="20"/>
    </row>
    <row r="33" spans="1:36" s="5" customFormat="1" x14ac:dyDescent="0.2">
      <c r="A33" s="16" t="s">
        <v>56</v>
      </c>
      <c r="B33" s="15">
        <v>1806970</v>
      </c>
      <c r="C33" s="15">
        <v>0</v>
      </c>
      <c r="D33" s="15">
        <v>0</v>
      </c>
      <c r="E33" s="15">
        <v>0</v>
      </c>
      <c r="F33" s="15">
        <v>311721</v>
      </c>
      <c r="G33" s="15">
        <v>0</v>
      </c>
      <c r="H33" s="15">
        <v>41476329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97986</v>
      </c>
      <c r="R33" s="15">
        <v>0</v>
      </c>
      <c r="S33" s="15">
        <v>0</v>
      </c>
      <c r="T33" s="15">
        <v>0</v>
      </c>
      <c r="U33" s="15">
        <v>14865714</v>
      </c>
      <c r="V33" s="15">
        <v>10267776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43480477</v>
      </c>
      <c r="AC33" s="15">
        <v>0</v>
      </c>
      <c r="AD33" s="15">
        <v>16309268</v>
      </c>
      <c r="AE33" s="15">
        <v>10256592</v>
      </c>
      <c r="AF33" s="15">
        <v>0</v>
      </c>
      <c r="AG33" s="15">
        <v>0</v>
      </c>
      <c r="AH33" s="15">
        <v>138872833</v>
      </c>
      <c r="AI33" s="20"/>
      <c r="AJ33" s="20"/>
    </row>
    <row r="34" spans="1:36" s="5" customFormat="1" x14ac:dyDescent="0.2">
      <c r="A34" s="15" t="s">
        <v>57</v>
      </c>
      <c r="B34" s="15">
        <v>20649279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1766384</v>
      </c>
      <c r="V34" s="15">
        <v>2666720</v>
      </c>
      <c r="W34" s="15">
        <v>0</v>
      </c>
      <c r="X34" s="15">
        <v>0</v>
      </c>
      <c r="Y34" s="15">
        <v>0</v>
      </c>
      <c r="Z34" s="18">
        <v>0</v>
      </c>
      <c r="AA34" s="15">
        <v>0</v>
      </c>
      <c r="AB34" s="15">
        <v>3053599</v>
      </c>
      <c r="AC34" s="15">
        <v>0</v>
      </c>
      <c r="AD34" s="15">
        <v>1822561</v>
      </c>
      <c r="AE34" s="15">
        <v>2040730</v>
      </c>
      <c r="AF34" s="15">
        <v>0</v>
      </c>
      <c r="AG34" s="15">
        <v>0</v>
      </c>
      <c r="AH34" s="15">
        <v>31999273</v>
      </c>
      <c r="AI34" s="20"/>
      <c r="AJ34" s="20"/>
    </row>
    <row r="35" spans="1:36" s="5" customFormat="1" x14ac:dyDescent="0.2">
      <c r="A35" s="15" t="s">
        <v>58</v>
      </c>
      <c r="B35" s="15">
        <v>1971415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138128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2109543</v>
      </c>
      <c r="AI35" s="20"/>
      <c r="AJ35" s="20"/>
    </row>
    <row r="36" spans="1:36" s="5" customFormat="1" x14ac:dyDescent="0.2">
      <c r="A36" s="16" t="s">
        <v>59</v>
      </c>
      <c r="B36" s="15">
        <v>12446155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6053000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245100</v>
      </c>
      <c r="R36" s="15">
        <v>0</v>
      </c>
      <c r="S36" s="15">
        <v>0</v>
      </c>
      <c r="T36" s="15">
        <v>0</v>
      </c>
      <c r="U36" s="15">
        <v>21227753</v>
      </c>
      <c r="V36" s="15">
        <v>25670563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23634473</v>
      </c>
      <c r="AC36" s="15">
        <v>0</v>
      </c>
      <c r="AD36" s="15">
        <v>1333238</v>
      </c>
      <c r="AE36" s="15">
        <v>0</v>
      </c>
      <c r="AF36" s="15">
        <v>0</v>
      </c>
      <c r="AG36" s="15">
        <v>0</v>
      </c>
      <c r="AH36" s="15">
        <v>90610282</v>
      </c>
      <c r="AI36" s="20"/>
      <c r="AJ36" s="20"/>
    </row>
    <row r="37" spans="1:36" s="5" customFormat="1" x14ac:dyDescent="0.2">
      <c r="A37" s="15" t="s">
        <v>60</v>
      </c>
      <c r="B37" s="15">
        <v>68835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11030</v>
      </c>
      <c r="AC37" s="15">
        <v>0</v>
      </c>
      <c r="AD37" s="15">
        <v>-32</v>
      </c>
      <c r="AE37" s="15">
        <v>0</v>
      </c>
      <c r="AF37" s="15">
        <v>0</v>
      </c>
      <c r="AG37" s="15">
        <v>0</v>
      </c>
      <c r="AH37" s="15">
        <v>79833</v>
      </c>
      <c r="AI37" s="20"/>
      <c r="AJ37" s="20"/>
    </row>
    <row r="38" spans="1:36" s="5" customFormat="1" x14ac:dyDescent="0.2">
      <c r="A38" s="19" t="s">
        <v>61</v>
      </c>
      <c r="B38" s="13">
        <v>37121910</v>
      </c>
      <c r="C38" s="13">
        <v>0</v>
      </c>
      <c r="D38" s="13">
        <v>0</v>
      </c>
      <c r="E38" s="13">
        <v>0</v>
      </c>
      <c r="F38" s="13">
        <v>311721</v>
      </c>
      <c r="G38" s="13">
        <v>0</v>
      </c>
      <c r="H38" s="13">
        <v>55823886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6162168</v>
      </c>
      <c r="R38" s="13">
        <v>0</v>
      </c>
      <c r="S38" s="13">
        <v>0</v>
      </c>
      <c r="T38" s="13">
        <v>0</v>
      </c>
      <c r="U38" s="13">
        <v>51788959</v>
      </c>
      <c r="V38" s="13">
        <v>49206133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75468461</v>
      </c>
      <c r="AC38" s="13">
        <v>0</v>
      </c>
      <c r="AD38" s="13">
        <v>54946827</v>
      </c>
      <c r="AE38" s="13">
        <v>18008748</v>
      </c>
      <c r="AF38" s="13">
        <v>0</v>
      </c>
      <c r="AG38" s="13">
        <v>0</v>
      </c>
      <c r="AH38" s="13">
        <v>348838813</v>
      </c>
      <c r="AI38" s="20"/>
      <c r="AJ38" s="20"/>
    </row>
    <row r="39" spans="1:36" s="5" customFormat="1" x14ac:dyDescent="0.2">
      <c r="A39" s="17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20"/>
      <c r="AJ39" s="20"/>
    </row>
    <row r="40" spans="1:36" s="5" customFormat="1" x14ac:dyDescent="0.2">
      <c r="A40" s="15" t="s">
        <v>62</v>
      </c>
      <c r="B40" s="15">
        <v>4829735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18032</v>
      </c>
      <c r="T40" s="15">
        <v>0</v>
      </c>
      <c r="U40" s="15">
        <v>4531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409046</v>
      </c>
      <c r="AH40" s="15">
        <v>5261344</v>
      </c>
      <c r="AI40" s="20"/>
      <c r="AJ40" s="20"/>
    </row>
    <row r="41" spans="1:36" s="5" customFormat="1" x14ac:dyDescent="0.2">
      <c r="A41" s="15" t="s">
        <v>63</v>
      </c>
      <c r="B41" s="15"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4436</v>
      </c>
      <c r="N41" s="15">
        <v>0</v>
      </c>
      <c r="O41" s="15">
        <v>0</v>
      </c>
      <c r="P41" s="15">
        <v>14594</v>
      </c>
      <c r="Q41" s="15">
        <v>0</v>
      </c>
      <c r="R41" s="15">
        <v>0</v>
      </c>
      <c r="S41" s="15">
        <v>490</v>
      </c>
      <c r="T41" s="15">
        <v>0</v>
      </c>
      <c r="U41" s="15">
        <v>0</v>
      </c>
      <c r="V41" s="15">
        <v>0</v>
      </c>
      <c r="W41" s="15">
        <v>0</v>
      </c>
      <c r="X41" s="15">
        <v>517680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537200</v>
      </c>
      <c r="AI41" s="20"/>
      <c r="AJ41" s="20"/>
    </row>
    <row r="42" spans="1:36" s="5" customFormat="1" x14ac:dyDescent="0.2">
      <c r="A42" s="15" t="s">
        <v>64</v>
      </c>
      <c r="B42" s="15">
        <v>52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51742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4908654</v>
      </c>
      <c r="V42" s="15">
        <v>79840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866963</v>
      </c>
      <c r="AC42" s="15">
        <v>0</v>
      </c>
      <c r="AD42" s="15">
        <v>30746</v>
      </c>
      <c r="AE42" s="15">
        <v>0</v>
      </c>
      <c r="AF42" s="15">
        <v>0</v>
      </c>
      <c r="AG42" s="15">
        <v>0</v>
      </c>
      <c r="AH42" s="15">
        <v>5937997</v>
      </c>
      <c r="AI42" s="20"/>
      <c r="AJ42" s="20"/>
    </row>
    <row r="43" spans="1:36" s="5" customFormat="1" x14ac:dyDescent="0.2">
      <c r="A43" s="15" t="s">
        <v>65</v>
      </c>
      <c r="B43" s="15">
        <v>787156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459029</v>
      </c>
      <c r="I43" s="15">
        <v>178095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121170</v>
      </c>
      <c r="P43" s="15">
        <v>0</v>
      </c>
      <c r="Q43" s="15">
        <v>111651</v>
      </c>
      <c r="R43" s="15">
        <v>0</v>
      </c>
      <c r="S43" s="15">
        <v>159476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7188604</v>
      </c>
      <c r="Z43" s="15">
        <v>0</v>
      </c>
      <c r="AA43" s="15">
        <v>0</v>
      </c>
      <c r="AB43" s="15">
        <v>6361362</v>
      </c>
      <c r="AC43" s="15">
        <v>0</v>
      </c>
      <c r="AD43" s="15">
        <v>0</v>
      </c>
      <c r="AE43" s="15">
        <v>0</v>
      </c>
      <c r="AF43" s="15">
        <v>203167</v>
      </c>
      <c r="AG43" s="15">
        <v>374352</v>
      </c>
      <c r="AH43" s="15">
        <v>15944062</v>
      </c>
      <c r="AI43" s="20"/>
      <c r="AJ43" s="20"/>
    </row>
    <row r="44" spans="1:36" s="5" customFormat="1" x14ac:dyDescent="0.2">
      <c r="A44" s="15" t="s">
        <v>66</v>
      </c>
      <c r="B44" s="15">
        <v>621738</v>
      </c>
      <c r="C44" s="15">
        <v>0</v>
      </c>
      <c r="D44" s="15">
        <v>0</v>
      </c>
      <c r="E44" s="15">
        <v>0</v>
      </c>
      <c r="F44" s="15">
        <v>20017</v>
      </c>
      <c r="G44" s="15">
        <v>0</v>
      </c>
      <c r="H44" s="15">
        <v>28037010</v>
      </c>
      <c r="I44" s="15">
        <v>6723</v>
      </c>
      <c r="J44" s="15">
        <v>0</v>
      </c>
      <c r="K44" s="15">
        <v>0</v>
      </c>
      <c r="L44" s="15">
        <v>2177</v>
      </c>
      <c r="M44" s="15">
        <v>0</v>
      </c>
      <c r="N44" s="15">
        <v>0</v>
      </c>
      <c r="O44" s="15">
        <v>1626</v>
      </c>
      <c r="P44" s="15">
        <v>0</v>
      </c>
      <c r="Q44" s="15">
        <v>1559085</v>
      </c>
      <c r="R44" s="15">
        <v>1642412</v>
      </c>
      <c r="S44" s="15">
        <v>1234912</v>
      </c>
      <c r="T44" s="15">
        <v>662</v>
      </c>
      <c r="U44" s="15">
        <v>44704</v>
      </c>
      <c r="V44" s="15">
        <v>4613380</v>
      </c>
      <c r="W44" s="15">
        <v>1964</v>
      </c>
      <c r="X44" s="15">
        <v>8457928</v>
      </c>
      <c r="Y44" s="15">
        <v>0</v>
      </c>
      <c r="Z44" s="15">
        <v>9476</v>
      </c>
      <c r="AA44" s="15">
        <v>0</v>
      </c>
      <c r="AB44" s="15">
        <v>5661756</v>
      </c>
      <c r="AC44" s="15">
        <v>0</v>
      </c>
      <c r="AD44" s="15">
        <v>2921985</v>
      </c>
      <c r="AE44" s="15">
        <v>2216886</v>
      </c>
      <c r="AF44" s="15">
        <v>7406</v>
      </c>
      <c r="AG44" s="15">
        <v>0</v>
      </c>
      <c r="AH44" s="15">
        <v>57061847</v>
      </c>
      <c r="AI44" s="20"/>
      <c r="AJ44" s="20"/>
    </row>
    <row r="45" spans="1:36" s="5" customFormat="1" x14ac:dyDescent="0.2">
      <c r="A45" s="12" t="s">
        <v>67</v>
      </c>
      <c r="B45" s="13">
        <v>6238681</v>
      </c>
      <c r="C45" s="13">
        <v>0</v>
      </c>
      <c r="D45" s="13">
        <v>0</v>
      </c>
      <c r="E45" s="13">
        <v>0</v>
      </c>
      <c r="F45" s="13">
        <v>20017</v>
      </c>
      <c r="G45" s="13">
        <v>0</v>
      </c>
      <c r="H45" s="13">
        <v>28547781</v>
      </c>
      <c r="I45" s="13">
        <v>184818</v>
      </c>
      <c r="J45" s="13">
        <v>0</v>
      </c>
      <c r="K45" s="13">
        <v>0</v>
      </c>
      <c r="L45" s="13">
        <v>2177</v>
      </c>
      <c r="M45" s="13">
        <v>4436</v>
      </c>
      <c r="N45" s="13">
        <v>0</v>
      </c>
      <c r="O45" s="13">
        <v>122796</v>
      </c>
      <c r="P45" s="13">
        <v>14594</v>
      </c>
      <c r="Q45" s="13">
        <v>1670736</v>
      </c>
      <c r="R45" s="13">
        <v>1642412</v>
      </c>
      <c r="S45" s="13">
        <v>1412910</v>
      </c>
      <c r="T45" s="13">
        <v>662</v>
      </c>
      <c r="U45" s="13">
        <v>4957889</v>
      </c>
      <c r="V45" s="13">
        <v>4693220</v>
      </c>
      <c r="W45" s="13">
        <v>1964</v>
      </c>
      <c r="X45" s="13">
        <v>8975608</v>
      </c>
      <c r="Y45" s="13">
        <v>7188604</v>
      </c>
      <c r="Z45" s="13">
        <v>9476</v>
      </c>
      <c r="AA45" s="13">
        <v>0</v>
      </c>
      <c r="AB45" s="13">
        <v>12890081</v>
      </c>
      <c r="AC45" s="13">
        <v>0</v>
      </c>
      <c r="AD45" s="13">
        <v>2952731</v>
      </c>
      <c r="AE45" s="13">
        <v>2216886</v>
      </c>
      <c r="AF45" s="13">
        <v>210573</v>
      </c>
      <c r="AG45" s="13">
        <v>783398</v>
      </c>
      <c r="AH45" s="13">
        <v>84742450</v>
      </c>
      <c r="AI45" s="20"/>
      <c r="AJ45" s="20"/>
    </row>
    <row r="46" spans="1:36" s="5" customFormat="1" x14ac:dyDescent="0.2">
      <c r="A46" s="17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20"/>
      <c r="AJ46" s="20"/>
    </row>
    <row r="47" spans="1:36" s="5" customFormat="1" x14ac:dyDescent="0.2">
      <c r="A47" s="12" t="s">
        <v>68</v>
      </c>
      <c r="B47" s="13">
        <v>47183501</v>
      </c>
      <c r="C47" s="13">
        <v>6999181</v>
      </c>
      <c r="D47" s="13">
        <v>5824886</v>
      </c>
      <c r="E47" s="13">
        <v>25548633</v>
      </c>
      <c r="F47" s="13">
        <v>3865705</v>
      </c>
      <c r="G47" s="13">
        <v>6769709</v>
      </c>
      <c r="H47" s="13">
        <v>85269833</v>
      </c>
      <c r="I47" s="13">
        <v>28592313</v>
      </c>
      <c r="J47" s="13">
        <v>15469864</v>
      </c>
      <c r="K47" s="13">
        <v>2634166</v>
      </c>
      <c r="L47" s="13">
        <v>23329845</v>
      </c>
      <c r="M47" s="13">
        <v>6312766</v>
      </c>
      <c r="N47" s="13">
        <v>24842735</v>
      </c>
      <c r="O47" s="13">
        <v>27337130</v>
      </c>
      <c r="P47" s="13">
        <v>14821114</v>
      </c>
      <c r="Q47" s="13">
        <v>10102279</v>
      </c>
      <c r="R47" s="13">
        <v>4070985</v>
      </c>
      <c r="S47" s="13">
        <v>23217288</v>
      </c>
      <c r="T47" s="13">
        <v>26779018</v>
      </c>
      <c r="U47" s="13">
        <v>58092096</v>
      </c>
      <c r="V47" s="13">
        <v>54275150</v>
      </c>
      <c r="W47" s="13">
        <v>11415563</v>
      </c>
      <c r="X47" s="13">
        <v>71349348</v>
      </c>
      <c r="Y47" s="13">
        <v>19211787</v>
      </c>
      <c r="Z47" s="13">
        <v>101615409</v>
      </c>
      <c r="AA47" s="13">
        <v>21133209</v>
      </c>
      <c r="AB47" s="13">
        <v>88358734</v>
      </c>
      <c r="AC47" s="13">
        <v>9502105</v>
      </c>
      <c r="AD47" s="13">
        <v>59553081</v>
      </c>
      <c r="AE47" s="13">
        <v>23192216</v>
      </c>
      <c r="AF47" s="13">
        <v>18135955</v>
      </c>
      <c r="AG47" s="13">
        <v>5858017</v>
      </c>
      <c r="AH47" s="12">
        <v>930663621</v>
      </c>
      <c r="AI47" s="20"/>
      <c r="AJ47" s="20"/>
    </row>
    <row r="48" spans="1:36" s="5" customFormat="1" x14ac:dyDescent="0.2"/>
    <row r="49" spans="2:34" s="4" customFormat="1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2:34" s="4" customFormat="1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</sheetData>
  <phoneticPr fontId="1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"/>
  <sheetViews>
    <sheetView workbookViewId="0"/>
  </sheetViews>
  <sheetFormatPr baseColWidth="10" defaultRowHeight="12.75" x14ac:dyDescent="0.2"/>
  <cols>
    <col min="1" max="1" width="53.140625" customWidth="1"/>
    <col min="2" max="2" width="10.140625" bestFit="1" customWidth="1"/>
    <col min="3" max="3" width="10.28515625" bestFit="1" customWidth="1"/>
    <col min="4" max="4" width="14.42578125" customWidth="1"/>
    <col min="5" max="5" width="10.140625" customWidth="1"/>
    <col min="6" max="6" width="10.140625" bestFit="1" customWidth="1"/>
    <col min="7" max="7" width="14" bestFit="1" customWidth="1"/>
    <col min="8" max="8" width="11.28515625" bestFit="1" customWidth="1"/>
    <col min="9" max="9" width="11.85546875" bestFit="1" customWidth="1"/>
    <col min="10" max="10" width="10.140625" bestFit="1" customWidth="1"/>
    <col min="11" max="11" width="11.5703125" bestFit="1" customWidth="1"/>
    <col min="12" max="12" width="11.28515625" bestFit="1" customWidth="1"/>
    <col min="13" max="13" width="10.140625" bestFit="1" customWidth="1"/>
    <col min="14" max="14" width="10.28515625" bestFit="1" customWidth="1"/>
    <col min="15" max="15" width="10.42578125" bestFit="1" customWidth="1"/>
    <col min="16" max="16" width="14.28515625" bestFit="1" customWidth="1"/>
    <col min="17" max="17" width="13.42578125" bestFit="1" customWidth="1"/>
    <col min="18" max="18" width="14" bestFit="1" customWidth="1"/>
    <col min="19" max="19" width="11.85546875" bestFit="1" customWidth="1"/>
    <col min="20" max="20" width="14.28515625" bestFit="1" customWidth="1"/>
    <col min="21" max="21" width="8.7109375" bestFit="1" customWidth="1"/>
    <col min="22" max="22" width="12.28515625" bestFit="1" customWidth="1"/>
    <col min="23" max="23" width="11.85546875" bestFit="1" customWidth="1"/>
    <col min="24" max="24" width="10.7109375" bestFit="1" customWidth="1"/>
    <col min="25" max="25" width="10.140625" bestFit="1" customWidth="1"/>
    <col min="26" max="26" width="18.140625" bestFit="1" customWidth="1"/>
    <col min="27" max="27" width="10.140625" bestFit="1" customWidth="1"/>
    <col min="28" max="28" width="11.140625" bestFit="1" customWidth="1"/>
    <col min="29" max="30" width="10.140625" bestFit="1" customWidth="1"/>
    <col min="31" max="31" width="9.140625" bestFit="1" customWidth="1"/>
    <col min="32" max="32" width="12.28515625" bestFit="1" customWidth="1"/>
    <col min="33" max="33" width="10.7109375" bestFit="1" customWidth="1"/>
    <col min="34" max="34" width="10.5703125" bestFit="1" customWidth="1"/>
    <col min="35" max="35" width="10.140625" bestFit="1" customWidth="1"/>
    <col min="36" max="36" width="11.140625" bestFit="1" customWidth="1"/>
  </cols>
  <sheetData>
    <row r="1" spans="1:38" s="5" customFormat="1" x14ac:dyDescent="0.2">
      <c r="A1" s="1" t="s">
        <v>77</v>
      </c>
      <c r="B1" s="2"/>
      <c r="C1" s="3"/>
      <c r="D1" s="3"/>
      <c r="E1" s="3"/>
      <c r="F1" s="2"/>
      <c r="G1" s="2"/>
      <c r="H1" s="2"/>
      <c r="I1" s="2"/>
      <c r="J1" s="2"/>
      <c r="K1" s="2"/>
      <c r="L1" s="3"/>
      <c r="M1" s="2"/>
      <c r="N1" s="2"/>
      <c r="O1" s="2"/>
      <c r="P1" s="3"/>
      <c r="Q1" s="2"/>
      <c r="R1" s="2"/>
      <c r="S1" s="3"/>
      <c r="T1" s="2"/>
      <c r="U1" s="3"/>
      <c r="V1" s="2"/>
      <c r="W1" s="4"/>
      <c r="X1" s="4"/>
      <c r="Y1" s="2"/>
      <c r="Z1" s="2"/>
      <c r="AA1" s="3"/>
      <c r="AB1" s="3"/>
      <c r="AC1" s="3"/>
      <c r="AD1" s="2"/>
      <c r="AE1" s="2"/>
      <c r="AF1" s="3"/>
      <c r="AG1" s="2"/>
      <c r="AH1" s="3"/>
      <c r="AI1" s="3"/>
      <c r="AJ1" s="3"/>
    </row>
    <row r="2" spans="1:38" s="5" customFormat="1" x14ac:dyDescent="0.2">
      <c r="A2" s="8" t="s">
        <v>0</v>
      </c>
      <c r="B2" s="2"/>
      <c r="C2" s="3"/>
      <c r="D2" s="3"/>
      <c r="E2" s="3"/>
      <c r="F2" s="2"/>
      <c r="G2" s="2"/>
      <c r="H2" s="2"/>
      <c r="I2" s="2"/>
      <c r="J2" s="2"/>
      <c r="K2" s="6"/>
      <c r="L2" s="3"/>
      <c r="M2" s="3"/>
      <c r="N2" s="3"/>
      <c r="O2" s="2"/>
      <c r="P2" s="3"/>
      <c r="Q2" s="2"/>
      <c r="R2" s="3"/>
      <c r="S2" s="3"/>
      <c r="T2" s="2"/>
      <c r="U2" s="3"/>
      <c r="V2" s="2"/>
      <c r="W2" s="3"/>
      <c r="X2" s="3"/>
      <c r="Y2" s="6"/>
      <c r="Z2" s="3"/>
      <c r="AA2" s="3"/>
      <c r="AB2" s="3"/>
      <c r="AC2" s="3"/>
      <c r="AD2" s="3"/>
      <c r="AE2" s="2"/>
      <c r="AF2" s="3"/>
      <c r="AG2" s="7"/>
      <c r="AH2" s="3"/>
      <c r="AI2" s="3"/>
      <c r="AJ2" s="3"/>
    </row>
    <row r="3" spans="1:38" s="5" customFormat="1" x14ac:dyDescent="0.2">
      <c r="B3" s="2"/>
      <c r="C3" s="3"/>
      <c r="D3" s="3"/>
      <c r="E3" s="3"/>
      <c r="F3" s="2"/>
      <c r="G3" s="2"/>
      <c r="H3" s="2"/>
      <c r="I3" s="2"/>
      <c r="J3" s="2"/>
      <c r="K3" s="6"/>
      <c r="L3" s="3"/>
      <c r="M3" s="3"/>
      <c r="N3" s="3"/>
      <c r="O3" s="2"/>
      <c r="P3" s="3"/>
      <c r="Q3" s="2"/>
      <c r="R3" s="3"/>
      <c r="S3" s="3"/>
      <c r="T3" s="2"/>
      <c r="U3" s="3"/>
      <c r="V3" s="2"/>
      <c r="W3" s="3"/>
      <c r="X3" s="3"/>
      <c r="Y3" s="6"/>
      <c r="Z3" s="3"/>
      <c r="AA3" s="3"/>
      <c r="AB3" s="3"/>
      <c r="AC3" s="3"/>
      <c r="AD3" s="3"/>
      <c r="AE3" s="2"/>
      <c r="AF3" s="3"/>
      <c r="AG3" s="7"/>
      <c r="AH3" s="3"/>
      <c r="AI3" s="3"/>
      <c r="AJ3" s="3"/>
    </row>
    <row r="4" spans="1:38" s="5" customFormat="1" x14ac:dyDescent="0.2">
      <c r="A4" s="2"/>
      <c r="B4" s="2"/>
      <c r="C4" s="3"/>
      <c r="D4" s="3"/>
      <c r="E4" s="3"/>
      <c r="F4" s="2"/>
      <c r="G4" s="2"/>
      <c r="H4" s="2"/>
      <c r="I4" s="2"/>
      <c r="J4" s="2"/>
      <c r="K4" s="6"/>
      <c r="L4" s="3"/>
      <c r="M4" s="3"/>
      <c r="N4" s="3"/>
      <c r="O4" s="2"/>
      <c r="P4" s="3"/>
      <c r="Q4" s="2"/>
      <c r="R4" s="3"/>
      <c r="S4" s="3"/>
      <c r="T4" s="2"/>
      <c r="U4" s="3"/>
      <c r="V4" s="2"/>
      <c r="W4" s="3"/>
      <c r="X4" s="3"/>
      <c r="Y4" s="6"/>
      <c r="Z4" s="3"/>
      <c r="AA4" s="3"/>
      <c r="AB4" s="3"/>
      <c r="AC4" s="3"/>
      <c r="AD4" s="3"/>
      <c r="AE4" s="2"/>
      <c r="AF4" s="3"/>
      <c r="AG4" s="7"/>
      <c r="AH4" s="3"/>
      <c r="AI4" s="3"/>
      <c r="AJ4" s="3"/>
    </row>
    <row r="5" spans="1:38" s="5" customFormat="1" ht="38.25" customHeight="1" x14ac:dyDescent="0.2">
      <c r="A5" s="9" t="s">
        <v>1</v>
      </c>
      <c r="B5" s="10" t="s">
        <v>2</v>
      </c>
      <c r="C5" s="10" t="s">
        <v>3</v>
      </c>
      <c r="D5" s="10" t="s">
        <v>4</v>
      </c>
      <c r="E5" s="10" t="s">
        <v>69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0" t="s">
        <v>12</v>
      </c>
      <c r="N5" s="10" t="s">
        <v>13</v>
      </c>
      <c r="O5" s="10" t="s">
        <v>14</v>
      </c>
      <c r="P5" s="10" t="s">
        <v>15</v>
      </c>
      <c r="Q5" s="10" t="s">
        <v>16</v>
      </c>
      <c r="R5" s="10" t="s">
        <v>70</v>
      </c>
      <c r="S5" s="10" t="s">
        <v>18</v>
      </c>
      <c r="T5" s="10" t="s">
        <v>19</v>
      </c>
      <c r="U5" s="10" t="s">
        <v>71</v>
      </c>
      <c r="V5" s="10" t="s">
        <v>20</v>
      </c>
      <c r="W5" s="10" t="s">
        <v>21</v>
      </c>
      <c r="X5" s="10" t="s">
        <v>22</v>
      </c>
      <c r="Y5" s="10" t="s">
        <v>23</v>
      </c>
      <c r="Z5" s="10" t="s">
        <v>24</v>
      </c>
      <c r="AA5" s="10" t="s">
        <v>25</v>
      </c>
      <c r="AB5" s="10" t="s">
        <v>26</v>
      </c>
      <c r="AC5" s="10" t="s">
        <v>27</v>
      </c>
      <c r="AD5" s="10" t="s">
        <v>28</v>
      </c>
      <c r="AE5" s="10" t="s">
        <v>29</v>
      </c>
      <c r="AF5" s="10" t="s">
        <v>30</v>
      </c>
      <c r="AG5" s="10" t="s">
        <v>31</v>
      </c>
      <c r="AH5" s="10" t="s">
        <v>32</v>
      </c>
      <c r="AI5" s="10" t="s">
        <v>33</v>
      </c>
      <c r="AJ5" s="10" t="s">
        <v>34</v>
      </c>
    </row>
    <row r="6" spans="1:38" s="5" customForma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8" s="5" customFormat="1" x14ac:dyDescent="0.2">
      <c r="A7" s="12" t="s">
        <v>35</v>
      </c>
      <c r="B7" s="13">
        <v>23213</v>
      </c>
      <c r="C7" s="13">
        <v>40</v>
      </c>
      <c r="D7" s="13">
        <v>1499</v>
      </c>
      <c r="E7" s="13">
        <v>1020</v>
      </c>
      <c r="F7" s="13">
        <v>238</v>
      </c>
      <c r="G7" s="13">
        <v>1543</v>
      </c>
      <c r="H7" s="13">
        <v>2254</v>
      </c>
      <c r="I7" s="13">
        <v>12282</v>
      </c>
      <c r="J7" s="13">
        <v>1299</v>
      </c>
      <c r="K7" s="13">
        <v>1535</v>
      </c>
      <c r="L7" s="13">
        <v>37194</v>
      </c>
      <c r="M7" s="13">
        <v>1260</v>
      </c>
      <c r="N7" s="13">
        <v>5756</v>
      </c>
      <c r="O7" s="13">
        <v>6433970</v>
      </c>
      <c r="P7" s="13">
        <v>682</v>
      </c>
      <c r="Q7" s="13">
        <v>3927</v>
      </c>
      <c r="R7" s="13">
        <v>3665</v>
      </c>
      <c r="S7" s="13">
        <v>42803</v>
      </c>
      <c r="T7" s="13">
        <v>23814</v>
      </c>
      <c r="U7" s="13">
        <v>21692</v>
      </c>
      <c r="V7" s="13">
        <v>12498</v>
      </c>
      <c r="W7" s="13">
        <v>19416</v>
      </c>
      <c r="X7" s="13">
        <v>79263</v>
      </c>
      <c r="Y7" s="13">
        <v>1189</v>
      </c>
      <c r="Z7" s="13">
        <v>260980</v>
      </c>
      <c r="AA7" s="13">
        <v>10692</v>
      </c>
      <c r="AB7" s="13">
        <v>1813</v>
      </c>
      <c r="AC7" s="13">
        <v>1755</v>
      </c>
      <c r="AD7" s="13">
        <v>6053</v>
      </c>
      <c r="AE7" s="13">
        <v>2403</v>
      </c>
      <c r="AF7" s="13">
        <v>61761</v>
      </c>
      <c r="AG7" s="13">
        <v>26931</v>
      </c>
      <c r="AH7" s="13">
        <v>50</v>
      </c>
      <c r="AI7" s="13">
        <v>188</v>
      </c>
      <c r="AJ7" s="13">
        <v>7104678</v>
      </c>
      <c r="AK7" s="20"/>
      <c r="AL7" s="20"/>
    </row>
    <row r="8" spans="1:38" s="5" customFormat="1" x14ac:dyDescent="0.2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20"/>
      <c r="AL8" s="20"/>
    </row>
    <row r="9" spans="1:38" s="5" customFormat="1" x14ac:dyDescent="0.2">
      <c r="A9" s="15" t="s">
        <v>36</v>
      </c>
      <c r="B9" s="15">
        <v>14002</v>
      </c>
      <c r="C9" s="15">
        <v>72366</v>
      </c>
      <c r="D9" s="15">
        <v>1855</v>
      </c>
      <c r="E9" s="15">
        <v>0</v>
      </c>
      <c r="F9" s="15">
        <v>31464452</v>
      </c>
      <c r="G9" s="15">
        <v>0</v>
      </c>
      <c r="H9" s="15">
        <v>65008</v>
      </c>
      <c r="I9" s="15">
        <v>868584</v>
      </c>
      <c r="J9" s="15">
        <v>34334708</v>
      </c>
      <c r="K9" s="15">
        <v>526906</v>
      </c>
      <c r="L9" s="15">
        <v>11965</v>
      </c>
      <c r="M9" s="15">
        <v>27946919</v>
      </c>
      <c r="N9" s="15">
        <v>0</v>
      </c>
      <c r="O9" s="15">
        <v>7231905</v>
      </c>
      <c r="P9" s="15">
        <v>31455645</v>
      </c>
      <c r="Q9" s="15">
        <v>0</v>
      </c>
      <c r="R9" s="15">
        <v>2064749</v>
      </c>
      <c r="S9" s="15">
        <v>447853</v>
      </c>
      <c r="T9" s="15">
        <v>26241423</v>
      </c>
      <c r="U9" s="15">
        <v>0</v>
      </c>
      <c r="V9" s="15">
        <v>100938</v>
      </c>
      <c r="W9" s="15">
        <v>0</v>
      </c>
      <c r="X9" s="15">
        <v>0</v>
      </c>
      <c r="Y9" s="15">
        <v>0</v>
      </c>
      <c r="Z9" s="15">
        <v>85102</v>
      </c>
      <c r="AA9" s="15">
        <v>0</v>
      </c>
      <c r="AB9" s="15">
        <v>122052600</v>
      </c>
      <c r="AC9" s="15">
        <v>3348593</v>
      </c>
      <c r="AD9" s="15">
        <v>2039759</v>
      </c>
      <c r="AE9" s="15">
        <v>1176404</v>
      </c>
      <c r="AF9" s="15">
        <v>0</v>
      </c>
      <c r="AG9" s="15">
        <v>0</v>
      </c>
      <c r="AH9" s="15">
        <v>21871931</v>
      </c>
      <c r="AI9" s="15">
        <v>0</v>
      </c>
      <c r="AJ9" s="15">
        <v>313423667</v>
      </c>
      <c r="AK9" s="20"/>
      <c r="AL9" s="20"/>
    </row>
    <row r="10" spans="1:38" s="5" customFormat="1" x14ac:dyDescent="0.2">
      <c r="A10" s="16" t="s">
        <v>37</v>
      </c>
      <c r="B10" s="15">
        <v>0</v>
      </c>
      <c r="C10" s="15">
        <v>0</v>
      </c>
      <c r="D10" s="15">
        <v>0</v>
      </c>
      <c r="E10" s="15">
        <v>0</v>
      </c>
      <c r="F10" s="15">
        <v>31448446</v>
      </c>
      <c r="G10" s="15">
        <v>0</v>
      </c>
      <c r="H10" s="15">
        <v>0</v>
      </c>
      <c r="I10" s="15">
        <v>0</v>
      </c>
      <c r="J10" s="15">
        <v>34247065</v>
      </c>
      <c r="K10" s="15">
        <v>526906</v>
      </c>
      <c r="L10" s="15">
        <v>0</v>
      </c>
      <c r="M10" s="15">
        <v>27929917</v>
      </c>
      <c r="N10" s="15">
        <v>0</v>
      </c>
      <c r="O10" s="15">
        <v>7115060</v>
      </c>
      <c r="P10" s="15">
        <v>28446403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121744561</v>
      </c>
      <c r="AC10" s="15">
        <v>3314589</v>
      </c>
      <c r="AD10" s="15">
        <v>0</v>
      </c>
      <c r="AE10" s="15">
        <v>0</v>
      </c>
      <c r="AF10" s="15">
        <v>0</v>
      </c>
      <c r="AG10" s="15">
        <v>0</v>
      </c>
      <c r="AH10" s="15">
        <v>21484361</v>
      </c>
      <c r="AI10" s="15">
        <v>0</v>
      </c>
      <c r="AJ10" s="15">
        <v>276257308</v>
      </c>
      <c r="AK10" s="20"/>
      <c r="AL10" s="20"/>
    </row>
    <row r="11" spans="1:38" s="5" customFormat="1" x14ac:dyDescent="0.2">
      <c r="A11" s="15" t="s">
        <v>38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8866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5">
        <v>0</v>
      </c>
      <c r="AG11" s="15">
        <v>0</v>
      </c>
      <c r="AH11" s="15">
        <v>0</v>
      </c>
      <c r="AI11" s="15">
        <v>0</v>
      </c>
      <c r="AJ11" s="15">
        <v>8866</v>
      </c>
      <c r="AK11" s="20"/>
      <c r="AL11" s="20"/>
    </row>
    <row r="12" spans="1:38" s="5" customFormat="1" x14ac:dyDescent="0.2">
      <c r="A12" s="15" t="s">
        <v>39</v>
      </c>
      <c r="B12" s="15">
        <v>14002</v>
      </c>
      <c r="C12" s="15">
        <v>0</v>
      </c>
      <c r="D12" s="15">
        <v>0</v>
      </c>
      <c r="E12" s="15">
        <v>0</v>
      </c>
      <c r="F12" s="15">
        <v>16006</v>
      </c>
      <c r="G12" s="15">
        <v>0</v>
      </c>
      <c r="H12" s="15">
        <v>65008</v>
      </c>
      <c r="I12" s="15">
        <v>868584</v>
      </c>
      <c r="J12" s="15">
        <v>78777</v>
      </c>
      <c r="K12" s="15">
        <v>0</v>
      </c>
      <c r="L12" s="15">
        <v>11965</v>
      </c>
      <c r="M12" s="15">
        <v>17002</v>
      </c>
      <c r="N12" s="15">
        <v>0</v>
      </c>
      <c r="O12" s="15">
        <v>0</v>
      </c>
      <c r="P12" s="15">
        <v>3009242</v>
      </c>
      <c r="Q12" s="15">
        <v>0</v>
      </c>
      <c r="R12" s="15">
        <v>2064749</v>
      </c>
      <c r="S12" s="15">
        <v>447853</v>
      </c>
      <c r="T12" s="15">
        <v>0</v>
      </c>
      <c r="U12" s="15">
        <v>0</v>
      </c>
      <c r="V12" s="15">
        <v>100938</v>
      </c>
      <c r="W12" s="15">
        <v>0</v>
      </c>
      <c r="X12" s="15">
        <v>0</v>
      </c>
      <c r="Y12" s="15">
        <v>0</v>
      </c>
      <c r="Z12" s="15">
        <v>85102</v>
      </c>
      <c r="AA12" s="15">
        <v>0</v>
      </c>
      <c r="AB12" s="15">
        <v>308039</v>
      </c>
      <c r="AC12" s="15">
        <v>34004</v>
      </c>
      <c r="AD12" s="15">
        <v>2039759</v>
      </c>
      <c r="AE12" s="15">
        <v>1176404</v>
      </c>
      <c r="AF12" s="15">
        <v>0</v>
      </c>
      <c r="AG12" s="15">
        <v>0</v>
      </c>
      <c r="AH12" s="15">
        <v>387570</v>
      </c>
      <c r="AI12" s="15">
        <v>0</v>
      </c>
      <c r="AJ12" s="15">
        <v>10725004</v>
      </c>
      <c r="AK12" s="20"/>
      <c r="AL12" s="20"/>
    </row>
    <row r="13" spans="1:38" s="5" customFormat="1" x14ac:dyDescent="0.2">
      <c r="A13" s="16" t="s">
        <v>40</v>
      </c>
      <c r="B13" s="15">
        <v>0</v>
      </c>
      <c r="C13" s="15">
        <v>72366</v>
      </c>
      <c r="D13" s="15">
        <v>1855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116845</v>
      </c>
      <c r="P13" s="15">
        <v>0</v>
      </c>
      <c r="Q13" s="15">
        <v>0</v>
      </c>
      <c r="R13" s="15">
        <v>0</v>
      </c>
      <c r="S13" s="15">
        <v>0</v>
      </c>
      <c r="T13" s="15">
        <v>26241423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>
        <v>0</v>
      </c>
      <c r="AH13" s="15">
        <v>0</v>
      </c>
      <c r="AI13" s="15">
        <v>0</v>
      </c>
      <c r="AJ13" s="15">
        <v>26432489</v>
      </c>
      <c r="AK13" s="20"/>
      <c r="AL13" s="20"/>
    </row>
    <row r="14" spans="1:38" s="5" customFormat="1" x14ac:dyDescent="0.2">
      <c r="A14" s="15"/>
      <c r="B14" s="15"/>
      <c r="C14" s="15">
        <v>0</v>
      </c>
      <c r="D14" s="15"/>
      <c r="E14" s="15">
        <v>0</v>
      </c>
      <c r="F14" s="15"/>
      <c r="G14" s="15"/>
      <c r="H14" s="15"/>
      <c r="I14" s="15"/>
      <c r="J14" s="15"/>
      <c r="K14" s="15"/>
      <c r="L14" s="15">
        <v>0</v>
      </c>
      <c r="M14" s="15"/>
      <c r="N14" s="15"/>
      <c r="O14" s="15"/>
      <c r="P14" s="15"/>
      <c r="Q14" s="15"/>
      <c r="R14" s="15"/>
      <c r="S14" s="15">
        <v>0</v>
      </c>
      <c r="T14" s="15"/>
      <c r="U14" s="15">
        <v>0</v>
      </c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>
        <v>0</v>
      </c>
      <c r="AK14" s="20"/>
      <c r="AL14" s="20"/>
    </row>
    <row r="15" spans="1:38" s="5" customFormat="1" x14ac:dyDescent="0.2">
      <c r="A15" s="15" t="s">
        <v>41</v>
      </c>
      <c r="B15" s="15">
        <v>7097445</v>
      </c>
      <c r="C15" s="15">
        <v>7008654</v>
      </c>
      <c r="D15" s="15">
        <v>5895116</v>
      </c>
      <c r="E15" s="15">
        <v>0</v>
      </c>
      <c r="F15" s="15">
        <v>0</v>
      </c>
      <c r="G15" s="15">
        <v>2352767</v>
      </c>
      <c r="H15" s="15">
        <v>4819877</v>
      </c>
      <c r="I15" s="15">
        <v>0</v>
      </c>
      <c r="J15" s="15">
        <v>0</v>
      </c>
      <c r="K15" s="15">
        <v>191343</v>
      </c>
      <c r="L15" s="15">
        <v>2525518</v>
      </c>
      <c r="M15" s="15">
        <v>100100</v>
      </c>
      <c r="N15" s="15">
        <v>223502</v>
      </c>
      <c r="O15" s="15">
        <v>9450248</v>
      </c>
      <c r="P15" s="15">
        <v>400000</v>
      </c>
      <c r="Q15" s="15">
        <v>9755232</v>
      </c>
      <c r="R15" s="15">
        <v>0</v>
      </c>
      <c r="S15" s="15">
        <v>0</v>
      </c>
      <c r="T15" s="15">
        <v>0</v>
      </c>
      <c r="U15" s="15">
        <v>453048</v>
      </c>
      <c r="V15" s="15">
        <v>64941</v>
      </c>
      <c r="W15" s="15">
        <v>1415678</v>
      </c>
      <c r="X15" s="15">
        <v>270811</v>
      </c>
      <c r="Y15" s="15">
        <v>3380156</v>
      </c>
      <c r="Z15" s="15">
        <v>75555225</v>
      </c>
      <c r="AA15" s="15">
        <v>2847784</v>
      </c>
      <c r="AB15" s="15">
        <v>500499</v>
      </c>
      <c r="AC15" s="15">
        <v>300236</v>
      </c>
      <c r="AD15" s="15">
        <v>0</v>
      </c>
      <c r="AE15" s="15">
        <v>1657016</v>
      </c>
      <c r="AF15" s="15">
        <v>1529127</v>
      </c>
      <c r="AG15" s="15">
        <v>1880346</v>
      </c>
      <c r="AH15" s="15">
        <v>0</v>
      </c>
      <c r="AI15" s="15">
        <v>0</v>
      </c>
      <c r="AJ15" s="15">
        <v>139674669</v>
      </c>
      <c r="AK15" s="20"/>
      <c r="AL15" s="20"/>
    </row>
    <row r="16" spans="1:38" s="5" customFormat="1" x14ac:dyDescent="0.2">
      <c r="A16" s="16" t="s">
        <v>42</v>
      </c>
      <c r="B16" s="15">
        <v>7097445</v>
      </c>
      <c r="C16" s="15">
        <v>7008654</v>
      </c>
      <c r="D16" s="15">
        <v>5798787</v>
      </c>
      <c r="E16" s="15">
        <v>0</v>
      </c>
      <c r="F16" s="15">
        <v>0</v>
      </c>
      <c r="G16" s="15">
        <v>2352767</v>
      </c>
      <c r="H16" s="15">
        <v>4111799</v>
      </c>
      <c r="I16" s="15">
        <v>0</v>
      </c>
      <c r="J16" s="15">
        <v>0</v>
      </c>
      <c r="K16" s="15">
        <v>0</v>
      </c>
      <c r="L16" s="15">
        <v>0</v>
      </c>
      <c r="M16" s="15">
        <v>100100</v>
      </c>
      <c r="N16" s="15">
        <v>223502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453048</v>
      </c>
      <c r="V16" s="15">
        <v>0</v>
      </c>
      <c r="W16" s="15">
        <v>592999</v>
      </c>
      <c r="X16" s="15">
        <v>0</v>
      </c>
      <c r="Y16" s="15">
        <v>0</v>
      </c>
      <c r="Z16" s="15">
        <v>0</v>
      </c>
      <c r="AA16" s="15">
        <v>0</v>
      </c>
      <c r="AB16" s="15">
        <v>500499</v>
      </c>
      <c r="AC16" s="15">
        <v>300236</v>
      </c>
      <c r="AD16" s="15">
        <v>0</v>
      </c>
      <c r="AE16" s="15">
        <v>1657016</v>
      </c>
      <c r="AF16" s="15">
        <v>0</v>
      </c>
      <c r="AG16" s="15">
        <v>0</v>
      </c>
      <c r="AH16" s="15">
        <v>0</v>
      </c>
      <c r="AI16" s="15">
        <v>0</v>
      </c>
      <c r="AJ16" s="15">
        <v>30196852</v>
      </c>
      <c r="AK16" s="20"/>
      <c r="AL16" s="20"/>
    </row>
    <row r="17" spans="1:38" s="5" customFormat="1" x14ac:dyDescent="0.2">
      <c r="A17" s="16" t="s">
        <v>43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52402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5">
        <v>0</v>
      </c>
      <c r="AH17" s="15">
        <v>0</v>
      </c>
      <c r="AI17" s="15">
        <v>0</v>
      </c>
      <c r="AJ17" s="15">
        <v>52402</v>
      </c>
      <c r="AK17" s="20"/>
      <c r="AL17" s="20"/>
    </row>
    <row r="18" spans="1:38" s="5" customFormat="1" x14ac:dyDescent="0.2">
      <c r="A18" s="16" t="s">
        <v>44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201728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11434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  <c r="AH18" s="15">
        <v>0</v>
      </c>
      <c r="AI18" s="15">
        <v>0</v>
      </c>
      <c r="AJ18" s="15">
        <v>213162</v>
      </c>
      <c r="AK18" s="20"/>
      <c r="AL18" s="20"/>
    </row>
    <row r="19" spans="1:38" s="5" customFormat="1" x14ac:dyDescent="0.2">
      <c r="A19" s="16" t="s">
        <v>45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506350</v>
      </c>
      <c r="I19" s="15">
        <v>0</v>
      </c>
      <c r="J19" s="15">
        <v>0</v>
      </c>
      <c r="K19" s="15">
        <v>0</v>
      </c>
      <c r="L19" s="15">
        <v>2525518</v>
      </c>
      <c r="M19" s="15">
        <v>0</v>
      </c>
      <c r="N19" s="15">
        <v>0</v>
      </c>
      <c r="O19" s="15">
        <v>425069</v>
      </c>
      <c r="P19" s="15">
        <v>0</v>
      </c>
      <c r="Q19" s="15">
        <v>3913774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75555225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82925936</v>
      </c>
      <c r="AK19" s="20"/>
      <c r="AL19" s="20"/>
    </row>
    <row r="20" spans="1:38" s="5" customFormat="1" x14ac:dyDescent="0.2">
      <c r="A20" s="16" t="s">
        <v>46</v>
      </c>
      <c r="B20" s="15">
        <v>0</v>
      </c>
      <c r="C20" s="15">
        <v>0</v>
      </c>
      <c r="D20" s="15">
        <v>96329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9013745</v>
      </c>
      <c r="P20" s="15">
        <v>0</v>
      </c>
      <c r="Q20" s="15">
        <v>5841458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14951532</v>
      </c>
      <c r="AK20" s="20"/>
      <c r="AL20" s="20"/>
    </row>
    <row r="21" spans="1:38" s="5" customFormat="1" x14ac:dyDescent="0.2">
      <c r="A21" s="15" t="s">
        <v>47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191343</v>
      </c>
      <c r="L21" s="15">
        <v>0</v>
      </c>
      <c r="M21" s="15">
        <v>0</v>
      </c>
      <c r="N21" s="15">
        <v>0</v>
      </c>
      <c r="O21" s="15">
        <v>0</v>
      </c>
      <c r="P21" s="15">
        <v>400000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64941</v>
      </c>
      <c r="W21" s="15">
        <v>822679</v>
      </c>
      <c r="X21" s="15">
        <v>270811</v>
      </c>
      <c r="Y21" s="15">
        <v>3327754</v>
      </c>
      <c r="Z21" s="15">
        <v>0</v>
      </c>
      <c r="AA21" s="15">
        <v>2847784</v>
      </c>
      <c r="AB21" s="15">
        <v>0</v>
      </c>
      <c r="AC21" s="15">
        <v>0</v>
      </c>
      <c r="AD21" s="15">
        <v>0</v>
      </c>
      <c r="AE21" s="15">
        <v>0</v>
      </c>
      <c r="AF21" s="15">
        <v>1529127</v>
      </c>
      <c r="AG21" s="15">
        <v>1880346</v>
      </c>
      <c r="AH21" s="15">
        <v>0</v>
      </c>
      <c r="AI21" s="15">
        <v>0</v>
      </c>
      <c r="AJ21" s="15">
        <v>11334785</v>
      </c>
      <c r="AK21" s="20"/>
      <c r="AL21" s="20"/>
    </row>
    <row r="22" spans="1:38" s="5" customFormat="1" x14ac:dyDescent="0.2">
      <c r="A22" s="12" t="s">
        <v>48</v>
      </c>
      <c r="B22" s="13">
        <v>7111447</v>
      </c>
      <c r="C22" s="13">
        <v>7081020</v>
      </c>
      <c r="D22" s="13">
        <v>5896971</v>
      </c>
      <c r="E22" s="13">
        <v>0</v>
      </c>
      <c r="F22" s="13">
        <v>31464452</v>
      </c>
      <c r="G22" s="13">
        <v>2352767</v>
      </c>
      <c r="H22" s="13">
        <v>4884885</v>
      </c>
      <c r="I22" s="13">
        <v>868584</v>
      </c>
      <c r="J22" s="13">
        <v>34334708</v>
      </c>
      <c r="K22" s="13">
        <v>718249</v>
      </c>
      <c r="L22" s="13">
        <v>2537483</v>
      </c>
      <c r="M22" s="13">
        <v>28047019</v>
      </c>
      <c r="N22" s="13">
        <v>223502</v>
      </c>
      <c r="O22" s="13">
        <v>16682153</v>
      </c>
      <c r="P22" s="13">
        <v>31855645</v>
      </c>
      <c r="Q22" s="13">
        <v>9755232</v>
      </c>
      <c r="R22" s="13">
        <v>2064749</v>
      </c>
      <c r="S22" s="13">
        <v>447853</v>
      </c>
      <c r="T22" s="13">
        <v>26241423</v>
      </c>
      <c r="U22" s="13">
        <v>453048</v>
      </c>
      <c r="V22" s="13">
        <v>165879</v>
      </c>
      <c r="W22" s="13">
        <v>1415678</v>
      </c>
      <c r="X22" s="13">
        <v>270811</v>
      </c>
      <c r="Y22" s="13">
        <v>3380156</v>
      </c>
      <c r="Z22" s="13">
        <v>75640327</v>
      </c>
      <c r="AA22" s="13">
        <v>2847784</v>
      </c>
      <c r="AB22" s="13">
        <v>122553099</v>
      </c>
      <c r="AC22" s="13">
        <v>3648829</v>
      </c>
      <c r="AD22" s="13">
        <v>2039759</v>
      </c>
      <c r="AE22" s="13">
        <v>2833420</v>
      </c>
      <c r="AF22" s="13">
        <v>1529127</v>
      </c>
      <c r="AG22" s="13">
        <v>1880346</v>
      </c>
      <c r="AH22" s="13">
        <v>21871931</v>
      </c>
      <c r="AI22" s="13">
        <v>0</v>
      </c>
      <c r="AJ22" s="12">
        <v>453098336</v>
      </c>
      <c r="AK22" s="20"/>
      <c r="AL22" s="20"/>
    </row>
    <row r="23" spans="1:38" s="5" customFormat="1" x14ac:dyDescent="0.2">
      <c r="A23" s="17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20"/>
      <c r="AL23" s="20"/>
    </row>
    <row r="24" spans="1:38" s="5" customFormat="1" x14ac:dyDescent="0.2">
      <c r="A24" s="15" t="s">
        <v>49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v>1001293</v>
      </c>
      <c r="H24" s="15">
        <v>521255</v>
      </c>
      <c r="I24" s="15">
        <v>0</v>
      </c>
      <c r="J24" s="15">
        <v>0</v>
      </c>
      <c r="K24" s="15">
        <v>13759962</v>
      </c>
      <c r="L24" s="15">
        <v>0</v>
      </c>
      <c r="M24" s="15">
        <v>0</v>
      </c>
      <c r="N24" s="15">
        <v>3399276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26832318</v>
      </c>
      <c r="W24" s="15">
        <v>0</v>
      </c>
      <c r="X24" s="15">
        <v>0</v>
      </c>
      <c r="Y24" s="15">
        <v>6481088</v>
      </c>
      <c r="Z24" s="15">
        <v>0</v>
      </c>
      <c r="AA24" s="15">
        <v>7565850</v>
      </c>
      <c r="AB24" s="15">
        <v>0</v>
      </c>
      <c r="AC24" s="15">
        <v>11062024</v>
      </c>
      <c r="AD24" s="15">
        <v>0</v>
      </c>
      <c r="AE24" s="15">
        <v>3714484</v>
      </c>
      <c r="AF24" s="15">
        <v>0</v>
      </c>
      <c r="AG24" s="15">
        <v>0</v>
      </c>
      <c r="AH24" s="15">
        <v>0</v>
      </c>
      <c r="AI24" s="15">
        <v>4874866</v>
      </c>
      <c r="AJ24" s="15">
        <v>79212416</v>
      </c>
      <c r="AK24" s="20"/>
      <c r="AL24" s="20"/>
    </row>
    <row r="25" spans="1:38" s="5" customFormat="1" x14ac:dyDescent="0.2">
      <c r="A25" s="16" t="s">
        <v>50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233140</v>
      </c>
      <c r="H25" s="15">
        <v>68671</v>
      </c>
      <c r="I25" s="15">
        <v>0</v>
      </c>
      <c r="J25" s="15">
        <v>0</v>
      </c>
      <c r="K25" s="15">
        <v>231494</v>
      </c>
      <c r="L25" s="15">
        <v>0</v>
      </c>
      <c r="M25" s="15">
        <v>0</v>
      </c>
      <c r="N25" s="15">
        <v>2121427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1481664</v>
      </c>
      <c r="Z25" s="15">
        <v>0</v>
      </c>
      <c r="AA25" s="15">
        <v>-203885</v>
      </c>
      <c r="AB25" s="15">
        <v>0</v>
      </c>
      <c r="AC25" s="15">
        <v>3777962</v>
      </c>
      <c r="AD25" s="15">
        <v>0</v>
      </c>
      <c r="AE25" s="15">
        <v>767104</v>
      </c>
      <c r="AF25" s="15">
        <v>0</v>
      </c>
      <c r="AG25" s="15">
        <v>0</v>
      </c>
      <c r="AH25" s="15">
        <v>0</v>
      </c>
      <c r="AI25" s="15">
        <v>229258</v>
      </c>
      <c r="AJ25" s="15">
        <v>8706835</v>
      </c>
      <c r="AK25" s="20"/>
      <c r="AL25" s="20"/>
    </row>
    <row r="26" spans="1:38" s="5" customFormat="1" x14ac:dyDescent="0.2">
      <c r="A26" s="15" t="s">
        <v>51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756959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46962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  <c r="AJ26" s="15">
        <v>803921</v>
      </c>
      <c r="AK26" s="20"/>
      <c r="AL26" s="20"/>
    </row>
    <row r="27" spans="1:38" s="5" customFormat="1" x14ac:dyDescent="0.2">
      <c r="A27" s="15" t="s">
        <v>52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1317190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1317190</v>
      </c>
      <c r="AK27" s="20"/>
      <c r="AL27" s="20"/>
    </row>
    <row r="28" spans="1:38" s="5" customFormat="1" x14ac:dyDescent="0.2">
      <c r="A28" s="16" t="s">
        <v>53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466187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68059</v>
      </c>
      <c r="Z28" s="15">
        <v>0</v>
      </c>
      <c r="AA28" s="15">
        <v>0</v>
      </c>
      <c r="AB28" s="15">
        <v>0</v>
      </c>
      <c r="AC28" s="15">
        <v>150252</v>
      </c>
      <c r="AD28" s="15">
        <v>0</v>
      </c>
      <c r="AE28" s="15">
        <v>553864</v>
      </c>
      <c r="AF28" s="15">
        <v>0</v>
      </c>
      <c r="AG28" s="15">
        <v>0</v>
      </c>
      <c r="AH28" s="15">
        <v>0</v>
      </c>
      <c r="AI28" s="15">
        <v>18402</v>
      </c>
      <c r="AJ28" s="15">
        <v>1256764</v>
      </c>
      <c r="AK28" s="20"/>
      <c r="AL28" s="20"/>
    </row>
    <row r="29" spans="1:38" s="5" customFormat="1" x14ac:dyDescent="0.2">
      <c r="A29" s="15" t="s">
        <v>47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20"/>
      <c r="AL29" s="20"/>
    </row>
    <row r="30" spans="1:38" s="5" customFormat="1" x14ac:dyDescent="0.2">
      <c r="A30" s="12" t="s">
        <v>54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1234433</v>
      </c>
      <c r="H30" s="13">
        <v>1907116</v>
      </c>
      <c r="I30" s="13">
        <v>0</v>
      </c>
      <c r="J30" s="13">
        <v>0</v>
      </c>
      <c r="K30" s="13">
        <v>14748415</v>
      </c>
      <c r="L30" s="13">
        <v>0</v>
      </c>
      <c r="M30" s="13">
        <v>0</v>
      </c>
      <c r="N30" s="13">
        <v>5986890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26832318</v>
      </c>
      <c r="W30" s="13">
        <v>0</v>
      </c>
      <c r="X30" s="13">
        <v>0</v>
      </c>
      <c r="Y30" s="13">
        <v>8077773</v>
      </c>
      <c r="Z30" s="13">
        <v>0</v>
      </c>
      <c r="AA30" s="13">
        <v>7361965</v>
      </c>
      <c r="AB30" s="13">
        <v>0</v>
      </c>
      <c r="AC30" s="13">
        <v>14990238</v>
      </c>
      <c r="AD30" s="13">
        <v>0</v>
      </c>
      <c r="AE30" s="13">
        <v>5035452</v>
      </c>
      <c r="AF30" s="13">
        <v>0</v>
      </c>
      <c r="AG30" s="13">
        <v>0</v>
      </c>
      <c r="AH30" s="13">
        <v>0</v>
      </c>
      <c r="AI30" s="13">
        <v>5122526</v>
      </c>
      <c r="AJ30" s="13">
        <v>91297126</v>
      </c>
      <c r="AK30" s="20"/>
      <c r="AL30" s="20"/>
    </row>
    <row r="31" spans="1:38" s="5" customFormat="1" x14ac:dyDescent="0.2">
      <c r="A31" s="17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20"/>
      <c r="AL31" s="20"/>
    </row>
    <row r="32" spans="1:38" s="5" customFormat="1" x14ac:dyDescent="0.2">
      <c r="A32" s="16" t="s">
        <v>55</v>
      </c>
      <c r="B32" s="15">
        <v>999255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8344065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5857718</v>
      </c>
      <c r="S32" s="15">
        <v>0</v>
      </c>
      <c r="T32" s="15">
        <v>0</v>
      </c>
      <c r="U32" s="15">
        <v>0</v>
      </c>
      <c r="V32" s="15">
        <v>0</v>
      </c>
      <c r="W32" s="15">
        <v>16466206</v>
      </c>
      <c r="X32" s="15">
        <v>10669314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5320458</v>
      </c>
      <c r="AE32" s="15">
        <v>0</v>
      </c>
      <c r="AF32" s="15">
        <v>36347744</v>
      </c>
      <c r="AG32" s="15">
        <v>5771342</v>
      </c>
      <c r="AH32" s="15">
        <v>0</v>
      </c>
      <c r="AI32" s="15">
        <v>0</v>
      </c>
      <c r="AJ32" s="15">
        <v>89776102</v>
      </c>
      <c r="AK32" s="20"/>
      <c r="AL32" s="20"/>
    </row>
    <row r="33" spans="1:38" s="5" customFormat="1" x14ac:dyDescent="0.2">
      <c r="A33" s="16" t="s">
        <v>56</v>
      </c>
      <c r="B33" s="15">
        <v>1732357</v>
      </c>
      <c r="C33" s="15">
        <v>0</v>
      </c>
      <c r="D33" s="15">
        <v>0</v>
      </c>
      <c r="E33" s="15">
        <v>0</v>
      </c>
      <c r="F33" s="15">
        <v>0</v>
      </c>
      <c r="G33" s="15">
        <v>182401</v>
      </c>
      <c r="H33" s="15">
        <v>0</v>
      </c>
      <c r="I33" s="15">
        <v>41611704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98546</v>
      </c>
      <c r="S33" s="15">
        <v>0</v>
      </c>
      <c r="T33" s="15">
        <v>0</v>
      </c>
      <c r="U33" s="15">
        <v>0</v>
      </c>
      <c r="V33" s="15">
        <v>0</v>
      </c>
      <c r="W33" s="15">
        <v>14954465</v>
      </c>
      <c r="X33" s="15">
        <v>10329076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43740062</v>
      </c>
      <c r="AE33" s="15">
        <v>0</v>
      </c>
      <c r="AF33" s="15">
        <v>16480362</v>
      </c>
      <c r="AG33" s="15">
        <v>10502115</v>
      </c>
      <c r="AH33" s="15">
        <v>0</v>
      </c>
      <c r="AI33" s="15">
        <v>0</v>
      </c>
      <c r="AJ33" s="15">
        <v>139631088</v>
      </c>
      <c r="AK33" s="20"/>
      <c r="AL33" s="20"/>
    </row>
    <row r="34" spans="1:38" s="5" customFormat="1" x14ac:dyDescent="0.2">
      <c r="A34" s="15" t="s">
        <v>57</v>
      </c>
      <c r="B34" s="15">
        <v>17133763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1736246</v>
      </c>
      <c r="X34" s="15">
        <v>2570900</v>
      </c>
      <c r="Y34" s="15">
        <v>0</v>
      </c>
      <c r="Z34" s="15">
        <v>0</v>
      </c>
      <c r="AA34" s="15">
        <v>0</v>
      </c>
      <c r="AB34" s="18">
        <v>0</v>
      </c>
      <c r="AC34" s="15">
        <v>0</v>
      </c>
      <c r="AD34" s="15">
        <v>2984286</v>
      </c>
      <c r="AE34" s="15">
        <v>0</v>
      </c>
      <c r="AF34" s="15">
        <v>1830955</v>
      </c>
      <c r="AG34" s="15">
        <v>1949917</v>
      </c>
      <c r="AH34" s="15">
        <v>0</v>
      </c>
      <c r="AI34" s="15">
        <v>0</v>
      </c>
      <c r="AJ34" s="15">
        <v>28206067</v>
      </c>
      <c r="AK34" s="20"/>
      <c r="AL34" s="20"/>
    </row>
    <row r="35" spans="1:38" s="5" customFormat="1" x14ac:dyDescent="0.2">
      <c r="A35" s="15" t="s">
        <v>58</v>
      </c>
      <c r="B35" s="15">
        <v>6289374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135175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  <c r="AJ35" s="15">
        <v>6424549</v>
      </c>
      <c r="AK35" s="20"/>
      <c r="AL35" s="20"/>
    </row>
    <row r="36" spans="1:38" s="5" customFormat="1" x14ac:dyDescent="0.2">
      <c r="A36" s="16" t="s">
        <v>59</v>
      </c>
      <c r="B36" s="15">
        <v>8355119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6117765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246564</v>
      </c>
      <c r="S36" s="15">
        <v>0</v>
      </c>
      <c r="T36" s="15">
        <v>0</v>
      </c>
      <c r="U36" s="15">
        <v>0</v>
      </c>
      <c r="V36" s="15">
        <v>0</v>
      </c>
      <c r="W36" s="15">
        <v>21657901</v>
      </c>
      <c r="X36" s="15">
        <v>25775780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23606447</v>
      </c>
      <c r="AE36" s="15">
        <v>0</v>
      </c>
      <c r="AF36" s="15">
        <v>1341198</v>
      </c>
      <c r="AG36" s="15">
        <v>0</v>
      </c>
      <c r="AH36" s="15">
        <v>0</v>
      </c>
      <c r="AI36" s="15">
        <v>0</v>
      </c>
      <c r="AJ36" s="15">
        <v>87100774</v>
      </c>
      <c r="AK36" s="20"/>
      <c r="AL36" s="20"/>
    </row>
    <row r="37" spans="1:38" s="5" customFormat="1" x14ac:dyDescent="0.2">
      <c r="A37" s="15" t="s">
        <v>60</v>
      </c>
      <c r="B37" s="15">
        <v>46211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10661</v>
      </c>
      <c r="AE37" s="15">
        <v>0</v>
      </c>
      <c r="AF37" s="15">
        <v>0</v>
      </c>
      <c r="AG37" s="15">
        <v>0</v>
      </c>
      <c r="AH37" s="15">
        <v>0</v>
      </c>
      <c r="AI37" s="15">
        <v>0</v>
      </c>
      <c r="AJ37" s="15">
        <v>56872</v>
      </c>
      <c r="AK37" s="20"/>
      <c r="AL37" s="20"/>
    </row>
    <row r="38" spans="1:38" s="5" customFormat="1" x14ac:dyDescent="0.2">
      <c r="A38" s="19" t="s">
        <v>61</v>
      </c>
      <c r="B38" s="13">
        <v>34556079</v>
      </c>
      <c r="C38" s="13">
        <v>0</v>
      </c>
      <c r="D38" s="13">
        <v>0</v>
      </c>
      <c r="E38" s="13">
        <v>0</v>
      </c>
      <c r="F38" s="13">
        <v>0</v>
      </c>
      <c r="G38" s="13">
        <v>182401</v>
      </c>
      <c r="H38" s="13">
        <v>0</v>
      </c>
      <c r="I38" s="13">
        <v>56073534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6202828</v>
      </c>
      <c r="S38" s="13">
        <v>0</v>
      </c>
      <c r="T38" s="13">
        <v>0</v>
      </c>
      <c r="U38" s="13">
        <v>0</v>
      </c>
      <c r="V38" s="13">
        <v>0</v>
      </c>
      <c r="W38" s="13">
        <v>54949993</v>
      </c>
      <c r="X38" s="13">
        <v>49345070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75661914</v>
      </c>
      <c r="AE38" s="13">
        <v>0</v>
      </c>
      <c r="AF38" s="13">
        <v>56000259</v>
      </c>
      <c r="AG38" s="13">
        <v>18223374</v>
      </c>
      <c r="AH38" s="13">
        <v>0</v>
      </c>
      <c r="AI38" s="13">
        <v>0</v>
      </c>
      <c r="AJ38" s="13">
        <v>351195452</v>
      </c>
      <c r="AK38" s="20"/>
      <c r="AL38" s="20"/>
    </row>
    <row r="39" spans="1:38" s="5" customFormat="1" x14ac:dyDescent="0.2">
      <c r="A39" s="17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20"/>
      <c r="AL39" s="20"/>
    </row>
    <row r="40" spans="1:38" s="5" customFormat="1" x14ac:dyDescent="0.2">
      <c r="A40" s="15" t="s">
        <v>62</v>
      </c>
      <c r="B40" s="15"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6935</v>
      </c>
      <c r="N40" s="15">
        <v>0</v>
      </c>
      <c r="O40" s="15">
        <v>5224</v>
      </c>
      <c r="P40" s="15">
        <v>0</v>
      </c>
      <c r="Q40" s="15">
        <v>0</v>
      </c>
      <c r="R40" s="15">
        <v>0</v>
      </c>
      <c r="S40" s="15">
        <v>0</v>
      </c>
      <c r="T40" s="15">
        <v>45274</v>
      </c>
      <c r="U40" s="15">
        <v>0</v>
      </c>
      <c r="V40" s="15">
        <v>0</v>
      </c>
      <c r="W40" s="15">
        <v>5157</v>
      </c>
      <c r="X40" s="15">
        <v>0</v>
      </c>
      <c r="Y40" s="15">
        <v>0</v>
      </c>
      <c r="Z40" s="15">
        <v>0</v>
      </c>
      <c r="AA40" s="15">
        <v>0</v>
      </c>
      <c r="AB40" s="15">
        <v>30176</v>
      </c>
      <c r="AC40" s="15">
        <v>49268</v>
      </c>
      <c r="AD40" s="15">
        <v>0</v>
      </c>
      <c r="AE40" s="15">
        <v>0</v>
      </c>
      <c r="AF40" s="15">
        <v>0</v>
      </c>
      <c r="AG40" s="15">
        <v>0</v>
      </c>
      <c r="AH40" s="15">
        <v>4774</v>
      </c>
      <c r="AI40" s="15">
        <v>409045</v>
      </c>
      <c r="AJ40" s="15">
        <v>555853</v>
      </c>
      <c r="AK40" s="20"/>
      <c r="AL40" s="20"/>
    </row>
    <row r="41" spans="1:38" s="5" customFormat="1" x14ac:dyDescent="0.2">
      <c r="A41" s="15" t="s">
        <v>63</v>
      </c>
      <c r="B41" s="15"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5039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16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776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5831</v>
      </c>
      <c r="AK41" s="20"/>
      <c r="AL41" s="20"/>
    </row>
    <row r="42" spans="1:38" s="5" customFormat="1" x14ac:dyDescent="0.2">
      <c r="A42" s="15" t="s">
        <v>64</v>
      </c>
      <c r="B42" s="15">
        <v>1004409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9741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4293190</v>
      </c>
      <c r="X42" s="15">
        <v>77374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253317</v>
      </c>
      <c r="AE42" s="15">
        <v>0</v>
      </c>
      <c r="AF42" s="15">
        <v>36855</v>
      </c>
      <c r="AG42" s="15">
        <v>5597</v>
      </c>
      <c r="AH42" s="15">
        <v>0</v>
      </c>
      <c r="AI42" s="15">
        <v>0</v>
      </c>
      <c r="AJ42" s="15">
        <v>5680483</v>
      </c>
      <c r="AK42" s="20"/>
      <c r="AL42" s="20"/>
    </row>
    <row r="43" spans="1:38" s="5" customFormat="1" x14ac:dyDescent="0.2">
      <c r="A43" s="15" t="s">
        <v>65</v>
      </c>
      <c r="B43" s="15">
        <v>422384</v>
      </c>
      <c r="C43" s="15">
        <v>0</v>
      </c>
      <c r="D43" s="15">
        <v>0</v>
      </c>
      <c r="E43" s="15">
        <v>0</v>
      </c>
      <c r="F43" s="15">
        <v>102712</v>
      </c>
      <c r="G43" s="15">
        <v>0</v>
      </c>
      <c r="H43" s="15">
        <v>0</v>
      </c>
      <c r="I43" s="15">
        <v>665275</v>
      </c>
      <c r="J43" s="15">
        <v>0</v>
      </c>
      <c r="K43" s="15">
        <v>0</v>
      </c>
      <c r="L43" s="15">
        <v>0</v>
      </c>
      <c r="M43" s="15">
        <v>1472</v>
      </c>
      <c r="N43" s="15">
        <v>0</v>
      </c>
      <c r="O43" s="15">
        <v>897637</v>
      </c>
      <c r="P43" s="15">
        <v>248603</v>
      </c>
      <c r="Q43" s="15">
        <v>2551032</v>
      </c>
      <c r="R43" s="15">
        <v>35571</v>
      </c>
      <c r="S43" s="15">
        <v>0</v>
      </c>
      <c r="T43" s="15">
        <v>542699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3998166</v>
      </c>
      <c r="AA43" s="15">
        <v>0</v>
      </c>
      <c r="AB43" s="15">
        <v>2762</v>
      </c>
      <c r="AC43" s="15">
        <v>0</v>
      </c>
      <c r="AD43" s="15">
        <v>424373</v>
      </c>
      <c r="AE43" s="15">
        <v>151</v>
      </c>
      <c r="AF43" s="15">
        <v>0</v>
      </c>
      <c r="AG43" s="15">
        <v>0</v>
      </c>
      <c r="AH43" s="15">
        <v>216166</v>
      </c>
      <c r="AI43" s="15">
        <v>356141</v>
      </c>
      <c r="AJ43" s="15">
        <v>10465144</v>
      </c>
      <c r="AK43" s="20"/>
      <c r="AL43" s="20"/>
    </row>
    <row r="44" spans="1:38" s="5" customFormat="1" x14ac:dyDescent="0.2">
      <c r="A44" s="15" t="s">
        <v>66</v>
      </c>
      <c r="B44" s="15">
        <v>0</v>
      </c>
      <c r="C44" s="15">
        <v>0</v>
      </c>
      <c r="D44" s="15">
        <v>0</v>
      </c>
      <c r="E44" s="15">
        <v>0</v>
      </c>
      <c r="F44" s="15">
        <v>0</v>
      </c>
      <c r="G44" s="15">
        <v>24987</v>
      </c>
      <c r="H44" s="15">
        <v>0</v>
      </c>
      <c r="I44" s="15">
        <v>28239374</v>
      </c>
      <c r="J44" s="15">
        <v>1628</v>
      </c>
      <c r="K44" s="15">
        <v>0</v>
      </c>
      <c r="L44" s="15">
        <v>0</v>
      </c>
      <c r="M44" s="15">
        <v>1369</v>
      </c>
      <c r="N44" s="15">
        <v>0</v>
      </c>
      <c r="O44" s="15">
        <v>0</v>
      </c>
      <c r="P44" s="15">
        <v>1701</v>
      </c>
      <c r="Q44" s="15">
        <v>0</v>
      </c>
      <c r="R44" s="15">
        <v>1721895</v>
      </c>
      <c r="S44" s="15">
        <v>4636003</v>
      </c>
      <c r="T44" s="15">
        <v>152720</v>
      </c>
      <c r="U44" s="15">
        <v>0</v>
      </c>
      <c r="V44" s="15">
        <v>40</v>
      </c>
      <c r="W44" s="15">
        <v>61080</v>
      </c>
      <c r="X44" s="15">
        <v>4673589</v>
      </c>
      <c r="Y44" s="15">
        <v>0</v>
      </c>
      <c r="Z44" s="15">
        <v>5895948</v>
      </c>
      <c r="AA44" s="15">
        <v>0</v>
      </c>
      <c r="AB44" s="15">
        <v>5962</v>
      </c>
      <c r="AC44" s="15">
        <v>0</v>
      </c>
      <c r="AD44" s="15">
        <v>5378751</v>
      </c>
      <c r="AE44" s="15">
        <v>0</v>
      </c>
      <c r="AF44" s="15">
        <v>2372287</v>
      </c>
      <c r="AG44" s="15">
        <v>2278865</v>
      </c>
      <c r="AH44" s="15">
        <v>2396</v>
      </c>
      <c r="AI44" s="15">
        <v>0</v>
      </c>
      <c r="AJ44" s="15">
        <v>55448595</v>
      </c>
      <c r="AK44" s="20"/>
      <c r="AL44" s="20"/>
    </row>
    <row r="45" spans="1:38" s="5" customFormat="1" x14ac:dyDescent="0.2">
      <c r="A45" s="12" t="s">
        <v>67</v>
      </c>
      <c r="B45" s="13">
        <v>1426793</v>
      </c>
      <c r="C45" s="13">
        <v>0</v>
      </c>
      <c r="D45" s="13">
        <v>0</v>
      </c>
      <c r="E45" s="13">
        <v>0</v>
      </c>
      <c r="F45" s="13">
        <v>102712</v>
      </c>
      <c r="G45" s="13">
        <v>24987</v>
      </c>
      <c r="H45" s="13">
        <v>0</v>
      </c>
      <c r="I45" s="13">
        <v>28914390</v>
      </c>
      <c r="J45" s="13">
        <v>1628</v>
      </c>
      <c r="K45" s="13">
        <v>0</v>
      </c>
      <c r="L45" s="13">
        <v>0</v>
      </c>
      <c r="M45" s="13">
        <v>9776</v>
      </c>
      <c r="N45" s="13">
        <v>5039</v>
      </c>
      <c r="O45" s="13">
        <v>902861</v>
      </c>
      <c r="P45" s="13">
        <v>250304</v>
      </c>
      <c r="Q45" s="13">
        <v>2551032</v>
      </c>
      <c r="R45" s="13">
        <v>1757466</v>
      </c>
      <c r="S45" s="13">
        <v>4636003</v>
      </c>
      <c r="T45" s="13">
        <v>740709</v>
      </c>
      <c r="U45" s="13">
        <v>0</v>
      </c>
      <c r="V45" s="13">
        <v>40</v>
      </c>
      <c r="W45" s="13">
        <v>4359427</v>
      </c>
      <c r="X45" s="13">
        <v>4750963</v>
      </c>
      <c r="Y45" s="13">
        <v>0</v>
      </c>
      <c r="Z45" s="13">
        <v>9894890</v>
      </c>
      <c r="AA45" s="13">
        <v>0</v>
      </c>
      <c r="AB45" s="13">
        <v>38900</v>
      </c>
      <c r="AC45" s="13">
        <v>49268</v>
      </c>
      <c r="AD45" s="13">
        <v>6056441</v>
      </c>
      <c r="AE45" s="13">
        <v>151</v>
      </c>
      <c r="AF45" s="13">
        <v>2409142</v>
      </c>
      <c r="AG45" s="13">
        <v>2284462</v>
      </c>
      <c r="AH45" s="13">
        <v>223336</v>
      </c>
      <c r="AI45" s="13">
        <v>765186</v>
      </c>
      <c r="AJ45" s="13">
        <v>72155906</v>
      </c>
      <c r="AK45" s="20"/>
      <c r="AL45" s="20"/>
    </row>
    <row r="46" spans="1:38" s="5" customFormat="1" x14ac:dyDescent="0.2">
      <c r="A46" s="17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20"/>
      <c r="AL46" s="20"/>
    </row>
    <row r="47" spans="1:38" s="5" customFormat="1" x14ac:dyDescent="0.2">
      <c r="A47" s="12" t="s">
        <v>68</v>
      </c>
      <c r="B47" s="13">
        <v>43117532</v>
      </c>
      <c r="C47" s="13">
        <v>7081060</v>
      </c>
      <c r="D47" s="13">
        <v>5898470</v>
      </c>
      <c r="E47" s="13">
        <v>1020</v>
      </c>
      <c r="F47" s="13">
        <v>31567402</v>
      </c>
      <c r="G47" s="13">
        <v>3796131</v>
      </c>
      <c r="H47" s="13">
        <v>6794255</v>
      </c>
      <c r="I47" s="13">
        <v>85868790</v>
      </c>
      <c r="J47" s="13">
        <v>34337635</v>
      </c>
      <c r="K47" s="13">
        <v>15468199</v>
      </c>
      <c r="L47" s="13">
        <v>2574677</v>
      </c>
      <c r="M47" s="13">
        <v>28058055</v>
      </c>
      <c r="N47" s="13">
        <v>6221187</v>
      </c>
      <c r="O47" s="13">
        <v>24018984</v>
      </c>
      <c r="P47" s="13">
        <v>32106631</v>
      </c>
      <c r="Q47" s="13">
        <v>12310191</v>
      </c>
      <c r="R47" s="13">
        <v>10028708</v>
      </c>
      <c r="S47" s="13">
        <v>5126659</v>
      </c>
      <c r="T47" s="13">
        <v>27005946</v>
      </c>
      <c r="U47" s="13">
        <v>474740</v>
      </c>
      <c r="V47" s="13">
        <v>27010735</v>
      </c>
      <c r="W47" s="13">
        <v>60744514</v>
      </c>
      <c r="X47" s="13">
        <v>54446107</v>
      </c>
      <c r="Y47" s="13">
        <v>11459118</v>
      </c>
      <c r="Z47" s="13">
        <v>85796197</v>
      </c>
      <c r="AA47" s="13">
        <v>10220441</v>
      </c>
      <c r="AB47" s="13">
        <v>122593812</v>
      </c>
      <c r="AC47" s="13">
        <v>18690090</v>
      </c>
      <c r="AD47" s="13">
        <v>83764167</v>
      </c>
      <c r="AE47" s="13">
        <v>7871426</v>
      </c>
      <c r="AF47" s="13">
        <v>60000289</v>
      </c>
      <c r="AG47" s="13">
        <v>22415113</v>
      </c>
      <c r="AH47" s="13">
        <v>22095317</v>
      </c>
      <c r="AI47" s="13">
        <v>5887900</v>
      </c>
      <c r="AJ47" s="12">
        <v>974851498</v>
      </c>
      <c r="AK47" s="20"/>
      <c r="AL47" s="20"/>
    </row>
    <row r="48" spans="1:38" s="5" customFormat="1" x14ac:dyDescent="0.2"/>
    <row r="49" spans="2:36" s="4" customFormat="1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2:36" s="4" customFormat="1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2:36" s="5" customFormat="1" x14ac:dyDescent="0.2"/>
    <row r="52" spans="2:36" s="5" customFormat="1" x14ac:dyDescent="0.2"/>
    <row r="53" spans="2:36" s="5" customFormat="1" x14ac:dyDescent="0.2"/>
  </sheetData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1"/>
  <sheetViews>
    <sheetView workbookViewId="0">
      <selection activeCell="AH50" sqref="AH50"/>
    </sheetView>
  </sheetViews>
  <sheetFormatPr baseColWidth="10" defaultRowHeight="12.75" x14ac:dyDescent="0.2"/>
  <cols>
    <col min="1" max="1" width="53.140625" customWidth="1"/>
    <col min="2" max="2" width="10.140625" bestFit="1" customWidth="1"/>
    <col min="3" max="3" width="10.28515625" bestFit="1" customWidth="1"/>
    <col min="4" max="4" width="14.42578125" customWidth="1"/>
    <col min="5" max="6" width="10.140625" bestFit="1" customWidth="1"/>
    <col min="7" max="7" width="14" bestFit="1" customWidth="1"/>
    <col min="8" max="8" width="11.28515625" bestFit="1" customWidth="1"/>
    <col min="9" max="9" width="10.5703125" bestFit="1" customWidth="1"/>
    <col min="10" max="11" width="10.140625" bestFit="1" customWidth="1"/>
    <col min="12" max="12" width="11.28515625" bestFit="1" customWidth="1"/>
    <col min="13" max="13" width="10.140625" bestFit="1" customWidth="1"/>
    <col min="14" max="14" width="10.28515625" bestFit="1" customWidth="1"/>
    <col min="15" max="15" width="10.42578125" bestFit="1" customWidth="1"/>
    <col min="16" max="16" width="14.28515625" bestFit="1" customWidth="1"/>
    <col min="17" max="17" width="13.42578125" customWidth="1"/>
    <col min="18" max="18" width="14" bestFit="1" customWidth="1"/>
    <col min="19" max="19" width="11.85546875" bestFit="1" customWidth="1"/>
    <col min="20" max="20" width="14.28515625" bestFit="1" customWidth="1"/>
    <col min="21" max="21" width="8.7109375" bestFit="1" customWidth="1"/>
    <col min="22" max="22" width="12.28515625" bestFit="1" customWidth="1"/>
    <col min="23" max="23" width="11.85546875" customWidth="1"/>
    <col min="24" max="24" width="10.7109375" bestFit="1" customWidth="1"/>
    <col min="25" max="25" width="10.140625" bestFit="1" customWidth="1"/>
    <col min="26" max="26" width="18.140625" bestFit="1" customWidth="1"/>
    <col min="27" max="27" width="10.140625" bestFit="1" customWidth="1"/>
    <col min="28" max="28" width="11.140625" bestFit="1" customWidth="1"/>
    <col min="29" max="29" width="17.85546875" bestFit="1" customWidth="1"/>
    <col min="30" max="31" width="10.140625" bestFit="1" customWidth="1"/>
    <col min="32" max="32" width="9.140625" bestFit="1" customWidth="1"/>
    <col min="33" max="33" width="12.28515625" bestFit="1" customWidth="1"/>
    <col min="34" max="34" width="10.7109375" bestFit="1" customWidth="1"/>
    <col min="35" max="35" width="10.5703125" bestFit="1" customWidth="1"/>
    <col min="36" max="36" width="10.140625" bestFit="1" customWidth="1"/>
    <col min="37" max="38" width="12.7109375" bestFit="1" customWidth="1"/>
  </cols>
  <sheetData>
    <row r="1" spans="1:39" s="5" customFormat="1" x14ac:dyDescent="0.2">
      <c r="A1" s="1" t="s">
        <v>78</v>
      </c>
      <c r="B1" s="2"/>
      <c r="C1" s="3"/>
      <c r="D1" s="3"/>
      <c r="E1" s="3"/>
      <c r="F1" s="2"/>
      <c r="G1" s="2"/>
      <c r="H1" s="2"/>
      <c r="I1" s="2"/>
      <c r="J1" s="2"/>
      <c r="K1" s="2"/>
      <c r="L1" s="3"/>
      <c r="M1" s="2"/>
      <c r="N1" s="2"/>
      <c r="O1" s="2"/>
      <c r="P1" s="3"/>
      <c r="Q1" s="2"/>
      <c r="R1" s="2"/>
      <c r="S1" s="3"/>
      <c r="T1" s="2"/>
      <c r="U1" s="3"/>
      <c r="V1" s="2"/>
      <c r="W1" s="4"/>
      <c r="X1" s="4"/>
      <c r="Y1" s="2"/>
      <c r="Z1" s="2"/>
      <c r="AA1" s="3"/>
      <c r="AB1" s="3"/>
      <c r="AC1" s="3"/>
      <c r="AD1" s="3"/>
      <c r="AE1" s="2"/>
      <c r="AF1" s="2"/>
      <c r="AG1" s="3"/>
      <c r="AH1" s="2"/>
      <c r="AI1" s="3"/>
      <c r="AJ1" s="3"/>
      <c r="AK1" s="3"/>
    </row>
    <row r="2" spans="1:39" s="5" customFormat="1" x14ac:dyDescent="0.2">
      <c r="A2" s="8" t="s">
        <v>0</v>
      </c>
      <c r="B2" s="2"/>
      <c r="C2" s="3"/>
      <c r="D2" s="3"/>
      <c r="E2" s="3"/>
      <c r="F2" s="2"/>
      <c r="G2" s="2"/>
      <c r="H2" s="2"/>
      <c r="I2" s="2"/>
      <c r="J2" s="2"/>
      <c r="K2" s="6"/>
      <c r="L2" s="3"/>
      <c r="M2" s="3"/>
      <c r="N2" s="3"/>
      <c r="O2" s="2"/>
      <c r="P2" s="3"/>
      <c r="Q2" s="2"/>
      <c r="R2" s="3"/>
      <c r="S2" s="3"/>
      <c r="T2" s="2"/>
      <c r="U2" s="3"/>
      <c r="V2" s="2"/>
      <c r="W2" s="3"/>
      <c r="X2" s="3"/>
      <c r="Y2" s="6"/>
      <c r="Z2" s="3"/>
      <c r="AA2" s="3"/>
      <c r="AB2" s="3"/>
      <c r="AC2" s="3"/>
      <c r="AD2" s="3"/>
      <c r="AE2" s="2"/>
      <c r="AF2" s="2"/>
      <c r="AG2" s="3"/>
      <c r="AH2" s="7"/>
      <c r="AI2" s="3"/>
      <c r="AJ2" s="3"/>
      <c r="AK2" s="3"/>
    </row>
    <row r="3" spans="1:39" s="5" customFormat="1" x14ac:dyDescent="0.2">
      <c r="B3" s="2"/>
      <c r="C3" s="3"/>
      <c r="D3" s="3"/>
      <c r="E3" s="3"/>
      <c r="F3" s="2"/>
      <c r="G3" s="2"/>
      <c r="H3" s="2"/>
      <c r="I3" s="2"/>
      <c r="J3" s="2"/>
      <c r="K3" s="6"/>
      <c r="L3" s="3"/>
      <c r="M3" s="3"/>
      <c r="N3" s="3"/>
      <c r="O3" s="2"/>
      <c r="P3" s="3"/>
      <c r="Q3" s="2"/>
      <c r="R3" s="3"/>
      <c r="S3" s="3"/>
      <c r="T3" s="2"/>
      <c r="U3" s="3"/>
      <c r="V3" s="2"/>
      <c r="W3" s="3"/>
      <c r="X3" s="3"/>
      <c r="Y3" s="6"/>
      <c r="Z3" s="3"/>
      <c r="AA3" s="3"/>
      <c r="AB3" s="3"/>
      <c r="AC3" s="3"/>
      <c r="AD3" s="3"/>
      <c r="AE3" s="2"/>
      <c r="AF3" s="2"/>
      <c r="AG3" s="3"/>
      <c r="AH3" s="7"/>
      <c r="AI3" s="3"/>
      <c r="AJ3" s="3"/>
      <c r="AK3" s="3"/>
    </row>
    <row r="4" spans="1:39" s="5" customFormat="1" x14ac:dyDescent="0.2">
      <c r="A4" s="8"/>
      <c r="B4" s="2"/>
      <c r="C4" s="3"/>
      <c r="D4" s="3"/>
      <c r="E4" s="3"/>
      <c r="F4" s="2"/>
      <c r="G4" s="2"/>
      <c r="H4" s="2"/>
      <c r="I4" s="2"/>
      <c r="J4" s="2"/>
      <c r="K4" s="6"/>
      <c r="L4" s="3"/>
      <c r="M4" s="3"/>
      <c r="N4" s="3"/>
      <c r="O4" s="2"/>
      <c r="P4" s="3"/>
      <c r="Q4" s="2"/>
      <c r="R4" s="3"/>
      <c r="S4" s="3"/>
      <c r="T4" s="2"/>
      <c r="U4" s="3"/>
      <c r="V4" s="2"/>
      <c r="W4" s="3"/>
      <c r="X4" s="3"/>
      <c r="Y4" s="6"/>
      <c r="Z4" s="3"/>
      <c r="AA4" s="3"/>
      <c r="AB4" s="3"/>
      <c r="AC4" s="3"/>
      <c r="AD4" s="3"/>
      <c r="AE4" s="2"/>
      <c r="AF4" s="2"/>
      <c r="AG4" s="3"/>
      <c r="AH4" s="7"/>
      <c r="AI4" s="3"/>
      <c r="AJ4" s="3"/>
      <c r="AK4" s="3"/>
    </row>
    <row r="5" spans="1:39" s="5" customFormat="1" ht="38.25" customHeight="1" x14ac:dyDescent="0.2">
      <c r="A5" s="9" t="s">
        <v>1</v>
      </c>
      <c r="B5" s="10" t="s">
        <v>2</v>
      </c>
      <c r="C5" s="10" t="s">
        <v>3</v>
      </c>
      <c r="D5" s="10" t="s">
        <v>4</v>
      </c>
      <c r="E5" s="10" t="s">
        <v>69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0" t="s">
        <v>12</v>
      </c>
      <c r="N5" s="10" t="s">
        <v>13</v>
      </c>
      <c r="O5" s="10" t="s">
        <v>14</v>
      </c>
      <c r="P5" s="10" t="s">
        <v>15</v>
      </c>
      <c r="Q5" s="10" t="s">
        <v>16</v>
      </c>
      <c r="R5" s="10" t="s">
        <v>70</v>
      </c>
      <c r="S5" s="10" t="s">
        <v>18</v>
      </c>
      <c r="T5" s="10" t="s">
        <v>19</v>
      </c>
      <c r="U5" s="10" t="s">
        <v>71</v>
      </c>
      <c r="V5" s="10" t="s">
        <v>20</v>
      </c>
      <c r="W5" s="10" t="s">
        <v>21</v>
      </c>
      <c r="X5" s="10" t="s">
        <v>22</v>
      </c>
      <c r="Y5" s="10" t="s">
        <v>23</v>
      </c>
      <c r="Z5" s="10" t="s">
        <v>24</v>
      </c>
      <c r="AA5" s="10" t="s">
        <v>25</v>
      </c>
      <c r="AB5" s="10" t="s">
        <v>26</v>
      </c>
      <c r="AC5" s="10" t="s">
        <v>72</v>
      </c>
      <c r="AD5" s="10" t="s">
        <v>27</v>
      </c>
      <c r="AE5" s="10" t="s">
        <v>28</v>
      </c>
      <c r="AF5" s="10" t="s">
        <v>29</v>
      </c>
      <c r="AG5" s="10" t="s">
        <v>30</v>
      </c>
      <c r="AH5" s="10" t="s">
        <v>31</v>
      </c>
      <c r="AI5" s="10" t="s">
        <v>32</v>
      </c>
      <c r="AJ5" s="10" t="s">
        <v>33</v>
      </c>
      <c r="AK5" s="10" t="s">
        <v>34</v>
      </c>
    </row>
    <row r="6" spans="1:39" s="5" customForma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39" s="5" customFormat="1" x14ac:dyDescent="0.2">
      <c r="A7" s="12" t="s">
        <v>35</v>
      </c>
      <c r="B7" s="13">
        <v>3768</v>
      </c>
      <c r="C7" s="13">
        <v>39</v>
      </c>
      <c r="D7" s="13">
        <v>2054</v>
      </c>
      <c r="E7" s="13">
        <v>120182</v>
      </c>
      <c r="F7" s="13">
        <v>2625</v>
      </c>
      <c r="G7" s="13">
        <v>7682</v>
      </c>
      <c r="H7" s="13">
        <v>1432</v>
      </c>
      <c r="I7" s="13">
        <v>8766</v>
      </c>
      <c r="J7" s="13">
        <v>641</v>
      </c>
      <c r="K7" s="13">
        <v>1283</v>
      </c>
      <c r="L7" s="13">
        <v>143193</v>
      </c>
      <c r="M7" s="13">
        <v>2681</v>
      </c>
      <c r="N7" s="13">
        <v>2862</v>
      </c>
      <c r="O7" s="13">
        <v>5669593</v>
      </c>
      <c r="P7" s="13">
        <v>1143</v>
      </c>
      <c r="Q7" s="13">
        <v>377826</v>
      </c>
      <c r="R7" s="13">
        <v>14839</v>
      </c>
      <c r="S7" s="13">
        <v>233985</v>
      </c>
      <c r="T7" s="13">
        <v>10232</v>
      </c>
      <c r="U7" s="13">
        <v>16842</v>
      </c>
      <c r="V7" s="13">
        <v>7358</v>
      </c>
      <c r="W7" s="13">
        <v>131436</v>
      </c>
      <c r="X7" s="13">
        <v>1324</v>
      </c>
      <c r="Y7" s="13">
        <v>1574</v>
      </c>
      <c r="Z7" s="13">
        <v>555</v>
      </c>
      <c r="AA7" s="13">
        <v>2324</v>
      </c>
      <c r="AB7" s="13">
        <v>2341</v>
      </c>
      <c r="AC7" s="13">
        <v>839</v>
      </c>
      <c r="AD7" s="13">
        <v>1932</v>
      </c>
      <c r="AE7" s="13">
        <v>15560</v>
      </c>
      <c r="AF7" s="13">
        <v>935</v>
      </c>
      <c r="AG7" s="13">
        <v>65570</v>
      </c>
      <c r="AH7" s="13">
        <v>13448</v>
      </c>
      <c r="AI7" s="13">
        <v>50</v>
      </c>
      <c r="AJ7" s="13">
        <v>351</v>
      </c>
      <c r="AK7" s="12">
        <v>6867265</v>
      </c>
      <c r="AL7" s="20"/>
      <c r="AM7" s="20"/>
    </row>
    <row r="8" spans="1:39" s="5" customFormat="1" x14ac:dyDescent="0.2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20"/>
      <c r="AM8" s="20"/>
    </row>
    <row r="9" spans="1:39" s="5" customFormat="1" x14ac:dyDescent="0.2">
      <c r="A9" s="15" t="s">
        <v>36</v>
      </c>
      <c r="B9" s="15">
        <v>395114</v>
      </c>
      <c r="C9" s="15">
        <v>76862</v>
      </c>
      <c r="D9" s="15">
        <v>1769</v>
      </c>
      <c r="E9" s="15">
        <v>3938619</v>
      </c>
      <c r="F9" s="15">
        <v>36648062</v>
      </c>
      <c r="G9" s="15">
        <v>960051</v>
      </c>
      <c r="H9" s="15">
        <v>759789</v>
      </c>
      <c r="I9" s="15">
        <v>2056332</v>
      </c>
      <c r="J9" s="15">
        <v>51955788</v>
      </c>
      <c r="K9" s="15">
        <v>668048</v>
      </c>
      <c r="L9" s="15">
        <v>3366</v>
      </c>
      <c r="M9" s="15">
        <v>38594819</v>
      </c>
      <c r="N9" s="15">
        <v>0</v>
      </c>
      <c r="O9" s="15">
        <v>4853695</v>
      </c>
      <c r="P9" s="15">
        <v>36233195</v>
      </c>
      <c r="Q9" s="15">
        <v>0</v>
      </c>
      <c r="R9" s="15">
        <v>740325</v>
      </c>
      <c r="S9" s="15">
        <v>1164831</v>
      </c>
      <c r="T9" s="15">
        <v>27079629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97327</v>
      </c>
      <c r="AA9" s="15">
        <v>0</v>
      </c>
      <c r="AB9" s="15">
        <v>144794364</v>
      </c>
      <c r="AC9" s="15">
        <v>0</v>
      </c>
      <c r="AD9" s="15">
        <v>2703140</v>
      </c>
      <c r="AE9" s="15">
        <v>1671859</v>
      </c>
      <c r="AF9" s="15">
        <v>1142166</v>
      </c>
      <c r="AG9" s="15">
        <v>0</v>
      </c>
      <c r="AH9" s="15">
        <v>0</v>
      </c>
      <c r="AI9" s="15">
        <v>25668295</v>
      </c>
      <c r="AJ9" s="15">
        <v>1950</v>
      </c>
      <c r="AK9" s="15">
        <v>382209395</v>
      </c>
      <c r="AL9" s="20"/>
      <c r="AM9" s="20"/>
    </row>
    <row r="10" spans="1:39" s="5" customFormat="1" x14ac:dyDescent="0.2">
      <c r="A10" s="16" t="s">
        <v>37</v>
      </c>
      <c r="B10" s="15">
        <v>0</v>
      </c>
      <c r="C10" s="15">
        <v>0</v>
      </c>
      <c r="D10" s="15">
        <v>0</v>
      </c>
      <c r="E10" s="15">
        <v>3095740</v>
      </c>
      <c r="F10" s="15">
        <v>36504518</v>
      </c>
      <c r="G10" s="15">
        <v>0</v>
      </c>
      <c r="H10" s="15">
        <v>616776</v>
      </c>
      <c r="I10" s="15">
        <v>0</v>
      </c>
      <c r="J10" s="15">
        <v>51323545</v>
      </c>
      <c r="K10" s="15">
        <v>668048</v>
      </c>
      <c r="L10" s="15">
        <v>0</v>
      </c>
      <c r="M10" s="15">
        <v>38460497</v>
      </c>
      <c r="N10" s="15">
        <v>0</v>
      </c>
      <c r="O10" s="15">
        <v>4853695</v>
      </c>
      <c r="P10" s="15">
        <v>28850244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144374121</v>
      </c>
      <c r="AC10" s="15">
        <v>0</v>
      </c>
      <c r="AD10" s="15">
        <v>2221234</v>
      </c>
      <c r="AE10" s="15">
        <v>0</v>
      </c>
      <c r="AF10" s="15">
        <v>0</v>
      </c>
      <c r="AG10" s="15">
        <v>0</v>
      </c>
      <c r="AH10" s="15">
        <v>0</v>
      </c>
      <c r="AI10" s="15">
        <v>25349591</v>
      </c>
      <c r="AJ10" s="15">
        <v>0</v>
      </c>
      <c r="AK10" s="15">
        <v>336318009</v>
      </c>
      <c r="AL10" s="20"/>
      <c r="AM10" s="20"/>
    </row>
    <row r="11" spans="1:39" s="5" customFormat="1" x14ac:dyDescent="0.2">
      <c r="A11" s="15" t="s">
        <v>38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5">
        <v>0</v>
      </c>
      <c r="AG11" s="15">
        <v>0</v>
      </c>
      <c r="AH11" s="15">
        <v>0</v>
      </c>
      <c r="AI11" s="15">
        <v>0</v>
      </c>
      <c r="AJ11" s="15">
        <v>0</v>
      </c>
      <c r="AK11" s="15">
        <v>0</v>
      </c>
      <c r="AL11" s="20"/>
      <c r="AM11" s="20"/>
    </row>
    <row r="12" spans="1:39" s="5" customFormat="1" x14ac:dyDescent="0.2">
      <c r="A12" s="15" t="s">
        <v>39</v>
      </c>
      <c r="B12" s="15">
        <v>395114</v>
      </c>
      <c r="C12" s="15">
        <v>0</v>
      </c>
      <c r="D12" s="15">
        <v>0</v>
      </c>
      <c r="E12" s="15">
        <v>842879</v>
      </c>
      <c r="F12" s="15">
        <v>143544</v>
      </c>
      <c r="G12" s="15">
        <v>960051</v>
      </c>
      <c r="H12" s="15">
        <v>143013</v>
      </c>
      <c r="I12" s="15">
        <v>2056332</v>
      </c>
      <c r="J12" s="15">
        <v>632243</v>
      </c>
      <c r="K12" s="15">
        <v>0</v>
      </c>
      <c r="L12" s="15">
        <v>3366</v>
      </c>
      <c r="M12" s="15">
        <v>134322</v>
      </c>
      <c r="N12" s="15">
        <v>0</v>
      </c>
      <c r="O12" s="15">
        <v>0</v>
      </c>
      <c r="P12" s="15">
        <v>7382951</v>
      </c>
      <c r="Q12" s="15">
        <v>0</v>
      </c>
      <c r="R12" s="15">
        <v>740325</v>
      </c>
      <c r="S12" s="15">
        <v>1164831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97327</v>
      </c>
      <c r="AA12" s="15">
        <v>0</v>
      </c>
      <c r="AB12" s="15">
        <v>420243</v>
      </c>
      <c r="AC12" s="15">
        <v>0</v>
      </c>
      <c r="AD12" s="15">
        <v>481906</v>
      </c>
      <c r="AE12" s="15">
        <v>1671859</v>
      </c>
      <c r="AF12" s="15">
        <v>1142166</v>
      </c>
      <c r="AG12" s="15">
        <v>0</v>
      </c>
      <c r="AH12" s="15">
        <v>0</v>
      </c>
      <c r="AI12" s="15">
        <v>318704</v>
      </c>
      <c r="AJ12" s="15">
        <v>1950</v>
      </c>
      <c r="AK12" s="15">
        <v>18733126</v>
      </c>
      <c r="AL12" s="20"/>
      <c r="AM12" s="20"/>
    </row>
    <row r="13" spans="1:39" s="5" customFormat="1" x14ac:dyDescent="0.2">
      <c r="A13" s="16" t="s">
        <v>40</v>
      </c>
      <c r="B13" s="15">
        <v>0</v>
      </c>
      <c r="C13" s="15">
        <v>76862</v>
      </c>
      <c r="D13" s="15">
        <v>1769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27079629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>
        <v>0</v>
      </c>
      <c r="AH13" s="15">
        <v>0</v>
      </c>
      <c r="AI13" s="15">
        <v>0</v>
      </c>
      <c r="AJ13" s="15">
        <v>0</v>
      </c>
      <c r="AK13" s="15">
        <v>27158260</v>
      </c>
      <c r="AL13" s="20"/>
      <c r="AM13" s="20"/>
    </row>
    <row r="14" spans="1:39" s="5" customFormat="1" x14ac:dyDescent="0.2">
      <c r="A14" s="15"/>
      <c r="B14" s="15"/>
      <c r="C14" s="15">
        <v>0</v>
      </c>
      <c r="D14" s="15"/>
      <c r="E14" s="15">
        <v>0</v>
      </c>
      <c r="F14" s="15"/>
      <c r="G14" s="15"/>
      <c r="H14" s="15"/>
      <c r="I14" s="15"/>
      <c r="J14" s="15"/>
      <c r="K14" s="15"/>
      <c r="L14" s="15">
        <v>0</v>
      </c>
      <c r="M14" s="15"/>
      <c r="N14" s="15"/>
      <c r="O14" s="15"/>
      <c r="P14" s="15"/>
      <c r="Q14" s="15"/>
      <c r="R14" s="15"/>
      <c r="S14" s="15">
        <v>0</v>
      </c>
      <c r="T14" s="15"/>
      <c r="U14" s="15">
        <v>0</v>
      </c>
      <c r="V14" s="15"/>
      <c r="W14" s="15"/>
      <c r="X14" s="15"/>
      <c r="Y14" s="15"/>
      <c r="Z14" s="15"/>
      <c r="AA14" s="15"/>
      <c r="AB14" s="15"/>
      <c r="AC14" s="15">
        <v>0</v>
      </c>
      <c r="AD14" s="15"/>
      <c r="AE14" s="15"/>
      <c r="AF14" s="15"/>
      <c r="AG14" s="15"/>
      <c r="AH14" s="15"/>
      <c r="AI14" s="15"/>
      <c r="AJ14" s="15"/>
      <c r="AK14" s="15">
        <v>0</v>
      </c>
      <c r="AL14" s="20"/>
      <c r="AM14" s="20"/>
    </row>
    <row r="15" spans="1:39" s="5" customFormat="1" x14ac:dyDescent="0.2">
      <c r="A15" s="15" t="s">
        <v>41</v>
      </c>
      <c r="B15" s="15">
        <v>8204770</v>
      </c>
      <c r="C15" s="15">
        <v>7062897</v>
      </c>
      <c r="D15" s="15">
        <v>5975800</v>
      </c>
      <c r="E15" s="15">
        <v>6514068</v>
      </c>
      <c r="F15" s="15">
        <v>0</v>
      </c>
      <c r="G15" s="15">
        <v>1406128</v>
      </c>
      <c r="H15" s="15">
        <v>3154957</v>
      </c>
      <c r="I15" s="15">
        <v>2321218</v>
      </c>
      <c r="J15" s="15">
        <v>0</v>
      </c>
      <c r="K15" s="15">
        <v>176123</v>
      </c>
      <c r="L15" s="15">
        <v>2403907</v>
      </c>
      <c r="M15" s="15">
        <v>101073</v>
      </c>
      <c r="N15" s="15">
        <v>387312</v>
      </c>
      <c r="O15" s="15">
        <v>13378429</v>
      </c>
      <c r="P15" s="15">
        <v>0</v>
      </c>
      <c r="Q15" s="15">
        <v>11784133</v>
      </c>
      <c r="R15" s="15">
        <v>0</v>
      </c>
      <c r="S15" s="15">
        <v>0</v>
      </c>
      <c r="T15" s="15">
        <v>0</v>
      </c>
      <c r="U15" s="15">
        <v>432535</v>
      </c>
      <c r="V15" s="15">
        <v>224812</v>
      </c>
      <c r="W15" s="15">
        <v>1101937</v>
      </c>
      <c r="X15" s="15">
        <v>309022</v>
      </c>
      <c r="Y15" s="15">
        <v>3347808</v>
      </c>
      <c r="Z15" s="15">
        <v>82907904</v>
      </c>
      <c r="AA15" s="15">
        <v>2832274</v>
      </c>
      <c r="AB15" s="15">
        <v>2339355</v>
      </c>
      <c r="AC15" s="15">
        <v>11456420</v>
      </c>
      <c r="AD15" s="15">
        <v>800532</v>
      </c>
      <c r="AE15" s="15">
        <v>0</v>
      </c>
      <c r="AF15" s="15">
        <v>1671247</v>
      </c>
      <c r="AG15" s="15">
        <v>0</v>
      </c>
      <c r="AH15" s="15">
        <v>510112</v>
      </c>
      <c r="AI15" s="15">
        <v>0</v>
      </c>
      <c r="AJ15" s="15">
        <v>0</v>
      </c>
      <c r="AK15" s="15">
        <v>170804773</v>
      </c>
      <c r="AL15" s="20"/>
      <c r="AM15" s="20"/>
    </row>
    <row r="16" spans="1:39" s="5" customFormat="1" x14ac:dyDescent="0.2">
      <c r="A16" s="16" t="s">
        <v>42</v>
      </c>
      <c r="B16" s="15">
        <v>8204770</v>
      </c>
      <c r="C16" s="15">
        <v>7062897</v>
      </c>
      <c r="D16" s="15">
        <v>5916592</v>
      </c>
      <c r="E16" s="15">
        <v>6514068</v>
      </c>
      <c r="F16" s="15">
        <v>0</v>
      </c>
      <c r="G16" s="15">
        <v>1406128</v>
      </c>
      <c r="H16" s="15">
        <v>2331287</v>
      </c>
      <c r="I16" s="15">
        <v>2321218</v>
      </c>
      <c r="J16" s="15">
        <v>0</v>
      </c>
      <c r="K16" s="15">
        <v>0</v>
      </c>
      <c r="L16" s="15">
        <v>0</v>
      </c>
      <c r="M16" s="15">
        <v>101073</v>
      </c>
      <c r="N16" s="15">
        <v>387312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432535</v>
      </c>
      <c r="V16" s="15">
        <v>0</v>
      </c>
      <c r="W16" s="15">
        <v>597137</v>
      </c>
      <c r="X16" s="15">
        <v>0</v>
      </c>
      <c r="Y16" s="15">
        <v>0</v>
      </c>
      <c r="Z16" s="15">
        <v>0</v>
      </c>
      <c r="AA16" s="15">
        <v>0</v>
      </c>
      <c r="AB16" s="15">
        <v>2339355</v>
      </c>
      <c r="AC16" s="15">
        <v>0</v>
      </c>
      <c r="AD16" s="15">
        <v>800532</v>
      </c>
      <c r="AE16" s="15">
        <v>0</v>
      </c>
      <c r="AF16" s="15">
        <v>1671247</v>
      </c>
      <c r="AG16" s="15">
        <v>0</v>
      </c>
      <c r="AH16" s="15">
        <v>0</v>
      </c>
      <c r="AI16" s="15">
        <v>0</v>
      </c>
      <c r="AJ16" s="15">
        <v>0</v>
      </c>
      <c r="AK16" s="15">
        <v>40086151</v>
      </c>
      <c r="AL16" s="20"/>
      <c r="AM16" s="20"/>
    </row>
    <row r="17" spans="1:39" s="5" customFormat="1" x14ac:dyDescent="0.2">
      <c r="A17" s="16" t="s">
        <v>43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5">
        <v>0</v>
      </c>
      <c r="AH17" s="15">
        <v>0</v>
      </c>
      <c r="AI17" s="15">
        <v>0</v>
      </c>
      <c r="AJ17" s="15">
        <v>0</v>
      </c>
      <c r="AK17" s="15">
        <v>0</v>
      </c>
      <c r="AL17" s="20"/>
      <c r="AM17" s="20"/>
    </row>
    <row r="18" spans="1:39" s="5" customFormat="1" x14ac:dyDescent="0.2">
      <c r="A18" s="16" t="s">
        <v>44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302868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10908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  <c r="AH18" s="15">
        <v>0</v>
      </c>
      <c r="AI18" s="15">
        <v>0</v>
      </c>
      <c r="AJ18" s="15">
        <v>0</v>
      </c>
      <c r="AK18" s="15">
        <v>313776</v>
      </c>
      <c r="AL18" s="20"/>
      <c r="AM18" s="20"/>
    </row>
    <row r="19" spans="1:39" s="5" customFormat="1" x14ac:dyDescent="0.2">
      <c r="A19" s="16" t="s">
        <v>45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520802</v>
      </c>
      <c r="I19" s="15">
        <v>0</v>
      </c>
      <c r="J19" s="15">
        <v>0</v>
      </c>
      <c r="K19" s="15">
        <v>0</v>
      </c>
      <c r="L19" s="15">
        <v>2403907</v>
      </c>
      <c r="M19" s="15">
        <v>0</v>
      </c>
      <c r="N19" s="15">
        <v>0</v>
      </c>
      <c r="O19" s="15">
        <v>7496027</v>
      </c>
      <c r="P19" s="15">
        <v>0</v>
      </c>
      <c r="Q19" s="15">
        <v>4001326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82907904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0</v>
      </c>
      <c r="AK19" s="15">
        <v>97329966</v>
      </c>
      <c r="AL19" s="20"/>
      <c r="AM19" s="20"/>
    </row>
    <row r="20" spans="1:39" s="5" customFormat="1" x14ac:dyDescent="0.2">
      <c r="A20" s="16" t="s">
        <v>46</v>
      </c>
      <c r="B20" s="15">
        <v>0</v>
      </c>
      <c r="C20" s="15">
        <v>0</v>
      </c>
      <c r="D20" s="15">
        <v>59208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5871494</v>
      </c>
      <c r="P20" s="15">
        <v>0</v>
      </c>
      <c r="Q20" s="15">
        <v>7782807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5">
        <v>13713509</v>
      </c>
      <c r="AL20" s="20"/>
      <c r="AM20" s="20"/>
    </row>
    <row r="21" spans="1:39" s="5" customFormat="1" x14ac:dyDescent="0.2">
      <c r="A21" s="15" t="s">
        <v>47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176123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224812</v>
      </c>
      <c r="W21" s="15">
        <v>504800</v>
      </c>
      <c r="X21" s="15">
        <v>309022</v>
      </c>
      <c r="Y21" s="15">
        <v>3347808</v>
      </c>
      <c r="Z21" s="15">
        <v>0</v>
      </c>
      <c r="AA21" s="15">
        <v>2832274</v>
      </c>
      <c r="AB21" s="15">
        <v>0</v>
      </c>
      <c r="AC21" s="15">
        <v>11456420</v>
      </c>
      <c r="AD21" s="15">
        <v>0</v>
      </c>
      <c r="AE21" s="15">
        <v>0</v>
      </c>
      <c r="AF21" s="15">
        <v>0</v>
      </c>
      <c r="AG21" s="15">
        <v>0</v>
      </c>
      <c r="AH21" s="15">
        <v>510112</v>
      </c>
      <c r="AI21" s="15">
        <v>0</v>
      </c>
      <c r="AJ21" s="15">
        <v>0</v>
      </c>
      <c r="AK21" s="15">
        <v>19361371</v>
      </c>
      <c r="AL21" s="20"/>
      <c r="AM21" s="20"/>
    </row>
    <row r="22" spans="1:39" s="5" customFormat="1" x14ac:dyDescent="0.2">
      <c r="A22" s="12" t="s">
        <v>48</v>
      </c>
      <c r="B22" s="13">
        <v>8599884</v>
      </c>
      <c r="C22" s="13">
        <v>7139759</v>
      </c>
      <c r="D22" s="13">
        <v>5977569</v>
      </c>
      <c r="E22" s="13">
        <v>10452687</v>
      </c>
      <c r="F22" s="13">
        <v>36648062</v>
      </c>
      <c r="G22" s="13">
        <v>2366179</v>
      </c>
      <c r="H22" s="13">
        <v>3914746</v>
      </c>
      <c r="I22" s="13">
        <v>4377550</v>
      </c>
      <c r="J22" s="13">
        <v>51955788</v>
      </c>
      <c r="K22" s="13">
        <v>844171</v>
      </c>
      <c r="L22" s="13">
        <v>2407273</v>
      </c>
      <c r="M22" s="13">
        <v>38695892</v>
      </c>
      <c r="N22" s="13">
        <v>387312</v>
      </c>
      <c r="O22" s="13">
        <v>18232124</v>
      </c>
      <c r="P22" s="13">
        <v>36233195</v>
      </c>
      <c r="Q22" s="13">
        <v>11784133</v>
      </c>
      <c r="R22" s="13">
        <v>740325</v>
      </c>
      <c r="S22" s="13">
        <v>1164831</v>
      </c>
      <c r="T22" s="13">
        <v>27079629</v>
      </c>
      <c r="U22" s="13">
        <v>432535</v>
      </c>
      <c r="V22" s="13">
        <v>224812</v>
      </c>
      <c r="W22" s="13">
        <v>1101937</v>
      </c>
      <c r="X22" s="13">
        <v>309022</v>
      </c>
      <c r="Y22" s="13">
        <v>3347808</v>
      </c>
      <c r="Z22" s="13">
        <v>83005231</v>
      </c>
      <c r="AA22" s="13">
        <v>2832274</v>
      </c>
      <c r="AB22" s="13">
        <v>147133719</v>
      </c>
      <c r="AC22" s="13">
        <v>11456420</v>
      </c>
      <c r="AD22" s="13">
        <v>3503672</v>
      </c>
      <c r="AE22" s="13">
        <v>1671859</v>
      </c>
      <c r="AF22" s="13">
        <v>2813413</v>
      </c>
      <c r="AG22" s="13">
        <v>0</v>
      </c>
      <c r="AH22" s="13">
        <v>510112</v>
      </c>
      <c r="AI22" s="13">
        <v>25668295</v>
      </c>
      <c r="AJ22" s="13">
        <v>1950</v>
      </c>
      <c r="AK22" s="12">
        <v>553014168</v>
      </c>
      <c r="AL22" s="20"/>
      <c r="AM22" s="20"/>
    </row>
    <row r="23" spans="1:39" s="5" customFormat="1" x14ac:dyDescent="0.2">
      <c r="A23" s="17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20"/>
      <c r="AM23" s="20"/>
    </row>
    <row r="24" spans="1:39" s="5" customFormat="1" x14ac:dyDescent="0.2">
      <c r="A24" s="15" t="s">
        <v>49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v>1023002</v>
      </c>
      <c r="H24" s="15">
        <v>1030344</v>
      </c>
      <c r="I24" s="15">
        <v>0</v>
      </c>
      <c r="J24" s="15">
        <v>0</v>
      </c>
      <c r="K24" s="15">
        <v>13608796</v>
      </c>
      <c r="L24" s="15">
        <v>0</v>
      </c>
      <c r="M24" s="15">
        <v>0</v>
      </c>
      <c r="N24" s="15">
        <v>2524029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26807925</v>
      </c>
      <c r="W24" s="15">
        <v>0</v>
      </c>
      <c r="X24" s="15">
        <v>0</v>
      </c>
      <c r="Y24" s="15">
        <v>6356692</v>
      </c>
      <c r="Z24" s="15">
        <v>0</v>
      </c>
      <c r="AA24" s="15">
        <v>7418388</v>
      </c>
      <c r="AB24" s="15">
        <v>0</v>
      </c>
      <c r="AC24" s="15">
        <v>0</v>
      </c>
      <c r="AD24" s="15">
        <v>10929926</v>
      </c>
      <c r="AE24" s="15">
        <v>0</v>
      </c>
      <c r="AF24" s="15">
        <v>3236796</v>
      </c>
      <c r="AG24" s="15">
        <v>0</v>
      </c>
      <c r="AH24" s="15">
        <v>0</v>
      </c>
      <c r="AI24" s="15">
        <v>0</v>
      </c>
      <c r="AJ24" s="15">
        <v>5044722</v>
      </c>
      <c r="AK24" s="15">
        <v>77980620</v>
      </c>
      <c r="AL24" s="20"/>
      <c r="AM24" s="20"/>
    </row>
    <row r="25" spans="1:39" s="5" customFormat="1" x14ac:dyDescent="0.2">
      <c r="A25" s="16" t="s">
        <v>50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218819</v>
      </c>
      <c r="H25" s="15">
        <v>67767</v>
      </c>
      <c r="I25" s="15">
        <v>0</v>
      </c>
      <c r="J25" s="15">
        <v>0</v>
      </c>
      <c r="K25" s="15">
        <v>226659</v>
      </c>
      <c r="L25" s="15">
        <v>0</v>
      </c>
      <c r="M25" s="15">
        <v>0</v>
      </c>
      <c r="N25" s="15">
        <v>1317828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1451539</v>
      </c>
      <c r="Z25" s="15">
        <v>0</v>
      </c>
      <c r="AA25" s="15">
        <v>-239842</v>
      </c>
      <c r="AB25" s="15">
        <v>0</v>
      </c>
      <c r="AC25" s="15">
        <v>0</v>
      </c>
      <c r="AD25" s="15">
        <v>3714741</v>
      </c>
      <c r="AE25" s="15">
        <v>0</v>
      </c>
      <c r="AF25" s="15">
        <v>754391</v>
      </c>
      <c r="AG25" s="15">
        <v>0</v>
      </c>
      <c r="AH25" s="15">
        <v>0</v>
      </c>
      <c r="AI25" s="15">
        <v>0</v>
      </c>
      <c r="AJ25" s="15">
        <v>209236</v>
      </c>
      <c r="AK25" s="15">
        <v>7721138</v>
      </c>
      <c r="AL25" s="20"/>
      <c r="AM25" s="20"/>
    </row>
    <row r="26" spans="1:39" s="5" customFormat="1" x14ac:dyDescent="0.2">
      <c r="A26" s="15" t="s">
        <v>51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774875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47901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  <c r="AJ26" s="15">
        <v>0</v>
      </c>
      <c r="AK26" s="15">
        <v>822776</v>
      </c>
      <c r="AL26" s="20"/>
      <c r="AM26" s="20"/>
    </row>
    <row r="27" spans="1:39" s="5" customFormat="1" x14ac:dyDescent="0.2">
      <c r="A27" s="15" t="s">
        <v>52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20"/>
      <c r="AM27" s="20"/>
    </row>
    <row r="28" spans="1:39" s="5" customFormat="1" x14ac:dyDescent="0.2">
      <c r="A28" s="16" t="s">
        <v>53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907444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440787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56303</v>
      </c>
      <c r="Z28" s="15">
        <v>0</v>
      </c>
      <c r="AA28" s="15">
        <v>0</v>
      </c>
      <c r="AB28" s="15">
        <v>0</v>
      </c>
      <c r="AC28" s="15">
        <v>0</v>
      </c>
      <c r="AD28" s="15">
        <v>436321</v>
      </c>
      <c r="AE28" s="15">
        <v>0</v>
      </c>
      <c r="AF28" s="15">
        <v>557107</v>
      </c>
      <c r="AG28" s="15">
        <v>0</v>
      </c>
      <c r="AH28" s="15">
        <v>0</v>
      </c>
      <c r="AI28" s="15">
        <v>0</v>
      </c>
      <c r="AJ28" s="15">
        <v>49534</v>
      </c>
      <c r="AK28" s="15">
        <v>2447496</v>
      </c>
      <c r="AL28" s="20"/>
      <c r="AM28" s="20"/>
    </row>
    <row r="29" spans="1:39" s="5" customFormat="1" x14ac:dyDescent="0.2">
      <c r="A29" s="15" t="s">
        <v>47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20"/>
      <c r="AM29" s="20"/>
    </row>
    <row r="30" spans="1:39" s="5" customFormat="1" x14ac:dyDescent="0.2">
      <c r="A30" s="12" t="s">
        <v>54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1241821</v>
      </c>
      <c r="H30" s="13">
        <v>2005555</v>
      </c>
      <c r="I30" s="13">
        <v>0</v>
      </c>
      <c r="J30" s="13">
        <v>0</v>
      </c>
      <c r="K30" s="13">
        <v>14610330</v>
      </c>
      <c r="L30" s="13">
        <v>0</v>
      </c>
      <c r="M30" s="13">
        <v>0</v>
      </c>
      <c r="N30" s="13">
        <v>4282644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26807925</v>
      </c>
      <c r="W30" s="13">
        <v>0</v>
      </c>
      <c r="X30" s="13">
        <v>0</v>
      </c>
      <c r="Y30" s="13">
        <v>7912435</v>
      </c>
      <c r="Z30" s="13">
        <v>0</v>
      </c>
      <c r="AA30" s="13">
        <v>7178546</v>
      </c>
      <c r="AB30" s="13">
        <v>0</v>
      </c>
      <c r="AC30" s="13">
        <v>0</v>
      </c>
      <c r="AD30" s="13">
        <v>15080988</v>
      </c>
      <c r="AE30" s="13">
        <v>0</v>
      </c>
      <c r="AF30" s="13">
        <v>4548294</v>
      </c>
      <c r="AG30" s="13">
        <v>0</v>
      </c>
      <c r="AH30" s="13">
        <v>0</v>
      </c>
      <c r="AI30" s="13">
        <v>0</v>
      </c>
      <c r="AJ30" s="13">
        <v>5303492</v>
      </c>
      <c r="AK30" s="12">
        <v>88972030</v>
      </c>
      <c r="AL30" s="20"/>
      <c r="AM30" s="20"/>
    </row>
    <row r="31" spans="1:39" s="5" customFormat="1" x14ac:dyDescent="0.2">
      <c r="A31" s="17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20"/>
      <c r="AM31" s="20"/>
    </row>
    <row r="32" spans="1:39" s="5" customFormat="1" x14ac:dyDescent="0.2">
      <c r="A32" s="16" t="s">
        <v>55</v>
      </c>
      <c r="B32" s="15">
        <v>1000258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8355991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5987241</v>
      </c>
      <c r="S32" s="15">
        <v>0</v>
      </c>
      <c r="T32" s="15">
        <v>0</v>
      </c>
      <c r="U32" s="15">
        <v>0</v>
      </c>
      <c r="V32" s="15">
        <v>0</v>
      </c>
      <c r="W32" s="15">
        <v>17743883</v>
      </c>
      <c r="X32" s="15">
        <v>10683337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5325720</v>
      </c>
      <c r="AF32" s="15">
        <v>0</v>
      </c>
      <c r="AG32" s="15">
        <v>37000933</v>
      </c>
      <c r="AH32" s="15">
        <v>5766700</v>
      </c>
      <c r="AI32" s="15">
        <v>0</v>
      </c>
      <c r="AJ32" s="15">
        <v>0</v>
      </c>
      <c r="AK32" s="15">
        <v>91864063</v>
      </c>
      <c r="AL32" s="20"/>
      <c r="AM32" s="20"/>
    </row>
    <row r="33" spans="1:39" s="5" customFormat="1" x14ac:dyDescent="0.2">
      <c r="A33" s="16" t="s">
        <v>56</v>
      </c>
      <c r="B33" s="15">
        <v>1783534</v>
      </c>
      <c r="C33" s="15">
        <v>0</v>
      </c>
      <c r="D33" s="15">
        <v>0</v>
      </c>
      <c r="E33" s="15">
        <v>0</v>
      </c>
      <c r="F33" s="15">
        <v>0</v>
      </c>
      <c r="G33" s="15">
        <v>152220</v>
      </c>
      <c r="H33" s="15">
        <v>0</v>
      </c>
      <c r="I33" s="15">
        <v>41611823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98654</v>
      </c>
      <c r="S33" s="15">
        <v>0</v>
      </c>
      <c r="T33" s="15">
        <v>0</v>
      </c>
      <c r="U33" s="15">
        <v>0</v>
      </c>
      <c r="V33" s="15">
        <v>0</v>
      </c>
      <c r="W33" s="15">
        <v>14969258</v>
      </c>
      <c r="X33" s="15">
        <v>10339293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43783326</v>
      </c>
      <c r="AF33" s="15">
        <v>0</v>
      </c>
      <c r="AG33" s="15">
        <v>17345416</v>
      </c>
      <c r="AH33" s="15">
        <v>11494832</v>
      </c>
      <c r="AI33" s="15">
        <v>0</v>
      </c>
      <c r="AJ33" s="15">
        <v>0</v>
      </c>
      <c r="AK33" s="15">
        <v>141578356</v>
      </c>
      <c r="AL33" s="20"/>
      <c r="AM33" s="20"/>
    </row>
    <row r="34" spans="1:39" s="5" customFormat="1" x14ac:dyDescent="0.2">
      <c r="A34" s="15" t="s">
        <v>57</v>
      </c>
      <c r="B34" s="15">
        <v>15337284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1707991</v>
      </c>
      <c r="X34" s="15">
        <v>2566191</v>
      </c>
      <c r="Y34" s="15">
        <v>0</v>
      </c>
      <c r="Z34" s="15">
        <v>0</v>
      </c>
      <c r="AA34" s="15">
        <v>0</v>
      </c>
      <c r="AB34" s="18">
        <v>0</v>
      </c>
      <c r="AC34" s="15">
        <v>0</v>
      </c>
      <c r="AD34" s="15">
        <v>0</v>
      </c>
      <c r="AE34" s="15">
        <v>2932493</v>
      </c>
      <c r="AF34" s="15">
        <v>0</v>
      </c>
      <c r="AG34" s="15">
        <v>1818502</v>
      </c>
      <c r="AH34" s="15">
        <v>1831228</v>
      </c>
      <c r="AI34" s="15">
        <v>0</v>
      </c>
      <c r="AJ34" s="15">
        <v>0</v>
      </c>
      <c r="AK34" s="15">
        <v>26193689</v>
      </c>
      <c r="AL34" s="20"/>
      <c r="AM34" s="20"/>
    </row>
    <row r="35" spans="1:39" s="5" customFormat="1" x14ac:dyDescent="0.2">
      <c r="A35" s="15" t="s">
        <v>58</v>
      </c>
      <c r="B35" s="15">
        <v>6054159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130585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  <c r="AJ35" s="15">
        <v>0</v>
      </c>
      <c r="AK35" s="15">
        <v>6184744</v>
      </c>
      <c r="AL35" s="20"/>
      <c r="AM35" s="20"/>
    </row>
    <row r="36" spans="1:39" s="5" customFormat="1" x14ac:dyDescent="0.2">
      <c r="A36" s="16" t="s">
        <v>59</v>
      </c>
      <c r="B36" s="15">
        <v>8302451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6295309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656656</v>
      </c>
      <c r="S36" s="15">
        <v>0</v>
      </c>
      <c r="T36" s="15">
        <v>0</v>
      </c>
      <c r="U36" s="15">
        <v>0</v>
      </c>
      <c r="V36" s="15">
        <v>0</v>
      </c>
      <c r="W36" s="15">
        <v>19872746</v>
      </c>
      <c r="X36" s="15">
        <v>25290255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24713574</v>
      </c>
      <c r="AF36" s="15">
        <v>0</v>
      </c>
      <c r="AG36" s="15">
        <v>1342524</v>
      </c>
      <c r="AH36" s="15">
        <v>0</v>
      </c>
      <c r="AI36" s="15">
        <v>0</v>
      </c>
      <c r="AJ36" s="15">
        <v>0</v>
      </c>
      <c r="AK36" s="15">
        <v>86473515</v>
      </c>
      <c r="AL36" s="20"/>
      <c r="AM36" s="20"/>
    </row>
    <row r="37" spans="1:39" s="5" customFormat="1" x14ac:dyDescent="0.2">
      <c r="A37" s="15" t="s">
        <v>60</v>
      </c>
      <c r="B37" s="15">
        <v>23129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10212</v>
      </c>
      <c r="AF37" s="15">
        <v>0</v>
      </c>
      <c r="AG37" s="15">
        <v>0</v>
      </c>
      <c r="AH37" s="15">
        <v>0</v>
      </c>
      <c r="AI37" s="15">
        <v>0</v>
      </c>
      <c r="AJ37" s="15">
        <v>0</v>
      </c>
      <c r="AK37" s="15">
        <v>33341</v>
      </c>
      <c r="AL37" s="20"/>
      <c r="AM37" s="20"/>
    </row>
    <row r="38" spans="1:39" s="5" customFormat="1" x14ac:dyDescent="0.2">
      <c r="A38" s="19" t="s">
        <v>61</v>
      </c>
      <c r="B38" s="13">
        <v>32500815</v>
      </c>
      <c r="C38" s="13">
        <v>0</v>
      </c>
      <c r="D38" s="13">
        <v>0</v>
      </c>
      <c r="E38" s="13">
        <v>0</v>
      </c>
      <c r="F38" s="13">
        <v>0</v>
      </c>
      <c r="G38" s="13">
        <v>152220</v>
      </c>
      <c r="H38" s="13">
        <v>0</v>
      </c>
      <c r="I38" s="13">
        <v>56263123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6742551</v>
      </c>
      <c r="S38" s="13">
        <v>0</v>
      </c>
      <c r="T38" s="13">
        <v>0</v>
      </c>
      <c r="U38" s="13">
        <v>0</v>
      </c>
      <c r="V38" s="13">
        <v>0</v>
      </c>
      <c r="W38" s="13">
        <v>54424463</v>
      </c>
      <c r="X38" s="13">
        <v>48879076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3">
        <v>76765325</v>
      </c>
      <c r="AF38" s="13">
        <v>0</v>
      </c>
      <c r="AG38" s="13">
        <v>57507375</v>
      </c>
      <c r="AH38" s="13">
        <v>19092760</v>
      </c>
      <c r="AI38" s="13">
        <v>0</v>
      </c>
      <c r="AJ38" s="13">
        <v>0</v>
      </c>
      <c r="AK38" s="12">
        <v>352327708</v>
      </c>
      <c r="AL38" s="20"/>
      <c r="AM38" s="20"/>
    </row>
    <row r="39" spans="1:39" s="5" customFormat="1" x14ac:dyDescent="0.2">
      <c r="A39" s="17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20"/>
      <c r="AM39" s="20"/>
    </row>
    <row r="40" spans="1:39" s="5" customFormat="1" x14ac:dyDescent="0.2">
      <c r="A40" s="15" t="s">
        <v>62</v>
      </c>
      <c r="B40" s="15">
        <v>0</v>
      </c>
      <c r="C40" s="15">
        <v>0</v>
      </c>
      <c r="D40" s="15">
        <v>0</v>
      </c>
      <c r="E40" s="15">
        <v>0</v>
      </c>
      <c r="F40" s="15">
        <v>4251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12300</v>
      </c>
      <c r="U40" s="15">
        <v>0</v>
      </c>
      <c r="V40" s="15">
        <v>0</v>
      </c>
      <c r="W40" s="15">
        <v>2329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20674</v>
      </c>
      <c r="AE40" s="15">
        <v>0</v>
      </c>
      <c r="AF40" s="15">
        <v>0</v>
      </c>
      <c r="AG40" s="15">
        <v>0</v>
      </c>
      <c r="AH40" s="15">
        <v>0</v>
      </c>
      <c r="AI40" s="15">
        <v>5039</v>
      </c>
      <c r="AJ40" s="15">
        <v>347240</v>
      </c>
      <c r="AK40" s="15">
        <v>391833</v>
      </c>
      <c r="AL40" s="20"/>
      <c r="AM40" s="20"/>
    </row>
    <row r="41" spans="1:39" s="5" customFormat="1" x14ac:dyDescent="0.2">
      <c r="A41" s="15" t="s">
        <v>63</v>
      </c>
      <c r="B41" s="15"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36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537761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5">
        <v>537797</v>
      </c>
      <c r="AL41" s="20"/>
      <c r="AM41" s="20"/>
    </row>
    <row r="42" spans="1:39" s="5" customFormat="1" x14ac:dyDescent="0.2">
      <c r="A42" s="15" t="s">
        <v>64</v>
      </c>
      <c r="B42" s="15">
        <v>844657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27447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4098207</v>
      </c>
      <c r="X42" s="15">
        <v>77192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429521</v>
      </c>
      <c r="AF42" s="15">
        <v>0</v>
      </c>
      <c r="AG42" s="15">
        <v>22931</v>
      </c>
      <c r="AH42" s="15">
        <v>3864</v>
      </c>
      <c r="AI42" s="15">
        <v>0</v>
      </c>
      <c r="AJ42" s="15">
        <v>0</v>
      </c>
      <c r="AK42" s="15">
        <v>5503819</v>
      </c>
      <c r="AL42" s="20"/>
      <c r="AM42" s="20"/>
    </row>
    <row r="43" spans="1:39" s="5" customFormat="1" x14ac:dyDescent="0.2">
      <c r="A43" s="15" t="s">
        <v>65</v>
      </c>
      <c r="B43" s="15">
        <v>392058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63159</v>
      </c>
      <c r="I43" s="15">
        <v>461926</v>
      </c>
      <c r="J43" s="15">
        <v>48143</v>
      </c>
      <c r="K43" s="15">
        <v>0</v>
      </c>
      <c r="L43" s="15">
        <v>0</v>
      </c>
      <c r="M43" s="15">
        <v>334404</v>
      </c>
      <c r="N43" s="15">
        <v>0</v>
      </c>
      <c r="O43" s="15">
        <v>0</v>
      </c>
      <c r="P43" s="15">
        <v>359102</v>
      </c>
      <c r="Q43" s="15">
        <v>1022474</v>
      </c>
      <c r="R43" s="15">
        <v>35543</v>
      </c>
      <c r="S43" s="15">
        <v>6387322</v>
      </c>
      <c r="T43" s="15">
        <v>1301340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1673215</v>
      </c>
      <c r="AA43" s="15">
        <v>0</v>
      </c>
      <c r="AB43" s="15">
        <v>1013490</v>
      </c>
      <c r="AC43" s="15">
        <v>0</v>
      </c>
      <c r="AD43" s="15">
        <v>167248</v>
      </c>
      <c r="AE43" s="15">
        <v>424065</v>
      </c>
      <c r="AF43" s="15">
        <v>0</v>
      </c>
      <c r="AG43" s="15">
        <v>0</v>
      </c>
      <c r="AH43" s="15">
        <v>0</v>
      </c>
      <c r="AI43" s="15">
        <v>106098</v>
      </c>
      <c r="AJ43" s="15">
        <v>348641</v>
      </c>
      <c r="AK43" s="15">
        <v>14138228</v>
      </c>
      <c r="AL43" s="20"/>
      <c r="AM43" s="20"/>
    </row>
    <row r="44" spans="1:39" s="5" customFormat="1" x14ac:dyDescent="0.2">
      <c r="A44" s="15" t="s">
        <v>66</v>
      </c>
      <c r="B44" s="15">
        <v>1063392</v>
      </c>
      <c r="C44" s="15">
        <v>0</v>
      </c>
      <c r="D44" s="15">
        <v>0</v>
      </c>
      <c r="E44" s="15">
        <v>0</v>
      </c>
      <c r="F44" s="15">
        <v>0</v>
      </c>
      <c r="G44" s="15">
        <v>29565</v>
      </c>
      <c r="H44" s="15">
        <v>0</v>
      </c>
      <c r="I44" s="15">
        <v>24488776</v>
      </c>
      <c r="J44" s="15">
        <v>17152</v>
      </c>
      <c r="K44" s="15">
        <v>1033</v>
      </c>
      <c r="L44" s="15">
        <v>0</v>
      </c>
      <c r="M44" s="15">
        <v>548</v>
      </c>
      <c r="N44" s="15">
        <v>2534628</v>
      </c>
      <c r="O44" s="15">
        <v>0</v>
      </c>
      <c r="P44" s="15">
        <v>16931</v>
      </c>
      <c r="Q44" s="15">
        <v>0</v>
      </c>
      <c r="R44" s="15">
        <v>2693390</v>
      </c>
      <c r="S44" s="15">
        <v>0</v>
      </c>
      <c r="T44" s="15">
        <v>0</v>
      </c>
      <c r="U44" s="15">
        <v>0</v>
      </c>
      <c r="V44" s="15">
        <v>31</v>
      </c>
      <c r="W44" s="15">
        <v>13675</v>
      </c>
      <c r="X44" s="15">
        <v>4724651</v>
      </c>
      <c r="Y44" s="15">
        <v>952</v>
      </c>
      <c r="Z44" s="15">
        <v>8043288</v>
      </c>
      <c r="AA44" s="15">
        <v>953</v>
      </c>
      <c r="AB44" s="15">
        <v>2384</v>
      </c>
      <c r="AC44" s="15">
        <v>0</v>
      </c>
      <c r="AD44" s="15">
        <v>0</v>
      </c>
      <c r="AE44" s="15">
        <v>5296170</v>
      </c>
      <c r="AF44" s="15">
        <v>0</v>
      </c>
      <c r="AG44" s="15">
        <v>4232852</v>
      </c>
      <c r="AH44" s="15">
        <v>3211411</v>
      </c>
      <c r="AI44" s="15">
        <v>17645</v>
      </c>
      <c r="AJ44" s="15">
        <v>0</v>
      </c>
      <c r="AK44" s="15">
        <v>56389427</v>
      </c>
      <c r="AL44" s="20"/>
      <c r="AM44" s="20"/>
    </row>
    <row r="45" spans="1:39" s="5" customFormat="1" x14ac:dyDescent="0.2">
      <c r="A45" s="12" t="s">
        <v>67</v>
      </c>
      <c r="B45" s="13">
        <v>2300107</v>
      </c>
      <c r="C45" s="13">
        <v>0</v>
      </c>
      <c r="D45" s="13">
        <v>0</v>
      </c>
      <c r="E45" s="13">
        <v>0</v>
      </c>
      <c r="F45" s="13">
        <v>4251</v>
      </c>
      <c r="G45" s="13">
        <v>29565</v>
      </c>
      <c r="H45" s="13">
        <v>63159</v>
      </c>
      <c r="I45" s="13">
        <v>24978149</v>
      </c>
      <c r="J45" s="13">
        <v>65295</v>
      </c>
      <c r="K45" s="13">
        <v>1033</v>
      </c>
      <c r="L45" s="13">
        <v>0</v>
      </c>
      <c r="M45" s="13">
        <v>334952</v>
      </c>
      <c r="N45" s="13">
        <v>2534628</v>
      </c>
      <c r="O45" s="13">
        <v>0</v>
      </c>
      <c r="P45" s="13">
        <v>376033</v>
      </c>
      <c r="Q45" s="13">
        <v>1022474</v>
      </c>
      <c r="R45" s="13">
        <v>2728933</v>
      </c>
      <c r="S45" s="13">
        <v>6387322</v>
      </c>
      <c r="T45" s="13">
        <v>1313676</v>
      </c>
      <c r="U45" s="13">
        <v>0</v>
      </c>
      <c r="V45" s="13">
        <v>31</v>
      </c>
      <c r="W45" s="13">
        <v>4114211</v>
      </c>
      <c r="X45" s="13">
        <v>4801843</v>
      </c>
      <c r="Y45" s="13">
        <v>952</v>
      </c>
      <c r="Z45" s="13">
        <v>10254264</v>
      </c>
      <c r="AA45" s="13">
        <v>953</v>
      </c>
      <c r="AB45" s="13">
        <v>1015874</v>
      </c>
      <c r="AC45" s="13">
        <v>0</v>
      </c>
      <c r="AD45" s="13">
        <v>187922</v>
      </c>
      <c r="AE45" s="13">
        <v>6149756</v>
      </c>
      <c r="AF45" s="13">
        <v>0</v>
      </c>
      <c r="AG45" s="13">
        <v>4255783</v>
      </c>
      <c r="AH45" s="13">
        <v>3215275</v>
      </c>
      <c r="AI45" s="13">
        <v>128782</v>
      </c>
      <c r="AJ45" s="13">
        <v>695881</v>
      </c>
      <c r="AK45" s="12">
        <v>76961104</v>
      </c>
      <c r="AL45" s="20"/>
      <c r="AM45" s="20"/>
    </row>
    <row r="46" spans="1:39" s="5" customFormat="1" x14ac:dyDescent="0.2">
      <c r="A46" s="17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20"/>
      <c r="AM46" s="20"/>
    </row>
    <row r="47" spans="1:39" s="5" customFormat="1" x14ac:dyDescent="0.2">
      <c r="A47" s="12" t="s">
        <v>68</v>
      </c>
      <c r="B47" s="13">
        <v>43404574</v>
      </c>
      <c r="C47" s="13">
        <v>7139798</v>
      </c>
      <c r="D47" s="13">
        <v>5979623</v>
      </c>
      <c r="E47" s="13">
        <v>10572869</v>
      </c>
      <c r="F47" s="13">
        <v>36654938</v>
      </c>
      <c r="G47" s="13">
        <v>3797467</v>
      </c>
      <c r="H47" s="13">
        <v>5984892</v>
      </c>
      <c r="I47" s="13">
        <v>85627588</v>
      </c>
      <c r="J47" s="13">
        <v>52021724</v>
      </c>
      <c r="K47" s="13">
        <v>15456817</v>
      </c>
      <c r="L47" s="13">
        <v>2550466</v>
      </c>
      <c r="M47" s="13">
        <v>39033525</v>
      </c>
      <c r="N47" s="13">
        <v>7207446</v>
      </c>
      <c r="O47" s="13">
        <v>23901717</v>
      </c>
      <c r="P47" s="13">
        <v>36610371</v>
      </c>
      <c r="Q47" s="13">
        <v>13184433</v>
      </c>
      <c r="R47" s="13">
        <v>10226648</v>
      </c>
      <c r="S47" s="13">
        <v>7786138</v>
      </c>
      <c r="T47" s="13">
        <v>28403537</v>
      </c>
      <c r="U47" s="13">
        <v>449377</v>
      </c>
      <c r="V47" s="13">
        <v>27040126</v>
      </c>
      <c r="W47" s="13">
        <v>59772047</v>
      </c>
      <c r="X47" s="13">
        <v>53991265</v>
      </c>
      <c r="Y47" s="13">
        <v>11262769</v>
      </c>
      <c r="Z47" s="13">
        <v>93260050</v>
      </c>
      <c r="AA47" s="13">
        <v>10014097</v>
      </c>
      <c r="AB47" s="13">
        <v>148151934</v>
      </c>
      <c r="AC47" s="13">
        <v>11457259</v>
      </c>
      <c r="AD47" s="13">
        <v>18774514</v>
      </c>
      <c r="AE47" s="13">
        <v>84602497</v>
      </c>
      <c r="AF47" s="13">
        <v>7362642</v>
      </c>
      <c r="AG47" s="13">
        <v>61828728</v>
      </c>
      <c r="AH47" s="13">
        <v>22831595</v>
      </c>
      <c r="AI47" s="13">
        <v>25797127</v>
      </c>
      <c r="AJ47" s="13">
        <v>6001674</v>
      </c>
      <c r="AK47" s="12">
        <v>1078142272</v>
      </c>
      <c r="AL47" s="20"/>
      <c r="AM47" s="20"/>
    </row>
    <row r="48" spans="1:39" s="5" customFormat="1" x14ac:dyDescent="0.2">
      <c r="AL48" s="20"/>
      <c r="AM48" s="20"/>
    </row>
    <row r="49" spans="2:39" s="4" customFormat="1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2:39" s="4" customFormat="1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2:39" s="5" customFormat="1" x14ac:dyDescent="0.2"/>
  </sheetData>
  <phoneticPr fontId="1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"/>
  <sheetViews>
    <sheetView workbookViewId="0"/>
  </sheetViews>
  <sheetFormatPr baseColWidth="10" defaultRowHeight="12.75" x14ac:dyDescent="0.2"/>
  <cols>
    <col min="1" max="1" width="53.140625" customWidth="1"/>
    <col min="2" max="2" width="10.28515625" bestFit="1" customWidth="1"/>
    <col min="3" max="4" width="10.140625" bestFit="1" customWidth="1"/>
    <col min="5" max="5" width="14" bestFit="1" customWidth="1"/>
    <col min="6" max="6" width="11.28515625" bestFit="1" customWidth="1"/>
    <col min="7" max="7" width="11.85546875" bestFit="1" customWidth="1"/>
    <col min="8" max="8" width="10.140625" bestFit="1" customWidth="1"/>
    <col min="9" max="9" width="11.5703125" bestFit="1" customWidth="1"/>
    <col min="10" max="10" width="11.28515625" bestFit="1" customWidth="1"/>
    <col min="11" max="11" width="10.140625" bestFit="1" customWidth="1"/>
    <col min="12" max="12" width="10.28515625" bestFit="1" customWidth="1"/>
    <col min="13" max="13" width="10.42578125" bestFit="1" customWidth="1"/>
    <col min="14" max="14" width="12.28515625" bestFit="1" customWidth="1"/>
    <col min="15" max="15" width="13.42578125" bestFit="1" customWidth="1"/>
    <col min="16" max="16" width="14" bestFit="1" customWidth="1"/>
    <col min="17" max="17" width="11.85546875" bestFit="1" customWidth="1"/>
    <col min="18" max="18" width="14.28515625" bestFit="1" customWidth="1"/>
    <col min="19" max="19" width="8.7109375" bestFit="1" customWidth="1"/>
    <col min="20" max="22" width="15" bestFit="1" customWidth="1"/>
    <col min="23" max="23" width="10.140625" bestFit="1" customWidth="1"/>
    <col min="24" max="24" width="19" bestFit="1" customWidth="1"/>
    <col min="25" max="25" width="10.140625" bestFit="1" customWidth="1"/>
    <col min="26" max="26" width="11.140625" bestFit="1" customWidth="1"/>
    <col min="27" max="27" width="19.140625" bestFit="1" customWidth="1"/>
    <col min="28" max="29" width="10.140625" bestFit="1" customWidth="1"/>
    <col min="30" max="30" width="9.140625" bestFit="1" customWidth="1"/>
    <col min="31" max="31" width="12.28515625" bestFit="1" customWidth="1"/>
    <col min="32" max="32" width="10.7109375" bestFit="1" customWidth="1"/>
    <col min="33" max="33" width="10.5703125" bestFit="1" customWidth="1"/>
    <col min="34" max="35" width="10.140625" bestFit="1" customWidth="1"/>
    <col min="36" max="36" width="16.140625" bestFit="1" customWidth="1"/>
    <col min="37" max="37" width="12.7109375" bestFit="1" customWidth="1"/>
  </cols>
  <sheetData>
    <row r="1" spans="1:38" s="5" customFormat="1" x14ac:dyDescent="0.2">
      <c r="A1" s="1" t="s">
        <v>79</v>
      </c>
      <c r="B1" s="3"/>
      <c r="C1" s="3"/>
      <c r="D1" s="2"/>
      <c r="E1" s="2"/>
      <c r="F1" s="2"/>
      <c r="G1" s="2"/>
      <c r="H1" s="2"/>
      <c r="I1" s="2"/>
      <c r="J1" s="3"/>
      <c r="K1" s="2"/>
      <c r="L1" s="2"/>
      <c r="M1" s="2"/>
      <c r="N1" s="3"/>
      <c r="O1" s="2"/>
      <c r="P1" s="2"/>
      <c r="Q1" s="3"/>
      <c r="R1" s="2"/>
      <c r="S1" s="3"/>
      <c r="T1" s="2"/>
      <c r="U1" s="4"/>
      <c r="V1" s="4"/>
      <c r="W1" s="2"/>
      <c r="X1" s="2"/>
      <c r="Y1" s="3"/>
      <c r="Z1" s="3"/>
      <c r="AA1" s="3"/>
      <c r="AB1" s="3"/>
      <c r="AC1" s="2"/>
      <c r="AD1" s="2"/>
      <c r="AE1" s="3"/>
      <c r="AF1" s="2"/>
      <c r="AG1" s="3"/>
      <c r="AH1" s="2"/>
      <c r="AI1" s="3"/>
      <c r="AJ1" s="3"/>
    </row>
    <row r="2" spans="1:38" s="5" customFormat="1" x14ac:dyDescent="0.2">
      <c r="A2" s="8" t="s">
        <v>0</v>
      </c>
      <c r="B2" s="3"/>
      <c r="C2" s="3"/>
      <c r="D2" s="2"/>
      <c r="E2" s="2"/>
      <c r="F2" s="2"/>
      <c r="G2" s="2"/>
      <c r="H2" s="2"/>
      <c r="I2" s="6"/>
      <c r="J2" s="3"/>
      <c r="K2" s="3"/>
      <c r="L2" s="3"/>
      <c r="M2" s="2"/>
      <c r="N2" s="3"/>
      <c r="O2" s="2"/>
      <c r="P2" s="3"/>
      <c r="Q2" s="3"/>
      <c r="R2" s="2"/>
      <c r="S2" s="3"/>
      <c r="T2" s="2"/>
      <c r="U2" s="3"/>
      <c r="V2" s="3"/>
      <c r="W2" s="6"/>
      <c r="X2" s="3"/>
      <c r="Y2" s="3"/>
      <c r="Z2" s="3"/>
      <c r="AA2" s="3"/>
      <c r="AB2" s="3"/>
      <c r="AC2" s="3"/>
      <c r="AD2" s="2"/>
      <c r="AE2" s="3"/>
      <c r="AF2" s="7"/>
      <c r="AG2" s="3"/>
      <c r="AH2" s="2"/>
      <c r="AI2" s="3"/>
      <c r="AJ2" s="3"/>
    </row>
    <row r="3" spans="1:38" s="5" customFormat="1" x14ac:dyDescent="0.2">
      <c r="B3" s="3"/>
      <c r="C3" s="3"/>
      <c r="D3" s="2"/>
      <c r="E3" s="2"/>
      <c r="F3" s="2"/>
      <c r="G3" s="2"/>
      <c r="H3" s="2"/>
      <c r="I3" s="6"/>
      <c r="J3" s="3"/>
      <c r="K3" s="3"/>
      <c r="L3" s="3"/>
      <c r="M3" s="2"/>
      <c r="N3" s="3"/>
      <c r="O3" s="2"/>
      <c r="P3" s="3"/>
      <c r="Q3" s="3"/>
      <c r="R3" s="2"/>
      <c r="S3" s="3"/>
      <c r="T3" s="2"/>
      <c r="U3" s="3"/>
      <c r="V3" s="3"/>
      <c r="W3" s="6"/>
      <c r="X3" s="3"/>
      <c r="Y3" s="3"/>
      <c r="Z3" s="3"/>
      <c r="AA3" s="3"/>
      <c r="AB3" s="3"/>
      <c r="AC3" s="3"/>
      <c r="AD3" s="2"/>
      <c r="AE3" s="3"/>
      <c r="AF3" s="7"/>
      <c r="AG3" s="3"/>
      <c r="AH3" s="2"/>
      <c r="AI3" s="3"/>
      <c r="AJ3" s="3"/>
    </row>
    <row r="4" spans="1:38" s="5" customFormat="1" x14ac:dyDescent="0.2">
      <c r="A4" s="2"/>
      <c r="B4" s="3"/>
      <c r="C4" s="3"/>
      <c r="D4" s="2"/>
      <c r="E4" s="2"/>
      <c r="F4" s="2"/>
      <c r="G4" s="2"/>
      <c r="H4" s="2"/>
      <c r="I4" s="6"/>
      <c r="J4" s="3"/>
      <c r="K4" s="3"/>
      <c r="L4" s="3"/>
      <c r="M4" s="2"/>
      <c r="N4" s="3"/>
      <c r="O4" s="2"/>
      <c r="P4" s="3"/>
      <c r="Q4" s="3"/>
      <c r="R4" s="2"/>
      <c r="S4" s="3"/>
      <c r="T4" s="2"/>
      <c r="U4" s="3"/>
      <c r="V4" s="3"/>
      <c r="W4" s="6"/>
      <c r="X4" s="3"/>
      <c r="Y4" s="3"/>
      <c r="Z4" s="3"/>
      <c r="AA4" s="3"/>
      <c r="AB4" s="3"/>
      <c r="AC4" s="3"/>
      <c r="AD4" s="2"/>
      <c r="AE4" s="3"/>
      <c r="AF4" s="7"/>
      <c r="AG4" s="3"/>
      <c r="AH4" s="2"/>
      <c r="AI4" s="3"/>
      <c r="AJ4" s="3"/>
    </row>
    <row r="5" spans="1:38" s="5" customFormat="1" ht="38.25" customHeight="1" x14ac:dyDescent="0.2">
      <c r="A5" s="9" t="s">
        <v>1</v>
      </c>
      <c r="B5" s="10" t="s">
        <v>3</v>
      </c>
      <c r="C5" s="10" t="s">
        <v>69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10</v>
      </c>
      <c r="J5" s="10" t="s">
        <v>11</v>
      </c>
      <c r="K5" s="10" t="s">
        <v>12</v>
      </c>
      <c r="L5" s="10" t="s">
        <v>13</v>
      </c>
      <c r="M5" s="10" t="s">
        <v>14</v>
      </c>
      <c r="N5" s="10" t="s">
        <v>73</v>
      </c>
      <c r="O5" s="10" t="s">
        <v>16</v>
      </c>
      <c r="P5" s="10" t="s">
        <v>70</v>
      </c>
      <c r="Q5" s="10" t="s">
        <v>18</v>
      </c>
      <c r="R5" s="10" t="s">
        <v>19</v>
      </c>
      <c r="S5" s="10" t="s">
        <v>71</v>
      </c>
      <c r="T5" s="10" t="s">
        <v>20</v>
      </c>
      <c r="U5" s="10" t="s">
        <v>21</v>
      </c>
      <c r="V5" s="10" t="s">
        <v>22</v>
      </c>
      <c r="W5" s="10" t="s">
        <v>23</v>
      </c>
      <c r="X5" s="10" t="s">
        <v>74</v>
      </c>
      <c r="Y5" s="10" t="s">
        <v>25</v>
      </c>
      <c r="Z5" s="10" t="s">
        <v>26</v>
      </c>
      <c r="AA5" s="10" t="s">
        <v>72</v>
      </c>
      <c r="AB5" s="10" t="s">
        <v>27</v>
      </c>
      <c r="AC5" s="10" t="s">
        <v>28</v>
      </c>
      <c r="AD5" s="10" t="s">
        <v>29</v>
      </c>
      <c r="AE5" s="10" t="s">
        <v>30</v>
      </c>
      <c r="AF5" s="10" t="s">
        <v>31</v>
      </c>
      <c r="AG5" s="10" t="s">
        <v>32</v>
      </c>
      <c r="AH5" s="10" t="s">
        <v>75</v>
      </c>
      <c r="AI5" s="10" t="s">
        <v>33</v>
      </c>
      <c r="AJ5" s="10" t="s">
        <v>34</v>
      </c>
    </row>
    <row r="6" spans="1:38" s="5" customForma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8" s="5" customFormat="1" x14ac:dyDescent="0.2">
      <c r="A7" s="12" t="s">
        <v>35</v>
      </c>
      <c r="B7" s="13">
        <v>35</v>
      </c>
      <c r="C7" s="13">
        <v>4728</v>
      </c>
      <c r="D7" s="13">
        <v>316</v>
      </c>
      <c r="E7" s="13">
        <v>40591</v>
      </c>
      <c r="F7" s="13">
        <v>2073</v>
      </c>
      <c r="G7" s="13">
        <v>8782</v>
      </c>
      <c r="H7" s="13">
        <v>4931</v>
      </c>
      <c r="I7" s="13">
        <v>3561</v>
      </c>
      <c r="J7" s="13">
        <v>67777</v>
      </c>
      <c r="K7" s="13">
        <v>3386</v>
      </c>
      <c r="L7" s="13">
        <v>9798</v>
      </c>
      <c r="M7" s="13">
        <v>23866</v>
      </c>
      <c r="N7" s="13">
        <v>3787</v>
      </c>
      <c r="O7" s="13">
        <v>1700462</v>
      </c>
      <c r="P7" s="13">
        <v>0</v>
      </c>
      <c r="Q7" s="13">
        <v>93954</v>
      </c>
      <c r="R7" s="13">
        <v>5956</v>
      </c>
      <c r="S7" s="13">
        <v>14477</v>
      </c>
      <c r="T7" s="13">
        <v>7628</v>
      </c>
      <c r="U7" s="13">
        <v>23208</v>
      </c>
      <c r="V7" s="13">
        <v>55364</v>
      </c>
      <c r="W7" s="13">
        <v>527</v>
      </c>
      <c r="X7" s="13">
        <v>176</v>
      </c>
      <c r="Y7" s="13">
        <v>1705</v>
      </c>
      <c r="Z7" s="13">
        <v>3623</v>
      </c>
      <c r="AA7" s="13">
        <v>1105</v>
      </c>
      <c r="AB7" s="13">
        <v>776</v>
      </c>
      <c r="AC7" s="13">
        <v>14557</v>
      </c>
      <c r="AD7" s="13">
        <v>3744</v>
      </c>
      <c r="AE7" s="13">
        <v>53489</v>
      </c>
      <c r="AF7" s="13">
        <v>9671</v>
      </c>
      <c r="AG7" s="13">
        <v>50</v>
      </c>
      <c r="AH7" s="13">
        <v>18775</v>
      </c>
      <c r="AI7" s="13">
        <v>932</v>
      </c>
      <c r="AJ7" s="12">
        <f>SUM(B7:AI7)</f>
        <v>2183810</v>
      </c>
      <c r="AK7" s="20"/>
      <c r="AL7" s="20"/>
    </row>
    <row r="8" spans="1:38" s="5" customFormat="1" x14ac:dyDescent="0.2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20"/>
      <c r="AL8" s="20"/>
    </row>
    <row r="9" spans="1:38" s="5" customFormat="1" x14ac:dyDescent="0.2">
      <c r="A9" s="15" t="s">
        <v>36</v>
      </c>
      <c r="B9" s="15">
        <v>109676</v>
      </c>
      <c r="C9" s="15">
        <v>7957166</v>
      </c>
      <c r="D9" s="15">
        <v>38744081</v>
      </c>
      <c r="E9" s="15">
        <v>0</v>
      </c>
      <c r="F9" s="15">
        <v>1177617</v>
      </c>
      <c r="G9" s="15">
        <v>2502602</v>
      </c>
      <c r="H9" s="15">
        <v>54268949</v>
      </c>
      <c r="I9" s="15">
        <v>631915</v>
      </c>
      <c r="J9" s="15">
        <v>10687</v>
      </c>
      <c r="K9" s="15">
        <v>47417991</v>
      </c>
      <c r="L9" s="15">
        <v>0</v>
      </c>
      <c r="M9" s="15">
        <v>9133371</v>
      </c>
      <c r="N9" s="15">
        <v>37247422</v>
      </c>
      <c r="O9" s="15">
        <v>0</v>
      </c>
      <c r="P9" s="15">
        <v>1428125</v>
      </c>
      <c r="Q9" s="15">
        <v>0</v>
      </c>
      <c r="R9" s="15">
        <v>28232396</v>
      </c>
      <c r="S9" s="15">
        <v>0</v>
      </c>
      <c r="T9" s="15">
        <v>0</v>
      </c>
      <c r="U9" s="15">
        <v>2000371</v>
      </c>
      <c r="V9" s="15">
        <v>0</v>
      </c>
      <c r="W9" s="15">
        <v>456860</v>
      </c>
      <c r="X9" s="15">
        <v>34033</v>
      </c>
      <c r="Y9" s="15">
        <v>51032</v>
      </c>
      <c r="Z9" s="15">
        <v>149194930</v>
      </c>
      <c r="AA9" s="15">
        <v>0</v>
      </c>
      <c r="AB9" s="15">
        <v>2971853</v>
      </c>
      <c r="AC9" s="15">
        <v>1668223</v>
      </c>
      <c r="AD9" s="15">
        <v>541131</v>
      </c>
      <c r="AE9" s="15">
        <v>0</v>
      </c>
      <c r="AF9" s="15">
        <v>0</v>
      </c>
      <c r="AG9" s="15">
        <v>27434727</v>
      </c>
      <c r="AH9" s="15">
        <v>297049</v>
      </c>
      <c r="AI9" s="15">
        <v>77590</v>
      </c>
      <c r="AJ9" s="15">
        <v>413589797</v>
      </c>
      <c r="AK9" s="20"/>
      <c r="AL9" s="20"/>
    </row>
    <row r="10" spans="1:38" s="5" customFormat="1" x14ac:dyDescent="0.2">
      <c r="A10" s="16" t="s">
        <v>37</v>
      </c>
      <c r="B10" s="15">
        <v>0</v>
      </c>
      <c r="C10" s="15">
        <v>7051085</v>
      </c>
      <c r="D10" s="15">
        <v>38281729</v>
      </c>
      <c r="E10" s="15">
        <v>0</v>
      </c>
      <c r="F10" s="15">
        <v>892521</v>
      </c>
      <c r="G10" s="15">
        <v>0</v>
      </c>
      <c r="H10" s="15">
        <v>53594209</v>
      </c>
      <c r="I10" s="15">
        <v>631915</v>
      </c>
      <c r="J10" s="15">
        <v>0</v>
      </c>
      <c r="K10" s="15">
        <v>47189373</v>
      </c>
      <c r="L10" s="15">
        <v>0</v>
      </c>
      <c r="M10" s="15">
        <v>9133371</v>
      </c>
      <c r="N10" s="15">
        <v>20631950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148786501</v>
      </c>
      <c r="AA10" s="15">
        <v>0</v>
      </c>
      <c r="AB10" s="15">
        <v>2673198</v>
      </c>
      <c r="AC10" s="15">
        <v>0</v>
      </c>
      <c r="AD10" s="15">
        <v>0</v>
      </c>
      <c r="AE10" s="15">
        <v>0</v>
      </c>
      <c r="AF10" s="15">
        <v>0</v>
      </c>
      <c r="AG10" s="15">
        <v>25941050</v>
      </c>
      <c r="AH10" s="15">
        <v>0</v>
      </c>
      <c r="AI10" s="15">
        <v>0</v>
      </c>
      <c r="AJ10" s="15">
        <v>354806902</v>
      </c>
      <c r="AK10" s="20"/>
      <c r="AL10" s="20"/>
    </row>
    <row r="11" spans="1:38" s="5" customFormat="1" x14ac:dyDescent="0.2">
      <c r="A11" s="15" t="s">
        <v>38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5">
        <v>0</v>
      </c>
      <c r="AG11" s="15">
        <v>0</v>
      </c>
      <c r="AH11" s="15">
        <v>0</v>
      </c>
      <c r="AI11" s="15">
        <v>0</v>
      </c>
      <c r="AJ11" s="15">
        <v>0</v>
      </c>
      <c r="AK11" s="20"/>
      <c r="AL11" s="20"/>
    </row>
    <row r="12" spans="1:38" s="5" customFormat="1" x14ac:dyDescent="0.2">
      <c r="A12" s="15" t="s">
        <v>39</v>
      </c>
      <c r="B12" s="15">
        <v>0</v>
      </c>
      <c r="C12" s="15">
        <v>906081</v>
      </c>
      <c r="D12" s="15">
        <v>462352</v>
      </c>
      <c r="E12" s="15">
        <v>0</v>
      </c>
      <c r="F12" s="15">
        <v>285096</v>
      </c>
      <c r="G12" s="15">
        <v>2502602</v>
      </c>
      <c r="H12" s="15">
        <v>674740</v>
      </c>
      <c r="I12" s="15">
        <v>0</v>
      </c>
      <c r="J12" s="15">
        <v>10687</v>
      </c>
      <c r="K12" s="15">
        <v>228618</v>
      </c>
      <c r="L12" s="15">
        <v>0</v>
      </c>
      <c r="M12" s="15">
        <v>0</v>
      </c>
      <c r="N12" s="15">
        <v>16615472</v>
      </c>
      <c r="O12" s="15">
        <v>0</v>
      </c>
      <c r="P12" s="15">
        <v>1428125</v>
      </c>
      <c r="Q12" s="15">
        <v>0</v>
      </c>
      <c r="R12" s="15">
        <v>0</v>
      </c>
      <c r="S12" s="15">
        <v>0</v>
      </c>
      <c r="T12" s="15">
        <v>0</v>
      </c>
      <c r="U12" s="15">
        <v>2000371</v>
      </c>
      <c r="V12" s="15">
        <v>0</v>
      </c>
      <c r="W12" s="15">
        <v>456860</v>
      </c>
      <c r="X12" s="15">
        <v>34033</v>
      </c>
      <c r="Y12" s="15">
        <v>51032</v>
      </c>
      <c r="Z12" s="15">
        <v>408429</v>
      </c>
      <c r="AA12" s="15">
        <v>0</v>
      </c>
      <c r="AB12" s="15">
        <v>298655</v>
      </c>
      <c r="AC12" s="15">
        <v>1668223</v>
      </c>
      <c r="AD12" s="15">
        <v>541131</v>
      </c>
      <c r="AE12" s="15">
        <v>0</v>
      </c>
      <c r="AF12" s="15">
        <v>0</v>
      </c>
      <c r="AG12" s="15">
        <v>1493677</v>
      </c>
      <c r="AH12" s="15">
        <v>297049</v>
      </c>
      <c r="AI12" s="15">
        <v>7750</v>
      </c>
      <c r="AJ12" s="15">
        <v>30370983</v>
      </c>
      <c r="AK12" s="20"/>
      <c r="AL12" s="20"/>
    </row>
    <row r="13" spans="1:38" s="5" customFormat="1" x14ac:dyDescent="0.2">
      <c r="A13" s="16" t="s">
        <v>40</v>
      </c>
      <c r="B13" s="15">
        <v>109676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28232396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>
        <v>0</v>
      </c>
      <c r="AH13" s="15">
        <v>0</v>
      </c>
      <c r="AI13" s="15">
        <v>0</v>
      </c>
      <c r="AJ13" s="15">
        <v>28342072</v>
      </c>
      <c r="AK13" s="20"/>
      <c r="AL13" s="20"/>
    </row>
    <row r="14" spans="1:38" s="5" customFormat="1" x14ac:dyDescent="0.2">
      <c r="A14" s="15"/>
      <c r="B14" s="15">
        <v>0</v>
      </c>
      <c r="C14" s="15">
        <v>0</v>
      </c>
      <c r="D14" s="15"/>
      <c r="E14" s="15"/>
      <c r="F14" s="15"/>
      <c r="G14" s="15"/>
      <c r="H14" s="15"/>
      <c r="I14" s="15"/>
      <c r="J14" s="15">
        <v>0</v>
      </c>
      <c r="K14" s="15"/>
      <c r="L14" s="15"/>
      <c r="M14" s="15"/>
      <c r="N14" s="15"/>
      <c r="O14" s="15"/>
      <c r="P14" s="15"/>
      <c r="Q14" s="15">
        <v>0</v>
      </c>
      <c r="R14" s="15"/>
      <c r="S14" s="15">
        <v>0</v>
      </c>
      <c r="T14" s="15"/>
      <c r="U14" s="15"/>
      <c r="V14" s="15"/>
      <c r="W14" s="15"/>
      <c r="X14" s="15"/>
      <c r="Y14" s="15"/>
      <c r="Z14" s="15"/>
      <c r="AA14" s="15">
        <v>0</v>
      </c>
      <c r="AB14" s="15"/>
      <c r="AC14" s="15"/>
      <c r="AD14" s="15"/>
      <c r="AE14" s="15"/>
      <c r="AF14" s="15"/>
      <c r="AG14" s="15"/>
      <c r="AH14" s="15"/>
      <c r="AI14" s="15"/>
      <c r="AJ14" s="15">
        <v>0</v>
      </c>
      <c r="AK14" s="20"/>
      <c r="AL14" s="20"/>
    </row>
    <row r="15" spans="1:38" s="5" customFormat="1" x14ac:dyDescent="0.2">
      <c r="A15" s="15" t="s">
        <v>41</v>
      </c>
      <c r="B15" s="15">
        <v>7130189</v>
      </c>
      <c r="C15" s="15">
        <v>2801436</v>
      </c>
      <c r="D15" s="15">
        <v>0</v>
      </c>
      <c r="E15" s="15">
        <v>2406951</v>
      </c>
      <c r="F15" s="15">
        <v>2055929</v>
      </c>
      <c r="G15" s="15">
        <v>2323575</v>
      </c>
      <c r="H15" s="15">
        <v>0</v>
      </c>
      <c r="I15" s="15">
        <v>97618</v>
      </c>
      <c r="J15" s="15">
        <v>3190153</v>
      </c>
      <c r="K15" s="15">
        <v>2544973</v>
      </c>
      <c r="L15" s="15">
        <v>197595</v>
      </c>
      <c r="M15" s="15">
        <v>21611899</v>
      </c>
      <c r="N15" s="15">
        <v>2573380</v>
      </c>
      <c r="O15" s="15">
        <v>10267027</v>
      </c>
      <c r="P15" s="15">
        <v>0</v>
      </c>
      <c r="Q15" s="15">
        <v>0</v>
      </c>
      <c r="R15" s="15">
        <v>0</v>
      </c>
      <c r="S15" s="15">
        <v>64489</v>
      </c>
      <c r="T15" s="15">
        <v>107250</v>
      </c>
      <c r="U15" s="15">
        <v>3035608</v>
      </c>
      <c r="V15" s="15">
        <v>1308919</v>
      </c>
      <c r="W15" s="15">
        <v>7006429</v>
      </c>
      <c r="X15" s="15">
        <v>83379723</v>
      </c>
      <c r="Y15" s="15">
        <v>2768297</v>
      </c>
      <c r="Z15" s="15">
        <v>8934624</v>
      </c>
      <c r="AA15" s="15">
        <v>10244453</v>
      </c>
      <c r="AB15" s="15">
        <v>1377406</v>
      </c>
      <c r="AC15" s="15">
        <v>0</v>
      </c>
      <c r="AD15" s="15">
        <v>2811986</v>
      </c>
      <c r="AE15" s="15">
        <v>215727</v>
      </c>
      <c r="AF15" s="15">
        <v>189505</v>
      </c>
      <c r="AG15" s="15">
        <v>0</v>
      </c>
      <c r="AH15" s="15">
        <v>11663194</v>
      </c>
      <c r="AI15" s="15">
        <v>0</v>
      </c>
      <c r="AJ15" s="15">
        <v>190308335</v>
      </c>
      <c r="AK15" s="20"/>
      <c r="AL15" s="20"/>
    </row>
    <row r="16" spans="1:38" s="5" customFormat="1" x14ac:dyDescent="0.2">
      <c r="A16" s="16" t="s">
        <v>42</v>
      </c>
      <c r="B16" s="15">
        <v>7130189</v>
      </c>
      <c r="C16" s="15">
        <v>2801436</v>
      </c>
      <c r="D16" s="15">
        <v>0</v>
      </c>
      <c r="E16" s="15">
        <v>1013041</v>
      </c>
      <c r="F16" s="15">
        <v>1489822</v>
      </c>
      <c r="G16" s="15">
        <v>2323575</v>
      </c>
      <c r="H16" s="15">
        <v>0</v>
      </c>
      <c r="I16" s="15">
        <v>0</v>
      </c>
      <c r="J16" s="15">
        <v>0</v>
      </c>
      <c r="K16" s="15">
        <v>2243259</v>
      </c>
      <c r="L16" s="15">
        <v>197595</v>
      </c>
      <c r="M16" s="15">
        <v>0</v>
      </c>
      <c r="N16" s="15">
        <v>1035353</v>
      </c>
      <c r="O16" s="15">
        <v>0</v>
      </c>
      <c r="P16" s="15">
        <v>0</v>
      </c>
      <c r="Q16" s="15">
        <v>0</v>
      </c>
      <c r="R16" s="15">
        <v>0</v>
      </c>
      <c r="S16" s="15">
        <v>64489</v>
      </c>
      <c r="T16" s="15">
        <v>0</v>
      </c>
      <c r="U16" s="15">
        <v>600900</v>
      </c>
      <c r="V16" s="15">
        <v>0</v>
      </c>
      <c r="W16" s="15">
        <v>0</v>
      </c>
      <c r="X16" s="15">
        <v>0</v>
      </c>
      <c r="Y16" s="15">
        <v>0</v>
      </c>
      <c r="Z16" s="15">
        <v>8431404</v>
      </c>
      <c r="AA16" s="15">
        <v>0</v>
      </c>
      <c r="AB16" s="15">
        <v>1377406</v>
      </c>
      <c r="AC16" s="15">
        <v>0</v>
      </c>
      <c r="AD16" s="15">
        <v>2811986</v>
      </c>
      <c r="AE16" s="15">
        <v>0</v>
      </c>
      <c r="AF16" s="15">
        <v>0</v>
      </c>
      <c r="AG16" s="15">
        <v>0</v>
      </c>
      <c r="AH16" s="15">
        <v>11663194</v>
      </c>
      <c r="AI16" s="15">
        <v>0</v>
      </c>
      <c r="AJ16" s="15">
        <v>43183649</v>
      </c>
      <c r="AK16" s="20"/>
      <c r="AL16" s="20"/>
    </row>
    <row r="17" spans="1:38" s="5" customFormat="1" x14ac:dyDescent="0.2">
      <c r="A17" s="16" t="s">
        <v>43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713721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5">
        <v>0</v>
      </c>
      <c r="AH17" s="15">
        <v>0</v>
      </c>
      <c r="AI17" s="15">
        <v>0</v>
      </c>
      <c r="AJ17" s="15">
        <v>713721</v>
      </c>
      <c r="AK17" s="20"/>
      <c r="AL17" s="20"/>
    </row>
    <row r="18" spans="1:38" s="5" customFormat="1" x14ac:dyDescent="0.2">
      <c r="A18" s="16" t="s">
        <v>44</v>
      </c>
      <c r="B18" s="15">
        <v>0</v>
      </c>
      <c r="C18" s="15">
        <v>0</v>
      </c>
      <c r="D18" s="15">
        <v>0</v>
      </c>
      <c r="E18" s="15">
        <v>0</v>
      </c>
      <c r="F18" s="15">
        <v>50096</v>
      </c>
      <c r="G18" s="15">
        <v>0</v>
      </c>
      <c r="H18" s="15">
        <v>0</v>
      </c>
      <c r="I18" s="15">
        <v>0</v>
      </c>
      <c r="J18" s="15">
        <v>0</v>
      </c>
      <c r="K18" s="15">
        <v>301714</v>
      </c>
      <c r="L18" s="15">
        <v>0</v>
      </c>
      <c r="M18" s="15">
        <v>9830</v>
      </c>
      <c r="N18" s="15">
        <v>354466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503220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  <c r="AH18" s="15">
        <v>0</v>
      </c>
      <c r="AI18" s="15">
        <v>0</v>
      </c>
      <c r="AJ18" s="15">
        <v>1219326</v>
      </c>
      <c r="AK18" s="20"/>
      <c r="AL18" s="20"/>
    </row>
    <row r="19" spans="1:38" s="5" customFormat="1" x14ac:dyDescent="0.2">
      <c r="A19" s="16" t="s">
        <v>45</v>
      </c>
      <c r="B19" s="15">
        <v>0</v>
      </c>
      <c r="C19" s="15">
        <v>0</v>
      </c>
      <c r="D19" s="15">
        <v>0</v>
      </c>
      <c r="E19" s="15">
        <v>0</v>
      </c>
      <c r="F19" s="15">
        <v>516011</v>
      </c>
      <c r="G19" s="15">
        <v>0</v>
      </c>
      <c r="H19" s="15">
        <v>0</v>
      </c>
      <c r="I19" s="15">
        <v>0</v>
      </c>
      <c r="J19" s="15">
        <v>3190153</v>
      </c>
      <c r="K19" s="15">
        <v>0</v>
      </c>
      <c r="L19" s="15">
        <v>0</v>
      </c>
      <c r="M19" s="15">
        <v>8651377</v>
      </c>
      <c r="N19" s="15">
        <v>0</v>
      </c>
      <c r="O19" s="15">
        <v>3633187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83379723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99370451</v>
      </c>
      <c r="AK19" s="20"/>
      <c r="AL19" s="20"/>
    </row>
    <row r="20" spans="1:38" s="5" customFormat="1" x14ac:dyDescent="0.2">
      <c r="A20" s="16" t="s">
        <v>46</v>
      </c>
      <c r="B20" s="15">
        <v>0</v>
      </c>
      <c r="C20" s="15">
        <v>0</v>
      </c>
      <c r="D20" s="15">
        <v>0</v>
      </c>
      <c r="E20" s="15">
        <v>1393910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8556590</v>
      </c>
      <c r="N20" s="15">
        <v>469840</v>
      </c>
      <c r="O20" s="15">
        <v>4654162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15074502</v>
      </c>
      <c r="AK20" s="20"/>
      <c r="AL20" s="20"/>
    </row>
    <row r="21" spans="1:38" s="5" customFormat="1" x14ac:dyDescent="0.2">
      <c r="A21" s="15" t="s">
        <v>47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97618</v>
      </c>
      <c r="J21" s="15">
        <v>0</v>
      </c>
      <c r="K21" s="15">
        <v>0</v>
      </c>
      <c r="L21" s="15">
        <v>0</v>
      </c>
      <c r="M21" s="15">
        <v>4394102</v>
      </c>
      <c r="N21" s="15">
        <v>0</v>
      </c>
      <c r="O21" s="15">
        <v>1979678</v>
      </c>
      <c r="P21" s="15">
        <v>0</v>
      </c>
      <c r="Q21" s="15">
        <v>0</v>
      </c>
      <c r="R21" s="15">
        <v>0</v>
      </c>
      <c r="S21" s="15">
        <v>0</v>
      </c>
      <c r="T21" s="15">
        <v>107250</v>
      </c>
      <c r="U21" s="15">
        <v>2434708</v>
      </c>
      <c r="V21" s="15">
        <v>1308919</v>
      </c>
      <c r="W21" s="15">
        <v>7006429</v>
      </c>
      <c r="X21" s="15">
        <v>0</v>
      </c>
      <c r="Y21" s="15">
        <v>2768297</v>
      </c>
      <c r="Z21" s="15">
        <v>0</v>
      </c>
      <c r="AA21" s="15">
        <v>10244453</v>
      </c>
      <c r="AB21" s="15">
        <v>0</v>
      </c>
      <c r="AC21" s="15">
        <v>0</v>
      </c>
      <c r="AD21" s="15">
        <v>0</v>
      </c>
      <c r="AE21" s="15">
        <v>215727</v>
      </c>
      <c r="AF21" s="15">
        <v>189505</v>
      </c>
      <c r="AG21" s="15">
        <v>0</v>
      </c>
      <c r="AH21" s="15">
        <v>0</v>
      </c>
      <c r="AI21" s="15">
        <v>0</v>
      </c>
      <c r="AJ21" s="15">
        <v>30746686</v>
      </c>
      <c r="AK21" s="20"/>
      <c r="AL21" s="20"/>
    </row>
    <row r="22" spans="1:38" s="5" customFormat="1" x14ac:dyDescent="0.2">
      <c r="A22" s="12" t="s">
        <v>48</v>
      </c>
      <c r="B22" s="13">
        <v>7239865</v>
      </c>
      <c r="C22" s="13">
        <v>10758602</v>
      </c>
      <c r="D22" s="13">
        <v>38744081</v>
      </c>
      <c r="E22" s="13">
        <v>2406951</v>
      </c>
      <c r="F22" s="13">
        <v>3233546</v>
      </c>
      <c r="G22" s="13">
        <v>4826177</v>
      </c>
      <c r="H22" s="13">
        <v>54268949</v>
      </c>
      <c r="I22" s="13">
        <v>729533</v>
      </c>
      <c r="J22" s="13">
        <v>3200840</v>
      </c>
      <c r="K22" s="13">
        <v>49962964</v>
      </c>
      <c r="L22" s="13">
        <v>197595</v>
      </c>
      <c r="M22" s="13">
        <v>30745270</v>
      </c>
      <c r="N22" s="13">
        <v>39820802</v>
      </c>
      <c r="O22" s="13">
        <v>10267027</v>
      </c>
      <c r="P22" s="13">
        <v>1428125</v>
      </c>
      <c r="Q22" s="13">
        <v>0</v>
      </c>
      <c r="R22" s="13">
        <v>28232396</v>
      </c>
      <c r="S22" s="13">
        <v>64489</v>
      </c>
      <c r="T22" s="13">
        <v>107250</v>
      </c>
      <c r="U22" s="13">
        <v>5035979</v>
      </c>
      <c r="V22" s="13">
        <v>1308919</v>
      </c>
      <c r="W22" s="13">
        <v>7463289</v>
      </c>
      <c r="X22" s="13">
        <v>83413756</v>
      </c>
      <c r="Y22" s="13">
        <v>2819329</v>
      </c>
      <c r="Z22" s="13">
        <v>158129554</v>
      </c>
      <c r="AA22" s="13">
        <v>10244453</v>
      </c>
      <c r="AB22" s="13">
        <v>4349259</v>
      </c>
      <c r="AC22" s="13">
        <v>1668223</v>
      </c>
      <c r="AD22" s="13">
        <v>3353117</v>
      </c>
      <c r="AE22" s="13">
        <v>215727</v>
      </c>
      <c r="AF22" s="13">
        <v>189505</v>
      </c>
      <c r="AG22" s="13">
        <v>27434727</v>
      </c>
      <c r="AH22" s="13">
        <v>11960243</v>
      </c>
      <c r="AI22" s="13">
        <v>77590</v>
      </c>
      <c r="AJ22" s="12">
        <f>SUM(B22:AI22)</f>
        <v>603898132</v>
      </c>
      <c r="AK22" s="20"/>
      <c r="AL22" s="20"/>
    </row>
    <row r="23" spans="1:38" s="5" customFormat="1" x14ac:dyDescent="0.2">
      <c r="A23" s="17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20"/>
      <c r="AL23" s="20"/>
    </row>
    <row r="24" spans="1:38" s="5" customFormat="1" x14ac:dyDescent="0.2">
      <c r="A24" s="15" t="s">
        <v>49</v>
      </c>
      <c r="B24" s="15">
        <v>0</v>
      </c>
      <c r="C24" s="15">
        <v>0</v>
      </c>
      <c r="D24" s="15">
        <v>0</v>
      </c>
      <c r="E24" s="15">
        <v>1026205</v>
      </c>
      <c r="F24" s="15">
        <v>1252575</v>
      </c>
      <c r="G24" s="15">
        <v>0</v>
      </c>
      <c r="H24" s="15">
        <v>0</v>
      </c>
      <c r="I24" s="15">
        <v>12738335</v>
      </c>
      <c r="J24" s="15">
        <v>0</v>
      </c>
      <c r="K24" s="15">
        <v>0</v>
      </c>
      <c r="L24" s="15">
        <v>1873827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25539366</v>
      </c>
      <c r="U24" s="15">
        <v>0</v>
      </c>
      <c r="V24" s="15">
        <v>0</v>
      </c>
      <c r="W24" s="15">
        <v>3976932</v>
      </c>
      <c r="X24" s="15">
        <v>0</v>
      </c>
      <c r="Y24" s="15">
        <v>7691113</v>
      </c>
      <c r="Z24" s="15">
        <v>0</v>
      </c>
      <c r="AA24" s="15">
        <v>2562478</v>
      </c>
      <c r="AB24" s="15">
        <v>10689199</v>
      </c>
      <c r="AC24" s="15">
        <v>0</v>
      </c>
      <c r="AD24" s="15">
        <v>3061150</v>
      </c>
      <c r="AE24" s="15">
        <v>0</v>
      </c>
      <c r="AF24" s="15">
        <v>0</v>
      </c>
      <c r="AG24" s="15">
        <v>0</v>
      </c>
      <c r="AH24" s="15">
        <v>0</v>
      </c>
      <c r="AI24" s="15">
        <v>6246119</v>
      </c>
      <c r="AJ24" s="15">
        <v>76657299</v>
      </c>
      <c r="AK24" s="20"/>
      <c r="AL24" s="20"/>
    </row>
    <row r="25" spans="1:38" s="5" customFormat="1" x14ac:dyDescent="0.2">
      <c r="A25" s="16" t="s">
        <v>50</v>
      </c>
      <c r="B25" s="15">
        <v>0</v>
      </c>
      <c r="C25" s="15">
        <v>0</v>
      </c>
      <c r="D25" s="15">
        <v>0</v>
      </c>
      <c r="E25" s="15">
        <v>165535</v>
      </c>
      <c r="F25" s="15">
        <v>212111</v>
      </c>
      <c r="G25" s="15">
        <v>0</v>
      </c>
      <c r="H25" s="15">
        <v>0</v>
      </c>
      <c r="I25" s="15">
        <v>221157</v>
      </c>
      <c r="J25" s="15">
        <v>0</v>
      </c>
      <c r="K25" s="15">
        <v>0</v>
      </c>
      <c r="L25" s="15">
        <v>732371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396234</v>
      </c>
      <c r="T25" s="15">
        <v>0</v>
      </c>
      <c r="U25" s="15">
        <v>0</v>
      </c>
      <c r="V25" s="15">
        <v>0</v>
      </c>
      <c r="W25" s="15">
        <v>965080</v>
      </c>
      <c r="X25" s="15">
        <v>0</v>
      </c>
      <c r="Y25" s="15">
        <v>-233820</v>
      </c>
      <c r="Z25" s="15">
        <v>0</v>
      </c>
      <c r="AA25" s="15">
        <v>-1181713</v>
      </c>
      <c r="AB25" s="15">
        <v>3636800</v>
      </c>
      <c r="AC25" s="15">
        <v>0</v>
      </c>
      <c r="AD25" s="15">
        <v>739455</v>
      </c>
      <c r="AE25" s="15">
        <v>0</v>
      </c>
      <c r="AF25" s="15">
        <v>0</v>
      </c>
      <c r="AG25" s="15">
        <v>0</v>
      </c>
      <c r="AH25" s="15">
        <v>0</v>
      </c>
      <c r="AI25" s="15">
        <v>-872185</v>
      </c>
      <c r="AJ25" s="15">
        <v>4781025</v>
      </c>
      <c r="AK25" s="20"/>
      <c r="AL25" s="20"/>
    </row>
    <row r="26" spans="1:38" s="5" customFormat="1" x14ac:dyDescent="0.2">
      <c r="A26" s="15" t="s">
        <v>51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792638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  <c r="AJ26" s="15">
        <v>792638</v>
      </c>
      <c r="AK26" s="20"/>
      <c r="AL26" s="20"/>
    </row>
    <row r="27" spans="1:38" s="5" customFormat="1" x14ac:dyDescent="0.2">
      <c r="A27" s="15" t="s">
        <v>52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20"/>
      <c r="AL27" s="20"/>
    </row>
    <row r="28" spans="1:38" s="5" customFormat="1" x14ac:dyDescent="0.2">
      <c r="A28" s="16" t="s">
        <v>53</v>
      </c>
      <c r="B28" s="15">
        <v>0</v>
      </c>
      <c r="C28" s="15">
        <v>0</v>
      </c>
      <c r="D28" s="15">
        <v>0</v>
      </c>
      <c r="E28" s="15">
        <v>0</v>
      </c>
      <c r="F28" s="15">
        <v>935439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446542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71507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50468</v>
      </c>
      <c r="AJ28" s="15">
        <v>1503956</v>
      </c>
      <c r="AK28" s="20"/>
      <c r="AL28" s="20"/>
    </row>
    <row r="29" spans="1:38" s="5" customFormat="1" x14ac:dyDescent="0.2">
      <c r="A29" s="15" t="s">
        <v>47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20"/>
      <c r="AL29" s="20"/>
    </row>
    <row r="30" spans="1:38" s="5" customFormat="1" x14ac:dyDescent="0.2">
      <c r="A30" s="12" t="s">
        <v>54</v>
      </c>
      <c r="B30" s="13">
        <v>0</v>
      </c>
      <c r="C30" s="13">
        <v>0</v>
      </c>
      <c r="D30" s="13">
        <v>0</v>
      </c>
      <c r="E30" s="13">
        <v>1191740</v>
      </c>
      <c r="F30" s="13">
        <v>2400125</v>
      </c>
      <c r="G30" s="13">
        <v>0</v>
      </c>
      <c r="H30" s="13">
        <v>0</v>
      </c>
      <c r="I30" s="13">
        <v>13752130</v>
      </c>
      <c r="J30" s="13">
        <v>0</v>
      </c>
      <c r="K30" s="13">
        <v>0</v>
      </c>
      <c r="L30" s="13">
        <v>3052740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396234</v>
      </c>
      <c r="T30" s="13">
        <v>25539366</v>
      </c>
      <c r="U30" s="13">
        <v>0</v>
      </c>
      <c r="V30" s="13">
        <v>0</v>
      </c>
      <c r="W30" s="13">
        <v>5013519</v>
      </c>
      <c r="X30" s="13">
        <v>0</v>
      </c>
      <c r="Y30" s="13">
        <v>7457293</v>
      </c>
      <c r="Z30" s="13">
        <v>0</v>
      </c>
      <c r="AA30" s="13">
        <v>1380765</v>
      </c>
      <c r="AB30" s="13">
        <v>14325999</v>
      </c>
      <c r="AC30" s="13">
        <v>0</v>
      </c>
      <c r="AD30" s="13">
        <v>3800605</v>
      </c>
      <c r="AE30" s="13">
        <v>0</v>
      </c>
      <c r="AF30" s="13">
        <v>0</v>
      </c>
      <c r="AG30" s="13">
        <v>0</v>
      </c>
      <c r="AH30" s="13">
        <v>0</v>
      </c>
      <c r="AI30" s="13">
        <v>5424402</v>
      </c>
      <c r="AJ30" s="12">
        <f>SUM(B30:AI30)</f>
        <v>83734918</v>
      </c>
      <c r="AK30" s="20"/>
      <c r="AL30" s="20"/>
    </row>
    <row r="31" spans="1:38" s="5" customFormat="1" x14ac:dyDescent="0.2">
      <c r="A31" s="17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20"/>
      <c r="AL31" s="20"/>
    </row>
    <row r="32" spans="1:38" s="5" customFormat="1" x14ac:dyDescent="0.2">
      <c r="A32" s="16" t="s">
        <v>55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  <c r="G32" s="15">
        <v>8142096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5023314</v>
      </c>
      <c r="Q32" s="15">
        <v>0</v>
      </c>
      <c r="R32" s="15">
        <v>0</v>
      </c>
      <c r="S32" s="15">
        <v>0</v>
      </c>
      <c r="T32" s="15">
        <v>0</v>
      </c>
      <c r="U32" s="15">
        <v>18157893</v>
      </c>
      <c r="V32" s="15">
        <v>9488463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13559852</v>
      </c>
      <c r="AD32" s="15">
        <v>0</v>
      </c>
      <c r="AE32" s="15">
        <v>38065296</v>
      </c>
      <c r="AF32" s="15">
        <v>5757876</v>
      </c>
      <c r="AG32" s="15">
        <v>0</v>
      </c>
      <c r="AH32" s="15">
        <v>997536</v>
      </c>
      <c r="AI32" s="15">
        <v>0</v>
      </c>
      <c r="AJ32" s="15">
        <v>99192326</v>
      </c>
      <c r="AK32" s="20"/>
      <c r="AL32" s="20"/>
    </row>
    <row r="33" spans="1:38" s="5" customFormat="1" x14ac:dyDescent="0.2">
      <c r="A33" s="16" t="s">
        <v>56</v>
      </c>
      <c r="B33" s="15">
        <v>0</v>
      </c>
      <c r="C33" s="15">
        <v>0</v>
      </c>
      <c r="D33" s="15">
        <v>0</v>
      </c>
      <c r="E33" s="15">
        <v>123262</v>
      </c>
      <c r="F33" s="15">
        <v>0</v>
      </c>
      <c r="G33" s="15">
        <v>24303973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680755</v>
      </c>
      <c r="Q33" s="15">
        <v>0</v>
      </c>
      <c r="R33" s="15">
        <v>0</v>
      </c>
      <c r="S33" s="15">
        <v>0</v>
      </c>
      <c r="T33" s="15">
        <v>0</v>
      </c>
      <c r="U33" s="15">
        <v>14816443</v>
      </c>
      <c r="V33" s="15">
        <v>4005859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33356014</v>
      </c>
      <c r="AD33" s="15">
        <v>0</v>
      </c>
      <c r="AE33" s="15">
        <v>18698394</v>
      </c>
      <c r="AF33" s="15">
        <v>12651118</v>
      </c>
      <c r="AG33" s="15">
        <v>0</v>
      </c>
      <c r="AH33" s="15">
        <v>1415996</v>
      </c>
      <c r="AI33" s="15">
        <v>0</v>
      </c>
      <c r="AJ33" s="15">
        <v>110051814</v>
      </c>
      <c r="AK33" s="20"/>
      <c r="AL33" s="20"/>
    </row>
    <row r="34" spans="1:38" s="5" customFormat="1" x14ac:dyDescent="0.2">
      <c r="A34" s="15" t="s">
        <v>57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1462292</v>
      </c>
      <c r="V34" s="15">
        <v>2559174</v>
      </c>
      <c r="W34" s="15">
        <v>0</v>
      </c>
      <c r="X34" s="15">
        <v>0</v>
      </c>
      <c r="Y34" s="15">
        <v>0</v>
      </c>
      <c r="Z34" s="18">
        <v>0</v>
      </c>
      <c r="AA34" s="15">
        <v>0</v>
      </c>
      <c r="AB34" s="15">
        <v>0</v>
      </c>
      <c r="AC34" s="15">
        <v>2762135</v>
      </c>
      <c r="AD34" s="15">
        <v>0</v>
      </c>
      <c r="AE34" s="15">
        <v>1804475</v>
      </c>
      <c r="AF34" s="15">
        <v>1749615</v>
      </c>
      <c r="AG34" s="15">
        <v>0</v>
      </c>
      <c r="AH34" s="15">
        <v>13379563</v>
      </c>
      <c r="AI34" s="15">
        <v>0</v>
      </c>
      <c r="AJ34" s="15">
        <v>23717254</v>
      </c>
      <c r="AK34" s="20"/>
      <c r="AL34" s="20"/>
    </row>
    <row r="35" spans="1:38" s="5" customFormat="1" x14ac:dyDescent="0.2">
      <c r="A35" s="15" t="s">
        <v>58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125887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3465527</v>
      </c>
      <c r="AI35" s="15">
        <v>0</v>
      </c>
      <c r="AJ35" s="15">
        <v>3591414</v>
      </c>
      <c r="AK35" s="20"/>
      <c r="AL35" s="20"/>
    </row>
    <row r="36" spans="1:38" s="5" customFormat="1" x14ac:dyDescent="0.2">
      <c r="A36" s="16" t="s">
        <v>59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  <c r="G36" s="15">
        <v>6387210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1095106</v>
      </c>
      <c r="Q36" s="15">
        <v>0</v>
      </c>
      <c r="R36" s="15">
        <v>0</v>
      </c>
      <c r="S36" s="15">
        <v>0</v>
      </c>
      <c r="T36" s="15">
        <v>0</v>
      </c>
      <c r="U36" s="15">
        <v>14253719</v>
      </c>
      <c r="V36" s="15">
        <v>24249022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22895853</v>
      </c>
      <c r="AD36" s="15">
        <v>0</v>
      </c>
      <c r="AE36" s="15">
        <v>1632173</v>
      </c>
      <c r="AF36" s="15">
        <v>0</v>
      </c>
      <c r="AG36" s="15">
        <v>0</v>
      </c>
      <c r="AH36" s="15">
        <v>10932652</v>
      </c>
      <c r="AI36" s="15">
        <v>0</v>
      </c>
      <c r="AJ36" s="15">
        <v>81445735</v>
      </c>
      <c r="AK36" s="20"/>
      <c r="AL36" s="20"/>
    </row>
    <row r="37" spans="1:38" s="5" customFormat="1" x14ac:dyDescent="0.2">
      <c r="A37" s="15" t="s">
        <v>60</v>
      </c>
      <c r="B37" s="15"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9728</v>
      </c>
      <c r="AD37" s="15">
        <v>0</v>
      </c>
      <c r="AE37" s="15">
        <v>10166</v>
      </c>
      <c r="AF37" s="15">
        <v>0</v>
      </c>
      <c r="AG37" s="15">
        <v>0</v>
      </c>
      <c r="AH37" s="15">
        <v>0</v>
      </c>
      <c r="AI37" s="15">
        <v>0</v>
      </c>
      <c r="AJ37" s="15">
        <v>19894</v>
      </c>
      <c r="AK37" s="20"/>
      <c r="AL37" s="20"/>
    </row>
    <row r="38" spans="1:38" s="5" customFormat="1" x14ac:dyDescent="0.2">
      <c r="A38" s="19" t="s">
        <v>61</v>
      </c>
      <c r="B38" s="13">
        <v>0</v>
      </c>
      <c r="C38" s="13">
        <v>0</v>
      </c>
      <c r="D38" s="13">
        <v>0</v>
      </c>
      <c r="E38" s="13">
        <v>123262</v>
      </c>
      <c r="F38" s="13">
        <v>0</v>
      </c>
      <c r="G38" s="13">
        <v>38833279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6799175</v>
      </c>
      <c r="Q38" s="13">
        <v>0</v>
      </c>
      <c r="R38" s="13">
        <v>0</v>
      </c>
      <c r="S38" s="13">
        <v>0</v>
      </c>
      <c r="T38" s="13">
        <v>0</v>
      </c>
      <c r="U38" s="13">
        <v>48816234</v>
      </c>
      <c r="V38" s="13">
        <v>40302518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72583582</v>
      </c>
      <c r="AD38" s="13">
        <v>0</v>
      </c>
      <c r="AE38" s="13">
        <v>60210504</v>
      </c>
      <c r="AF38" s="13">
        <v>20158609</v>
      </c>
      <c r="AG38" s="13">
        <v>0</v>
      </c>
      <c r="AH38" s="13">
        <v>30191274</v>
      </c>
      <c r="AI38" s="13">
        <v>0</v>
      </c>
      <c r="AJ38" s="12">
        <f>SUM(B38:AI38)</f>
        <v>318018437</v>
      </c>
      <c r="AK38" s="20"/>
      <c r="AL38" s="20"/>
    </row>
    <row r="39" spans="1:38" s="5" customFormat="1" x14ac:dyDescent="0.2">
      <c r="A39" s="17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20"/>
      <c r="AL39" s="20"/>
    </row>
    <row r="40" spans="1:38" s="5" customFormat="1" x14ac:dyDescent="0.2">
      <c r="A40" s="15" t="s">
        <v>62</v>
      </c>
      <c r="B40" s="15">
        <v>0</v>
      </c>
      <c r="C40" s="15">
        <v>12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432486</v>
      </c>
      <c r="M40" s="15">
        <v>0</v>
      </c>
      <c r="N40" s="15">
        <v>6818</v>
      </c>
      <c r="O40" s="15">
        <v>0</v>
      </c>
      <c r="P40" s="15">
        <v>0</v>
      </c>
      <c r="Q40" s="15">
        <v>0</v>
      </c>
      <c r="R40" s="15">
        <v>37996</v>
      </c>
      <c r="S40" s="15">
        <v>0</v>
      </c>
      <c r="T40" s="15">
        <v>257208</v>
      </c>
      <c r="U40" s="15">
        <v>2262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35881</v>
      </c>
      <c r="AC40" s="15">
        <v>0</v>
      </c>
      <c r="AD40" s="15">
        <v>0</v>
      </c>
      <c r="AE40" s="15">
        <v>329967</v>
      </c>
      <c r="AF40" s="15">
        <v>0</v>
      </c>
      <c r="AG40" s="15">
        <v>0</v>
      </c>
      <c r="AH40" s="15">
        <v>0</v>
      </c>
      <c r="AI40" s="15">
        <v>0</v>
      </c>
      <c r="AJ40" s="15">
        <v>1102630</v>
      </c>
      <c r="AK40" s="20"/>
      <c r="AL40" s="20"/>
    </row>
    <row r="41" spans="1:38" s="5" customFormat="1" x14ac:dyDescent="0.2">
      <c r="A41" s="15" t="s">
        <v>63</v>
      </c>
      <c r="B41" s="15"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138175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138175</v>
      </c>
      <c r="AK41" s="20"/>
      <c r="AL41" s="20"/>
    </row>
    <row r="42" spans="1:38" s="5" customFormat="1" x14ac:dyDescent="0.2">
      <c r="A42" s="15" t="s">
        <v>64</v>
      </c>
      <c r="B42" s="15">
        <v>0</v>
      </c>
      <c r="C42" s="15">
        <v>0</v>
      </c>
      <c r="D42" s="15">
        <v>0</v>
      </c>
      <c r="E42" s="15">
        <v>0</v>
      </c>
      <c r="F42" s="15">
        <v>0</v>
      </c>
      <c r="G42" s="15">
        <v>12792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3881401</v>
      </c>
      <c r="V42" s="15">
        <v>80620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98922</v>
      </c>
      <c r="AD42" s="15">
        <v>0</v>
      </c>
      <c r="AE42" s="15">
        <v>25785</v>
      </c>
      <c r="AF42" s="15">
        <v>2115</v>
      </c>
      <c r="AG42" s="15">
        <v>0</v>
      </c>
      <c r="AH42" s="15">
        <v>1028492</v>
      </c>
      <c r="AI42" s="15">
        <v>0</v>
      </c>
      <c r="AJ42" s="15">
        <v>5130127</v>
      </c>
      <c r="AK42" s="20"/>
      <c r="AL42" s="20"/>
    </row>
    <row r="43" spans="1:38" s="5" customFormat="1" x14ac:dyDescent="0.2">
      <c r="A43" s="15" t="s">
        <v>65</v>
      </c>
      <c r="B43" s="15">
        <v>0</v>
      </c>
      <c r="C43" s="15">
        <v>0</v>
      </c>
      <c r="D43" s="15">
        <v>109370</v>
      </c>
      <c r="E43" s="15">
        <v>0</v>
      </c>
      <c r="F43" s="15">
        <v>0</v>
      </c>
      <c r="G43" s="15">
        <v>345187</v>
      </c>
      <c r="H43" s="15">
        <v>879498</v>
      </c>
      <c r="I43" s="15">
        <v>0</v>
      </c>
      <c r="J43" s="15">
        <v>0</v>
      </c>
      <c r="K43" s="15">
        <v>853320</v>
      </c>
      <c r="L43" s="15">
        <v>0</v>
      </c>
      <c r="M43" s="15">
        <v>482794</v>
      </c>
      <c r="N43" s="15">
        <v>31934</v>
      </c>
      <c r="O43" s="15">
        <v>212994</v>
      </c>
      <c r="P43" s="15">
        <v>35488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10117699</v>
      </c>
      <c r="Y43" s="15">
        <v>0</v>
      </c>
      <c r="Z43" s="15">
        <v>2378434</v>
      </c>
      <c r="AA43" s="15">
        <v>0</v>
      </c>
      <c r="AB43" s="15">
        <v>0</v>
      </c>
      <c r="AC43" s="15">
        <v>501481</v>
      </c>
      <c r="AD43" s="15">
        <v>0</v>
      </c>
      <c r="AE43" s="15">
        <v>0</v>
      </c>
      <c r="AF43" s="15">
        <v>0</v>
      </c>
      <c r="AG43" s="15">
        <v>41248</v>
      </c>
      <c r="AH43" s="15">
        <v>394269</v>
      </c>
      <c r="AI43" s="15">
        <v>348641</v>
      </c>
      <c r="AJ43" s="15">
        <v>16732357</v>
      </c>
      <c r="AK43" s="20"/>
      <c r="AL43" s="20"/>
    </row>
    <row r="44" spans="1:38" s="5" customFormat="1" x14ac:dyDescent="0.2">
      <c r="A44" s="15" t="s">
        <v>66</v>
      </c>
      <c r="B44" s="15">
        <v>0</v>
      </c>
      <c r="C44" s="15">
        <v>0</v>
      </c>
      <c r="D44" s="15">
        <v>0</v>
      </c>
      <c r="E44" s="15">
        <v>27235</v>
      </c>
      <c r="F44" s="15">
        <v>985</v>
      </c>
      <c r="G44" s="15">
        <v>42634399</v>
      </c>
      <c r="H44" s="15">
        <v>12324</v>
      </c>
      <c r="I44" s="15">
        <v>81</v>
      </c>
      <c r="J44" s="15">
        <v>0</v>
      </c>
      <c r="K44" s="15">
        <v>4010</v>
      </c>
      <c r="L44" s="15">
        <v>3740114</v>
      </c>
      <c r="M44" s="15">
        <v>0</v>
      </c>
      <c r="N44" s="15">
        <v>11851</v>
      </c>
      <c r="O44" s="15">
        <v>0</v>
      </c>
      <c r="P44" s="15">
        <v>2231228</v>
      </c>
      <c r="Q44" s="15">
        <v>9856484</v>
      </c>
      <c r="R44" s="15">
        <v>0</v>
      </c>
      <c r="S44" s="15">
        <v>0</v>
      </c>
      <c r="T44" s="15">
        <v>1212</v>
      </c>
      <c r="U44" s="15">
        <v>1019822</v>
      </c>
      <c r="V44" s="15">
        <v>3946746</v>
      </c>
      <c r="W44" s="15">
        <v>0</v>
      </c>
      <c r="X44" s="15">
        <v>0</v>
      </c>
      <c r="Y44" s="15">
        <v>0</v>
      </c>
      <c r="Z44" s="15">
        <v>12740</v>
      </c>
      <c r="AA44" s="15">
        <v>0</v>
      </c>
      <c r="AB44" s="15">
        <v>0</v>
      </c>
      <c r="AC44" s="15">
        <v>7295371</v>
      </c>
      <c r="AD44" s="15">
        <v>0</v>
      </c>
      <c r="AE44" s="15">
        <v>4043385</v>
      </c>
      <c r="AF44" s="15">
        <v>4008514</v>
      </c>
      <c r="AG44" s="15">
        <v>12542</v>
      </c>
      <c r="AH44" s="15">
        <v>48298</v>
      </c>
      <c r="AI44" s="15">
        <v>0</v>
      </c>
      <c r="AJ44" s="15">
        <v>78907341</v>
      </c>
      <c r="AK44" s="20"/>
      <c r="AL44" s="20"/>
    </row>
    <row r="45" spans="1:38" s="5" customFormat="1" x14ac:dyDescent="0.2">
      <c r="A45" s="12" t="s">
        <v>67</v>
      </c>
      <c r="B45" s="13">
        <v>0</v>
      </c>
      <c r="C45" s="13">
        <v>12</v>
      </c>
      <c r="D45" s="13">
        <v>109370</v>
      </c>
      <c r="E45" s="13">
        <v>27235</v>
      </c>
      <c r="F45" s="13">
        <v>985</v>
      </c>
      <c r="G45" s="13">
        <v>42992378</v>
      </c>
      <c r="H45" s="13">
        <v>891822</v>
      </c>
      <c r="I45" s="13">
        <v>81</v>
      </c>
      <c r="J45" s="13">
        <v>0</v>
      </c>
      <c r="K45" s="13">
        <v>857330</v>
      </c>
      <c r="L45" s="13">
        <v>4172600</v>
      </c>
      <c r="M45" s="13">
        <v>482794</v>
      </c>
      <c r="N45" s="13">
        <v>50603</v>
      </c>
      <c r="O45" s="13">
        <v>212994</v>
      </c>
      <c r="P45" s="13">
        <v>2266716</v>
      </c>
      <c r="Q45" s="13">
        <v>9856484</v>
      </c>
      <c r="R45" s="13">
        <v>37996</v>
      </c>
      <c r="S45" s="13">
        <v>0</v>
      </c>
      <c r="T45" s="13">
        <v>258420</v>
      </c>
      <c r="U45" s="13">
        <v>4903485</v>
      </c>
      <c r="V45" s="13">
        <v>4027366</v>
      </c>
      <c r="W45" s="13">
        <v>0</v>
      </c>
      <c r="X45" s="13">
        <v>10255874</v>
      </c>
      <c r="Y45" s="13">
        <v>0</v>
      </c>
      <c r="Z45" s="13">
        <v>2391174</v>
      </c>
      <c r="AA45" s="13">
        <v>0</v>
      </c>
      <c r="AB45" s="13">
        <v>35881</v>
      </c>
      <c r="AC45" s="13">
        <v>7895774</v>
      </c>
      <c r="AD45" s="13">
        <v>0</v>
      </c>
      <c r="AE45" s="13">
        <v>4399137</v>
      </c>
      <c r="AF45" s="13">
        <v>4010629</v>
      </c>
      <c r="AG45" s="13">
        <v>53790</v>
      </c>
      <c r="AH45" s="13">
        <v>1471059</v>
      </c>
      <c r="AI45" s="13">
        <v>348641</v>
      </c>
      <c r="AJ45" s="12">
        <f>SUM(B45:AI45)</f>
        <v>102010630</v>
      </c>
      <c r="AK45" s="20"/>
      <c r="AL45" s="20"/>
    </row>
    <row r="46" spans="1:38" s="5" customFormat="1" x14ac:dyDescent="0.2">
      <c r="A46" s="17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20"/>
      <c r="AL46" s="20"/>
    </row>
    <row r="47" spans="1:38" s="5" customFormat="1" x14ac:dyDescent="0.2">
      <c r="A47" s="12" t="s">
        <v>68</v>
      </c>
      <c r="B47" s="13">
        <v>7239900</v>
      </c>
      <c r="C47" s="13">
        <v>10763342</v>
      </c>
      <c r="D47" s="13">
        <v>38853767</v>
      </c>
      <c r="E47" s="13">
        <v>3789779</v>
      </c>
      <c r="F47" s="13">
        <v>5636729</v>
      </c>
      <c r="G47" s="13">
        <v>86660616</v>
      </c>
      <c r="H47" s="13">
        <v>55165702</v>
      </c>
      <c r="I47" s="13">
        <v>14485305</v>
      </c>
      <c r="J47" s="13">
        <v>3268617</v>
      </c>
      <c r="K47" s="13">
        <v>50823680</v>
      </c>
      <c r="L47" s="13">
        <v>7432733</v>
      </c>
      <c r="M47" s="13">
        <v>31251930</v>
      </c>
      <c r="N47" s="13">
        <v>39875192</v>
      </c>
      <c r="O47" s="13">
        <v>12180483</v>
      </c>
      <c r="P47" s="13">
        <v>10494016</v>
      </c>
      <c r="Q47" s="13">
        <v>9950438</v>
      </c>
      <c r="R47" s="13">
        <v>28276348</v>
      </c>
      <c r="S47" s="13">
        <v>475200</v>
      </c>
      <c r="T47" s="13">
        <v>25912664</v>
      </c>
      <c r="U47" s="13">
        <v>58778906</v>
      </c>
      <c r="V47" s="13">
        <v>45694167</v>
      </c>
      <c r="W47" s="13">
        <v>12477335</v>
      </c>
      <c r="X47" s="13">
        <v>93669806</v>
      </c>
      <c r="Y47" s="13">
        <v>10278327</v>
      </c>
      <c r="Z47" s="13">
        <v>160524351</v>
      </c>
      <c r="AA47" s="13">
        <v>11626323</v>
      </c>
      <c r="AB47" s="13">
        <v>18711915</v>
      </c>
      <c r="AC47" s="13">
        <v>82162136</v>
      </c>
      <c r="AD47" s="13">
        <v>7157466</v>
      </c>
      <c r="AE47" s="13">
        <v>64878857</v>
      </c>
      <c r="AF47" s="13">
        <v>24368414</v>
      </c>
      <c r="AG47" s="13">
        <v>27488567</v>
      </c>
      <c r="AH47" s="13">
        <v>43641351</v>
      </c>
      <c r="AI47" s="13">
        <v>5851565</v>
      </c>
      <c r="AJ47" s="12">
        <v>1109845927</v>
      </c>
      <c r="AK47" s="20"/>
      <c r="AL47" s="20"/>
    </row>
    <row r="48" spans="1:38" s="5" customFormat="1" x14ac:dyDescent="0.2"/>
    <row r="49" spans="2:36" s="4" customFormat="1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2:36" s="4" customFormat="1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</sheetData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 2003</vt:lpstr>
      <vt:lpstr>Junio 2003</vt:lpstr>
      <vt:lpstr>Septiembre 2003</vt:lpstr>
      <vt:lpstr>Diciembre 2003</vt:lpstr>
    </vt:vector>
  </TitlesOfParts>
  <Company>Superintendencia de Valores y Seguros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ELucero</dc:creator>
  <cp:lastModifiedBy>Castellón Chacón Viviana Angélica</cp:lastModifiedBy>
  <dcterms:created xsi:type="dcterms:W3CDTF">2004-08-04T18:07:07Z</dcterms:created>
  <dcterms:modified xsi:type="dcterms:W3CDTF">2013-11-20T15:39:14Z</dcterms:modified>
</cp:coreProperties>
</file>