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1" sheetId="5" r:id="rId1"/>
    <sheet name="Junio 2001" sheetId="7" r:id="rId2"/>
    <sheet name="Septiembre 2001" sheetId="10" r:id="rId3"/>
    <sheet name="Diciembre 2001" sheetId="3" r:id="rId4"/>
  </sheets>
  <calcPr calcId="145621"/>
</workbook>
</file>

<file path=xl/calcChain.xml><?xml version="1.0" encoding="utf-8"?>
<calcChain xmlns="http://schemas.openxmlformats.org/spreadsheetml/2006/main">
  <c r="AF7" i="5" l="1"/>
  <c r="AF45" i="5"/>
  <c r="AF30" i="5"/>
  <c r="AF38" i="5"/>
  <c r="AF22" i="5"/>
  <c r="AF47" i="5"/>
  <c r="AF44" i="5"/>
  <c r="AF43" i="5"/>
  <c r="AF42" i="5"/>
  <c r="AF41" i="5"/>
  <c r="AF40" i="5"/>
  <c r="AF37" i="5"/>
  <c r="AF36" i="5"/>
  <c r="AF35" i="5"/>
  <c r="AF34" i="5"/>
  <c r="AF33" i="5"/>
  <c r="AF32" i="5"/>
  <c r="AF29" i="5"/>
  <c r="AF28" i="5"/>
  <c r="AF27" i="5"/>
  <c r="AF26" i="5"/>
  <c r="AF25" i="5"/>
  <c r="AF24" i="5"/>
  <c r="AF21" i="5"/>
  <c r="AF20" i="5"/>
  <c r="AF19" i="5"/>
  <c r="AF18" i="5"/>
  <c r="AF17" i="5"/>
  <c r="AF16" i="5"/>
  <c r="AF15" i="5"/>
  <c r="AF13" i="5"/>
  <c r="AF12" i="5"/>
  <c r="AF11" i="5"/>
  <c r="AF10" i="5"/>
  <c r="AF9" i="5"/>
</calcChain>
</file>

<file path=xl/sharedStrings.xml><?xml version="1.0" encoding="utf-8"?>
<sst xmlns="http://schemas.openxmlformats.org/spreadsheetml/2006/main" count="274" uniqueCount="87">
  <si>
    <t>(miles de pesos)</t>
  </si>
  <si>
    <t>NOMBRE DEL FONDO</t>
  </si>
  <si>
    <t>AETFIN MIXTO</t>
  </si>
  <si>
    <t>BANEDWARDS  CAPITAL  TRUST</t>
  </si>
  <si>
    <t>BETA</t>
  </si>
  <si>
    <t>BHIF INMOBILIARIO</t>
  </si>
  <si>
    <t>CHILETECH</t>
  </si>
  <si>
    <t>CIMENTA EXPANSION</t>
  </si>
  <si>
    <t>CITICORP CHILE</t>
  </si>
  <si>
    <t>CMB PRIME</t>
  </si>
  <si>
    <t>COLONO</t>
  </si>
  <si>
    <t>COLUMBA</t>
  </si>
  <si>
    <t>COMPASS CHILE    HEDGE</t>
  </si>
  <si>
    <t>COMPASS AMERICA LATINA</t>
  </si>
  <si>
    <t>COMPASS RF AMERICA LATINA</t>
  </si>
  <si>
    <t>DESARROLLO INMOBILIARIO</t>
  </si>
  <si>
    <t>GLOBAL OPTIMIZATION</t>
  </si>
  <si>
    <t>LAS AMERICAS EMERGENTE</t>
  </si>
  <si>
    <t>LAS AMERCIAS FUNDACION</t>
  </si>
  <si>
    <t>LAS AMERICAS RAICES</t>
  </si>
  <si>
    <t>LLAIMA</t>
  </si>
  <si>
    <t>MONEDA DEUDA LATINIAMERICANA</t>
  </si>
  <si>
    <t>ORION</t>
  </si>
  <si>
    <t>PIONERO</t>
  </si>
  <si>
    <t>PROA</t>
  </si>
  <si>
    <t>RENTAS</t>
  </si>
  <si>
    <t>SABCO</t>
  </si>
  <si>
    <t>SANTANDER CRUCERO</t>
  </si>
  <si>
    <t>SANTANDER PLUSVALIA</t>
  </si>
  <si>
    <t>SANTIAGO</t>
  </si>
  <si>
    <t>SIGLO XXI</t>
  </si>
  <si>
    <t>TORONTO CAPITAL GROUP</t>
  </si>
  <si>
    <t>TOTAL SISTEMA</t>
  </si>
  <si>
    <t>CAJA Y BANCO</t>
  </si>
  <si>
    <t>TITULOS DE RENTA VARIABLE</t>
  </si>
  <si>
    <t>Acciones de Sociedades Anónimas abiertas</t>
  </si>
  <si>
    <t>Derechos preferentes de suscripción de acciones</t>
  </si>
  <si>
    <t>Cuotas de Fondos Mutuos</t>
  </si>
  <si>
    <t>Otros títulos de renta variable</t>
  </si>
  <si>
    <t>TITULOS DE DEUDA</t>
  </si>
  <si>
    <t>Depósitos y pagarés de bancos e inst. financieras</t>
  </si>
  <si>
    <t>Bonos y letras de crédito de bancos e inst. financieras</t>
  </si>
  <si>
    <t>Efectos de comercio registrados en la S.V.S.</t>
  </si>
  <si>
    <t>Bonos registrados en la S.V.S.</t>
  </si>
  <si>
    <t>Títulos emitidos o garant. por Estado o Banco Central</t>
  </si>
  <si>
    <t>Otros valores e instrumentos autorizados</t>
  </si>
  <si>
    <t>TOTAL INVERSIONES EN VALORES DE OFERTA PUBLICA</t>
  </si>
  <si>
    <t>Acciones no registradas</t>
  </si>
  <si>
    <t>Menor ( mayor) valor de inversión, accs. S.A. no reg.</t>
  </si>
  <si>
    <t>Efectos de comercio no registrados</t>
  </si>
  <si>
    <t>Bonos no registrados</t>
  </si>
  <si>
    <t>Otros títulos de deuda no registrada</t>
  </si>
  <si>
    <t>TOTAL INVERSIONES DE CAPITAL</t>
  </si>
  <si>
    <t>Bienes raíces urbanos - terrenos</t>
  </si>
  <si>
    <t>Bienes raíces urbanos - edificios</t>
  </si>
  <si>
    <t>Deudores por operaciones leasing</t>
  </si>
  <si>
    <t>Mutuos hipotecarios endosables</t>
  </si>
  <si>
    <t>Acciones de sociedades anónimas inmobiliarias</t>
  </si>
  <si>
    <t>Menor (mayor) valor acciones de S.A. inmobiliarias</t>
  </si>
  <si>
    <t>TOTAL DE INVERSIONES INMOBILIARIAS</t>
  </si>
  <si>
    <t>Dividendos por cobrar</t>
  </si>
  <si>
    <t>Intereses por cobrar</t>
  </si>
  <si>
    <t>Arriendos por cobrar</t>
  </si>
  <si>
    <t>Deudores varios</t>
  </si>
  <si>
    <t>Otros</t>
  </si>
  <si>
    <t>TOTAL DE OTROS ACTIVOS</t>
  </si>
  <si>
    <t>TOTAL ACTIVOS</t>
  </si>
  <si>
    <t>COMPASS</t>
  </si>
  <si>
    <t>COMPASS MILLENIUM</t>
  </si>
  <si>
    <t>DESARROLLO</t>
  </si>
  <si>
    <t>ESTRELLA AMERICANA</t>
  </si>
  <si>
    <t>LAS AMERICAS FUNDACION</t>
  </si>
  <si>
    <t>MONEDA DEUDA LATINOAMERICANA</t>
  </si>
  <si>
    <t>MONITOR</t>
  </si>
  <si>
    <t>TORONTO CAPITAL  GROUP</t>
  </si>
  <si>
    <t>Acciones de Sociedades anónimas abiertas</t>
  </si>
  <si>
    <t>Títulos emitidos o garantizados por Estado o Banco Central</t>
  </si>
  <si>
    <t>Menor ( mayor) valor de inversión, acciones S.A. no registradas</t>
  </si>
  <si>
    <t>TOTAL INVERSIONES DE CAPITAL DE RIESGO</t>
  </si>
  <si>
    <t>Bienes raíces urbanos - edificados</t>
  </si>
  <si>
    <t>Deudores por operaciones de Leasing</t>
  </si>
  <si>
    <t>ACTIVOS TOTALES DE LOS FONDOS DE INVERSION A JUNIO DE 2001</t>
  </si>
  <si>
    <t>TOTAL INVERSIONES INMOBILIARIAS</t>
  </si>
  <si>
    <t>TOTAL OTROS ACTIVOS</t>
  </si>
  <si>
    <t>ACTIVOS TOTALES DE LOS FONDOS DE INVERSION A SEPTIEMBRE DE 2001</t>
  </si>
  <si>
    <t>ACTIVOS TOTALES DE LOS FONDOS DE INVERSION A DICIEMBRE DE 2001</t>
  </si>
  <si>
    <t>ACTIVOS TOTALES DE LOS FONDOS DE INVERSION A MARZO DE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</si>
</sst>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3" formatCode="#,##0;[Red]\(#,##0\)"/>
  </numFmts>
  <fonts count="6" x14ac:knownFonts="1">
    <font>
      <sz val="10"/>
      <name val="Arial"/>
    </font>
    <font>
      <sz val="8"/>
      <name val="Arial"/>
    </font>
    <font>
      <sz val="1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83" fontId="2" fillId="0" borderId="0" xfId="0" applyNumberFormat="1" applyFont="1" applyFill="1"/>
    <xf numFmtId="0" fontId="2" fillId="0" borderId="0" xfId="0" applyFont="1" applyFill="1"/>
    <xf numFmtId="4" fontId="2" fillId="0" borderId="0" xfId="0" applyNumberFormat="1" applyFont="1" applyFill="1"/>
    <xf numFmtId="183" fontId="3" fillId="0" borderId="0" xfId="0" applyNumberFormat="1" applyFont="1"/>
    <xf numFmtId="183" fontId="3" fillId="0" borderId="0" xfId="0" applyNumberFormat="1" applyFont="1" applyFill="1" applyAlignment="1">
      <alignment horizontal="center"/>
    </xf>
    <xf numFmtId="183" fontId="4" fillId="0" borderId="0" xfId="0" applyNumberFormat="1" applyFont="1" applyFill="1"/>
    <xf numFmtId="0" fontId="4" fillId="0" borderId="0" xfId="0" applyFont="1" applyFill="1"/>
    <xf numFmtId="183" fontId="3" fillId="0" borderId="0" xfId="0" applyNumberFormat="1" applyFont="1" applyFill="1"/>
    <xf numFmtId="183" fontId="3" fillId="0" borderId="0" xfId="0" quotePrefix="1" applyNumberFormat="1" applyFont="1" applyFill="1" applyAlignment="1">
      <alignment horizontal="center"/>
    </xf>
    <xf numFmtId="183" fontId="3" fillId="1" borderId="1" xfId="0" applyNumberFormat="1" applyFont="1" applyFill="1" applyBorder="1" applyAlignment="1">
      <alignment vertical="top"/>
    </xf>
    <xf numFmtId="183" fontId="3" fillId="1" borderId="1" xfId="0" applyNumberFormat="1" applyFont="1" applyFill="1" applyBorder="1" applyAlignment="1">
      <alignment horizontal="center" vertical="top" wrapText="1"/>
    </xf>
    <xf numFmtId="183" fontId="3" fillId="2" borderId="1" xfId="0" applyNumberFormat="1" applyFont="1" applyFill="1" applyBorder="1" applyAlignment="1">
      <alignment vertical="top"/>
    </xf>
    <xf numFmtId="183" fontId="3" fillId="2" borderId="1" xfId="0" applyNumberFormat="1" applyFont="1" applyFill="1" applyBorder="1" applyAlignment="1">
      <alignment horizontal="center" vertical="top" wrapText="1"/>
    </xf>
    <xf numFmtId="183" fontId="3" fillId="1" borderId="1" xfId="0" applyNumberFormat="1" applyFont="1" applyFill="1" applyBorder="1"/>
    <xf numFmtId="183" fontId="4" fillId="0" borderId="2" xfId="0" applyNumberFormat="1" applyFont="1" applyFill="1" applyBorder="1"/>
    <xf numFmtId="183" fontId="4" fillId="0" borderId="2" xfId="0" quotePrefix="1" applyNumberFormat="1" applyFont="1" applyFill="1" applyBorder="1" applyAlignment="1">
      <alignment horizontal="left"/>
    </xf>
    <xf numFmtId="183" fontId="4" fillId="0" borderId="3" xfId="0" applyNumberFormat="1" applyFont="1" applyFill="1" applyBorder="1"/>
    <xf numFmtId="183" fontId="3" fillId="0" borderId="4" xfId="0" applyNumberFormat="1" applyFont="1" applyFill="1" applyBorder="1"/>
    <xf numFmtId="183" fontId="4" fillId="0" borderId="4" xfId="0" applyNumberFormat="1" applyFont="1" applyFill="1" applyBorder="1"/>
    <xf numFmtId="183" fontId="4" fillId="0" borderId="2" xfId="0" quotePrefix="1" applyNumberFormat="1" applyFont="1" applyFill="1" applyBorder="1" applyAlignment="1"/>
    <xf numFmtId="183" fontId="3" fillId="1" borderId="1" xfId="0" quotePrefix="1" applyNumberFormat="1" applyFont="1" applyFill="1" applyBorder="1" applyAlignment="1">
      <alignment horizontal="left"/>
    </xf>
    <xf numFmtId="183" fontId="3" fillId="0" borderId="1" xfId="0" applyNumberFormat="1" applyFont="1" applyFill="1" applyBorder="1"/>
    <xf numFmtId="183" fontId="4" fillId="0" borderId="1" xfId="0" applyNumberFormat="1" applyFont="1" applyFill="1" applyBorder="1"/>
    <xf numFmtId="183" fontId="4" fillId="0" borderId="0" xfId="0" applyNumberFormat="1" applyFont="1" applyFill="1" applyBorder="1"/>
    <xf numFmtId="183" fontId="3" fillId="0" borderId="0" xfId="0" applyNumberFormat="1" applyFont="1" applyAlignment="1">
      <alignment horizontal="left"/>
    </xf>
    <xf numFmtId="183" fontId="5" fillId="0" borderId="0" xfId="0" applyNumberFormat="1" applyFont="1" applyFill="1" applyAlignment="1">
      <alignment horizontal="center"/>
    </xf>
    <xf numFmtId="0" fontId="4" fillId="0" borderId="0" xfId="0" applyFont="1"/>
    <xf numFmtId="183" fontId="5" fillId="0" borderId="0" xfId="0" applyNumberFormat="1" applyFont="1" applyFill="1"/>
    <xf numFmtId="183" fontId="5" fillId="0" borderId="0" xfId="0" quotePrefix="1" applyNumberFormat="1" applyFont="1" applyFill="1" applyAlignment="1">
      <alignment horizontal="center"/>
    </xf>
    <xf numFmtId="183" fontId="3" fillId="1" borderId="1" xfId="0" applyNumberFormat="1" applyFont="1" applyFill="1" applyBorder="1" applyAlignment="1">
      <alignment vertical="center" wrapText="1"/>
    </xf>
    <xf numFmtId="183" fontId="3" fillId="1" borderId="1" xfId="0" applyNumberFormat="1" applyFont="1" applyFill="1" applyBorder="1" applyAlignment="1">
      <alignment horizontal="center" vertical="center" wrapText="1"/>
    </xf>
    <xf numFmtId="183" fontId="3" fillId="0" borderId="4" xfId="0" applyNumberFormat="1" applyFont="1" applyFill="1" applyBorder="1" applyAlignment="1">
      <alignment horizontal="center"/>
    </xf>
    <xf numFmtId="183" fontId="4" fillId="1" borderId="1" xfId="0" applyNumberFormat="1" applyFont="1" applyFill="1" applyBorder="1"/>
    <xf numFmtId="183" fontId="3" fillId="0" borderId="2" xfId="0" quotePrefix="1" applyNumberFormat="1" applyFont="1" applyFill="1" applyBorder="1" applyAlignment="1">
      <alignment horizontal="left"/>
    </xf>
    <xf numFmtId="183" fontId="3" fillId="0" borderId="2" xfId="0" applyNumberFormat="1" applyFont="1" applyFill="1" applyBorder="1"/>
    <xf numFmtId="183" fontId="3" fillId="1" borderId="1" xfId="0" applyNumberFormat="1" applyFont="1" applyFill="1" applyBorder="1" applyAlignment="1">
      <alignment vertical="top" wrapText="1"/>
    </xf>
    <xf numFmtId="183" fontId="4" fillId="0" borderId="0" xfId="0" applyNumberFormat="1" applyFont="1"/>
    <xf numFmtId="183" fontId="3" fillId="1" borderId="1" xfId="0" applyNumberFormat="1" applyFont="1" applyFill="1" applyBorder="1" applyAlignment="1">
      <alignment horizontal="left" vertical="top" wrapText="1"/>
    </xf>
    <xf numFmtId="183" fontId="3" fillId="0" borderId="1" xfId="0" applyNumberFormat="1" applyFont="1" applyFill="1" applyBorder="1" applyAlignment="1">
      <alignment horizontal="center" vertical="top" wrapText="1"/>
    </xf>
    <xf numFmtId="183" fontId="3" fillId="1" borderId="1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tabSelected="1" workbookViewId="0">
      <selection activeCell="AH6" sqref="AH6"/>
    </sheetView>
  </sheetViews>
  <sheetFormatPr baseColWidth="10" defaultRowHeight="14.25" x14ac:dyDescent="0.2"/>
  <cols>
    <col min="1" max="1" width="61.85546875" style="1" bestFit="1" customWidth="1"/>
    <col min="2" max="3" width="10.140625" style="1" bestFit="1" customWidth="1"/>
    <col min="4" max="4" width="14" style="1" bestFit="1" customWidth="1"/>
    <col min="5" max="5" width="11.28515625" style="1" bestFit="1" customWidth="1"/>
    <col min="6" max="6" width="11.85546875" style="1" bestFit="1" customWidth="1"/>
    <col min="7" max="7" width="10.140625" style="1" bestFit="1" customWidth="1"/>
    <col min="8" max="8" width="11.5703125" style="1" bestFit="1" customWidth="1"/>
    <col min="9" max="9" width="10.140625" style="1" bestFit="1" customWidth="1"/>
    <col min="10" max="10" width="10.28515625" style="1" bestFit="1" customWidth="1"/>
    <col min="11" max="12" width="10.42578125" style="1" bestFit="1" customWidth="1"/>
    <col min="13" max="13" width="11.28515625" style="1" bestFit="1" customWidth="1"/>
    <col min="14" max="14" width="13.42578125" style="1" bestFit="1" customWidth="1"/>
    <col min="15" max="15" width="13.7109375" style="1" bestFit="1" customWidth="1"/>
    <col min="16" max="16" width="12" style="1" bestFit="1" customWidth="1"/>
    <col min="17" max="17" width="14.28515625" style="1" bestFit="1" customWidth="1"/>
    <col min="18" max="18" width="12.28515625" style="1" bestFit="1" customWidth="1"/>
    <col min="19" max="19" width="11.85546875" style="1" bestFit="1" customWidth="1"/>
    <col min="20" max="20" width="10.7109375" style="1" bestFit="1" customWidth="1"/>
    <col min="21" max="21" width="19" style="1" bestFit="1" customWidth="1"/>
    <col min="22" max="25" width="10.140625" style="1" bestFit="1" customWidth="1"/>
    <col min="26" max="26" width="9.140625" style="1" bestFit="1" customWidth="1"/>
    <col min="27" max="28" width="12.28515625" style="1" bestFit="1" customWidth="1"/>
    <col min="29" max="29" width="10.7109375" style="1" bestFit="1" customWidth="1"/>
    <col min="30" max="30" width="10.5703125" style="1" bestFit="1" customWidth="1"/>
    <col min="31" max="31" width="10.140625" style="1" bestFit="1" customWidth="1"/>
    <col min="32" max="32" width="15.140625" style="1" customWidth="1"/>
    <col min="33" max="41" width="11.42578125" style="2"/>
    <col min="42" max="16384" width="11.42578125" style="1"/>
  </cols>
  <sheetData>
    <row r="1" spans="1:41" s="6" customFormat="1" ht="15" customHeight="1" x14ac:dyDescent="0.2">
      <c r="A1" s="25" t="s">
        <v>86</v>
      </c>
      <c r="B1" s="5"/>
      <c r="K1" s="5"/>
      <c r="M1" s="5"/>
      <c r="N1" s="5"/>
      <c r="O1" s="7"/>
      <c r="Q1" s="5"/>
      <c r="R1" s="5"/>
      <c r="T1" s="7"/>
      <c r="AA1" s="5"/>
      <c r="AG1" s="7"/>
      <c r="AH1" s="7"/>
      <c r="AI1" s="7"/>
      <c r="AJ1" s="7"/>
      <c r="AK1" s="7"/>
      <c r="AL1" s="7"/>
      <c r="AM1" s="7"/>
      <c r="AN1" s="7"/>
      <c r="AO1" s="7"/>
    </row>
    <row r="2" spans="1:41" s="6" customFormat="1" ht="15" customHeight="1" x14ac:dyDescent="0.2">
      <c r="A2" s="8" t="s">
        <v>0</v>
      </c>
      <c r="B2" s="5"/>
      <c r="C2" s="5"/>
      <c r="J2" s="5"/>
      <c r="K2" s="5"/>
      <c r="L2" s="8"/>
      <c r="M2" s="5"/>
      <c r="N2" s="5"/>
      <c r="O2" s="5"/>
      <c r="P2" s="5"/>
      <c r="Q2" s="5"/>
      <c r="R2" s="5"/>
      <c r="S2" s="8"/>
      <c r="T2" s="5"/>
      <c r="V2" s="9"/>
      <c r="X2" s="5"/>
      <c r="Y2" s="5"/>
      <c r="AA2" s="5"/>
      <c r="AG2" s="7"/>
      <c r="AH2" s="7"/>
      <c r="AI2" s="7"/>
      <c r="AJ2" s="7"/>
      <c r="AK2" s="7"/>
      <c r="AL2" s="7"/>
      <c r="AM2" s="7"/>
      <c r="AN2" s="7"/>
      <c r="AO2" s="7"/>
    </row>
    <row r="3" spans="1:41" s="6" customFormat="1" ht="15" customHeight="1" x14ac:dyDescent="0.2">
      <c r="A3" s="8"/>
      <c r="B3" s="5"/>
      <c r="C3" s="5"/>
      <c r="J3" s="5"/>
      <c r="K3" s="5"/>
      <c r="L3" s="8"/>
      <c r="M3" s="5"/>
      <c r="N3" s="5"/>
      <c r="O3" s="5"/>
      <c r="P3" s="5"/>
      <c r="Q3" s="5"/>
      <c r="R3" s="5"/>
      <c r="S3" s="8"/>
      <c r="T3" s="5"/>
      <c r="V3" s="9"/>
      <c r="X3" s="5"/>
      <c r="Y3" s="5"/>
      <c r="AA3" s="5"/>
      <c r="AG3" s="7"/>
      <c r="AH3" s="7"/>
      <c r="AI3" s="7"/>
      <c r="AJ3" s="7"/>
      <c r="AK3" s="7"/>
      <c r="AL3" s="7"/>
      <c r="AM3" s="7"/>
      <c r="AN3" s="7"/>
      <c r="AO3" s="7"/>
    </row>
    <row r="4" spans="1:41" s="6" customFormat="1" ht="15" customHeight="1" x14ac:dyDescent="0.2">
      <c r="A4" s="8"/>
      <c r="B4" s="5"/>
      <c r="C4" s="5"/>
      <c r="J4" s="5"/>
      <c r="K4" s="5"/>
      <c r="L4" s="8"/>
      <c r="M4" s="5"/>
      <c r="N4" s="5"/>
      <c r="O4" s="5"/>
      <c r="P4" s="5"/>
      <c r="Q4" s="5"/>
      <c r="R4" s="5"/>
      <c r="S4" s="8"/>
      <c r="T4" s="5"/>
      <c r="V4" s="9"/>
      <c r="X4" s="5"/>
      <c r="Y4" s="5"/>
      <c r="AA4" s="5"/>
      <c r="AG4" s="7"/>
      <c r="AH4" s="7"/>
      <c r="AI4" s="7"/>
      <c r="AJ4" s="7"/>
      <c r="AK4" s="7"/>
      <c r="AL4" s="7"/>
      <c r="AM4" s="7"/>
      <c r="AN4" s="7"/>
      <c r="AO4" s="7"/>
    </row>
    <row r="5" spans="1:41" s="6" customFormat="1" ht="38.25" customHeight="1" x14ac:dyDescent="0.2">
      <c r="A5" s="10" t="s">
        <v>1</v>
      </c>
      <c r="B5" s="11" t="s">
        <v>2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67</v>
      </c>
      <c r="L5" s="11" t="s">
        <v>13</v>
      </c>
      <c r="M5" s="11" t="s">
        <v>68</v>
      </c>
      <c r="N5" s="11" t="s">
        <v>14</v>
      </c>
      <c r="O5" s="11" t="s">
        <v>69</v>
      </c>
      <c r="P5" s="11" t="s">
        <v>70</v>
      </c>
      <c r="Q5" s="11" t="s">
        <v>16</v>
      </c>
      <c r="R5" s="11" t="s">
        <v>17</v>
      </c>
      <c r="S5" s="11" t="s">
        <v>71</v>
      </c>
      <c r="T5" s="11" t="s">
        <v>19</v>
      </c>
      <c r="U5" s="11" t="s">
        <v>72</v>
      </c>
      <c r="V5" s="11" t="s">
        <v>73</v>
      </c>
      <c r="W5" s="11" t="s">
        <v>23</v>
      </c>
      <c r="X5" s="11" t="s">
        <v>24</v>
      </c>
      <c r="Y5" s="11" t="s">
        <v>25</v>
      </c>
      <c r="Z5" s="11" t="s">
        <v>26</v>
      </c>
      <c r="AA5" s="11" t="s">
        <v>27</v>
      </c>
      <c r="AB5" s="11" t="s">
        <v>28</v>
      </c>
      <c r="AC5" s="11" t="s">
        <v>29</v>
      </c>
      <c r="AD5" s="11" t="s">
        <v>30</v>
      </c>
      <c r="AE5" s="11" t="s">
        <v>74</v>
      </c>
      <c r="AF5" s="11" t="s">
        <v>32</v>
      </c>
      <c r="AG5" s="7"/>
      <c r="AH5" s="7"/>
      <c r="AI5" s="7"/>
      <c r="AJ5" s="7"/>
      <c r="AK5" s="7"/>
      <c r="AL5" s="7"/>
      <c r="AM5" s="7"/>
      <c r="AN5" s="7"/>
      <c r="AO5" s="7"/>
    </row>
    <row r="6" spans="1:41" s="6" customFormat="1" ht="15" customHeight="1" x14ac:dyDescent="0.2">
      <c r="A6" s="12"/>
      <c r="B6" s="13"/>
      <c r="C6" s="13"/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7"/>
      <c r="AH6" s="7"/>
      <c r="AI6" s="7"/>
      <c r="AJ6" s="7"/>
      <c r="AK6" s="7"/>
      <c r="AL6" s="7"/>
      <c r="AM6" s="7"/>
      <c r="AN6" s="7"/>
      <c r="AO6" s="7"/>
    </row>
    <row r="7" spans="1:41" s="6" customFormat="1" ht="15" customHeight="1" x14ac:dyDescent="0.2">
      <c r="A7" s="14" t="s">
        <v>33</v>
      </c>
      <c r="B7" s="14">
        <v>185035</v>
      </c>
      <c r="C7" s="14">
        <v>0</v>
      </c>
      <c r="D7" s="40">
        <v>851</v>
      </c>
      <c r="E7" s="40">
        <v>64477</v>
      </c>
      <c r="F7" s="14">
        <v>2862</v>
      </c>
      <c r="G7" s="14">
        <v>3980</v>
      </c>
      <c r="H7" s="14">
        <v>2582</v>
      </c>
      <c r="I7" s="14">
        <v>468</v>
      </c>
      <c r="J7" s="14">
        <v>5</v>
      </c>
      <c r="K7" s="14">
        <v>31</v>
      </c>
      <c r="L7" s="14">
        <v>10814</v>
      </c>
      <c r="M7" s="14">
        <v>57</v>
      </c>
      <c r="N7" s="14">
        <v>2581337</v>
      </c>
      <c r="O7" s="14">
        <v>0</v>
      </c>
      <c r="P7" s="14">
        <v>64</v>
      </c>
      <c r="Q7" s="14">
        <v>159110</v>
      </c>
      <c r="R7" s="14">
        <v>1737</v>
      </c>
      <c r="S7" s="14">
        <v>7823</v>
      </c>
      <c r="T7" s="14">
        <v>6021</v>
      </c>
      <c r="U7" s="14">
        <v>1089347</v>
      </c>
      <c r="V7" s="14">
        <v>5</v>
      </c>
      <c r="W7" s="14">
        <v>758</v>
      </c>
      <c r="X7" s="14">
        <v>398</v>
      </c>
      <c r="Y7" s="14">
        <v>4965</v>
      </c>
      <c r="Z7" s="14">
        <v>1095</v>
      </c>
      <c r="AA7" s="14">
        <v>2429</v>
      </c>
      <c r="AB7" s="14">
        <v>8532</v>
      </c>
      <c r="AC7" s="14">
        <v>85440</v>
      </c>
      <c r="AD7" s="14">
        <v>30</v>
      </c>
      <c r="AE7" s="14">
        <v>782</v>
      </c>
      <c r="AF7" s="14">
        <f>SUM(B7:AE7)</f>
        <v>4221035</v>
      </c>
      <c r="AG7" s="7"/>
      <c r="AH7" s="41"/>
      <c r="AI7" s="41"/>
      <c r="AJ7" s="7"/>
      <c r="AK7" s="7"/>
      <c r="AL7" s="7"/>
      <c r="AM7" s="7"/>
      <c r="AN7" s="7"/>
      <c r="AO7" s="7"/>
    </row>
    <row r="8" spans="1:41" s="6" customFormat="1" ht="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7"/>
      <c r="AH8" s="41"/>
      <c r="AI8" s="41"/>
      <c r="AJ8" s="7"/>
      <c r="AK8" s="7"/>
      <c r="AL8" s="7"/>
      <c r="AM8" s="7"/>
      <c r="AN8" s="7"/>
      <c r="AO8" s="7"/>
    </row>
    <row r="9" spans="1:41" s="6" customFormat="1" ht="15" customHeight="1" x14ac:dyDescent="0.2">
      <c r="A9" s="15" t="s">
        <v>34</v>
      </c>
      <c r="B9" s="15"/>
      <c r="C9" s="15">
        <v>20266466</v>
      </c>
      <c r="D9" s="15"/>
      <c r="E9" s="15"/>
      <c r="F9" s="15">
        <v>4203163</v>
      </c>
      <c r="G9" s="15">
        <v>24778776</v>
      </c>
      <c r="H9" s="15">
        <v>532657</v>
      </c>
      <c r="I9" s="15">
        <v>12653630</v>
      </c>
      <c r="J9" s="15">
        <v>2270</v>
      </c>
      <c r="K9" s="15">
        <v>26810996</v>
      </c>
      <c r="L9" s="15">
        <v>20808378</v>
      </c>
      <c r="M9" s="15">
        <v>685664</v>
      </c>
      <c r="N9" s="15"/>
      <c r="O9" s="15">
        <v>1373338</v>
      </c>
      <c r="P9" s="15">
        <v>2004</v>
      </c>
      <c r="Q9" s="15">
        <v>25257189</v>
      </c>
      <c r="R9" s="15"/>
      <c r="S9" s="15">
        <v>366018</v>
      </c>
      <c r="T9" s="15">
        <v>1128054</v>
      </c>
      <c r="U9" s="15"/>
      <c r="V9" s="15">
        <v>14474</v>
      </c>
      <c r="W9" s="15">
        <v>68108749</v>
      </c>
      <c r="X9" s="15">
        <v>2537729</v>
      </c>
      <c r="Y9" s="15">
        <v>839751</v>
      </c>
      <c r="Z9" s="15">
        <v>9550</v>
      </c>
      <c r="AA9" s="15"/>
      <c r="AB9" s="15">
        <v>144000</v>
      </c>
      <c r="AC9" s="15"/>
      <c r="AD9" s="15">
        <v>18230620</v>
      </c>
      <c r="AE9" s="15">
        <v>7171</v>
      </c>
      <c r="AF9" s="15">
        <f t="shared" ref="AF9:AF47" si="0">SUM(B9:AE9)</f>
        <v>228760647</v>
      </c>
      <c r="AG9" s="7"/>
      <c r="AH9" s="41"/>
      <c r="AI9" s="41"/>
      <c r="AJ9" s="7"/>
      <c r="AK9" s="7"/>
      <c r="AL9" s="7"/>
      <c r="AM9" s="7"/>
      <c r="AN9" s="7"/>
      <c r="AO9" s="7"/>
    </row>
    <row r="10" spans="1:41" s="6" customFormat="1" ht="15" customHeight="1" x14ac:dyDescent="0.2">
      <c r="A10" s="16" t="s">
        <v>75</v>
      </c>
      <c r="B10" s="15"/>
      <c r="C10" s="15">
        <v>20235050</v>
      </c>
      <c r="D10" s="15"/>
      <c r="E10" s="15"/>
      <c r="F10" s="15"/>
      <c r="G10" s="15">
        <v>23851910</v>
      </c>
      <c r="H10" s="15">
        <v>532657</v>
      </c>
      <c r="I10" s="15">
        <v>12621617</v>
      </c>
      <c r="J10" s="15"/>
      <c r="K10" s="15">
        <v>26014783</v>
      </c>
      <c r="L10" s="15">
        <v>20808378</v>
      </c>
      <c r="M10" s="15">
        <v>617637</v>
      </c>
      <c r="N10" s="15"/>
      <c r="O10" s="15"/>
      <c r="P10" s="15"/>
      <c r="Q10" s="15"/>
      <c r="R10" s="15"/>
      <c r="S10" s="15"/>
      <c r="T10" s="15"/>
      <c r="U10" s="15"/>
      <c r="V10" s="15"/>
      <c r="W10" s="15">
        <v>67950584</v>
      </c>
      <c r="X10" s="15">
        <v>2432677</v>
      </c>
      <c r="Y10" s="15"/>
      <c r="Z10" s="15"/>
      <c r="AA10" s="15"/>
      <c r="AB10" s="15"/>
      <c r="AC10" s="15"/>
      <c r="AD10" s="15">
        <v>17042092</v>
      </c>
      <c r="AE10" s="15"/>
      <c r="AF10" s="15">
        <f t="shared" si="0"/>
        <v>192107385</v>
      </c>
      <c r="AG10" s="7"/>
      <c r="AH10" s="41"/>
      <c r="AI10" s="41"/>
      <c r="AJ10" s="7"/>
      <c r="AK10" s="7"/>
      <c r="AL10" s="7"/>
      <c r="AM10" s="7"/>
      <c r="AN10" s="7"/>
      <c r="AO10" s="7"/>
    </row>
    <row r="11" spans="1:41" s="6" customFormat="1" ht="15" customHeight="1" x14ac:dyDescent="0.2">
      <c r="A11" s="15" t="s">
        <v>36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>
        <f t="shared" si="0"/>
        <v>0</v>
      </c>
      <c r="AG11" s="7"/>
      <c r="AH11" s="41"/>
      <c r="AI11" s="41"/>
      <c r="AJ11" s="7"/>
      <c r="AK11" s="7"/>
      <c r="AL11" s="7"/>
      <c r="AM11" s="7"/>
      <c r="AN11" s="7"/>
      <c r="AO11" s="7"/>
    </row>
    <row r="12" spans="1:41" s="6" customFormat="1" ht="15" customHeight="1" x14ac:dyDescent="0.2">
      <c r="A12" s="15" t="s">
        <v>37</v>
      </c>
      <c r="B12" s="15"/>
      <c r="C12" s="15">
        <v>31416</v>
      </c>
      <c r="D12" s="15"/>
      <c r="E12" s="15"/>
      <c r="F12" s="15">
        <v>4203163</v>
      </c>
      <c r="G12" s="15">
        <v>926866</v>
      </c>
      <c r="H12" s="15"/>
      <c r="I12" s="15">
        <v>32013</v>
      </c>
      <c r="J12" s="15">
        <v>2270</v>
      </c>
      <c r="K12" s="15">
        <v>796213</v>
      </c>
      <c r="L12" s="15"/>
      <c r="M12" s="15">
        <v>68027</v>
      </c>
      <c r="N12" s="15"/>
      <c r="O12" s="15">
        <v>1373338</v>
      </c>
      <c r="P12" s="15">
        <v>2004</v>
      </c>
      <c r="Q12" s="15">
        <v>3522020</v>
      </c>
      <c r="R12" s="15"/>
      <c r="S12" s="15">
        <v>366018</v>
      </c>
      <c r="T12" s="15">
        <v>1128054</v>
      </c>
      <c r="U12" s="15"/>
      <c r="V12" s="15">
        <v>14474</v>
      </c>
      <c r="W12" s="15">
        <v>158165</v>
      </c>
      <c r="X12" s="15">
        <v>105052</v>
      </c>
      <c r="Y12" s="15">
        <v>839751</v>
      </c>
      <c r="Z12" s="15">
        <v>9550</v>
      </c>
      <c r="AA12" s="15"/>
      <c r="AB12" s="15">
        <v>144000</v>
      </c>
      <c r="AC12" s="15"/>
      <c r="AD12" s="15">
        <v>1188528</v>
      </c>
      <c r="AE12" s="15">
        <v>7171</v>
      </c>
      <c r="AF12" s="15">
        <f t="shared" si="0"/>
        <v>14918093</v>
      </c>
      <c r="AG12" s="7"/>
      <c r="AH12" s="41"/>
      <c r="AI12" s="41"/>
      <c r="AJ12" s="7"/>
      <c r="AK12" s="7"/>
      <c r="AL12" s="7"/>
      <c r="AM12" s="7"/>
      <c r="AN12" s="7"/>
      <c r="AO12" s="7"/>
    </row>
    <row r="13" spans="1:41" s="6" customFormat="1" ht="15" customHeight="1" x14ac:dyDescent="0.2">
      <c r="A13" s="16" t="s">
        <v>38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>
        <v>21735169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>
        <f t="shared" si="0"/>
        <v>21735169</v>
      </c>
      <c r="AG13" s="7"/>
      <c r="AH13" s="41"/>
      <c r="AI13" s="41"/>
      <c r="AJ13" s="7"/>
      <c r="AK13" s="7"/>
      <c r="AL13" s="7"/>
      <c r="AM13" s="7"/>
      <c r="AN13" s="7"/>
      <c r="AO13" s="7"/>
    </row>
    <row r="14" spans="1:41" s="6" customFormat="1" ht="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7"/>
      <c r="AH14" s="41"/>
      <c r="AI14" s="41"/>
      <c r="AJ14" s="7"/>
      <c r="AK14" s="7"/>
      <c r="AL14" s="7"/>
      <c r="AM14" s="7"/>
      <c r="AN14" s="7"/>
      <c r="AO14" s="7"/>
    </row>
    <row r="15" spans="1:41" s="6" customFormat="1" ht="15" customHeight="1" x14ac:dyDescent="0.2">
      <c r="A15" s="15" t="s">
        <v>39</v>
      </c>
      <c r="B15" s="15">
        <v>4032344</v>
      </c>
      <c r="C15" s="15">
        <v>2796944</v>
      </c>
      <c r="D15" s="15">
        <v>1066531</v>
      </c>
      <c r="E15" s="15">
        <v>4996095</v>
      </c>
      <c r="F15" s="15">
        <v>4650302</v>
      </c>
      <c r="G15" s="15"/>
      <c r="H15" s="15">
        <v>264727</v>
      </c>
      <c r="I15" s="15"/>
      <c r="J15" s="15">
        <v>1898966</v>
      </c>
      <c r="K15" s="15">
        <v>3832217</v>
      </c>
      <c r="L15" s="15">
        <v>12579335</v>
      </c>
      <c r="M15" s="15">
        <v>167422</v>
      </c>
      <c r="N15" s="15">
        <v>6440904</v>
      </c>
      <c r="O15" s="15">
        <v>202942</v>
      </c>
      <c r="P15" s="15">
        <v>1847882</v>
      </c>
      <c r="Q15" s="15"/>
      <c r="R15" s="15">
        <v>155472</v>
      </c>
      <c r="S15" s="15">
        <v>12464</v>
      </c>
      <c r="T15" s="15"/>
      <c r="U15" s="15">
        <v>30717741</v>
      </c>
      <c r="V15" s="15">
        <v>3916036</v>
      </c>
      <c r="W15" s="15">
        <v>337399</v>
      </c>
      <c r="X15" s="15">
        <v>3163013</v>
      </c>
      <c r="Y15" s="15"/>
      <c r="Z15" s="15">
        <v>2414679</v>
      </c>
      <c r="AA15" s="15">
        <v>1806898</v>
      </c>
      <c r="AB15" s="15">
        <v>3680236</v>
      </c>
      <c r="AC15" s="15">
        <v>785288</v>
      </c>
      <c r="AD15" s="15">
        <v>330953</v>
      </c>
      <c r="AE15" s="15">
        <v>15305</v>
      </c>
      <c r="AF15" s="15">
        <f t="shared" si="0"/>
        <v>92112095</v>
      </c>
      <c r="AG15" s="7"/>
      <c r="AH15" s="41"/>
      <c r="AI15" s="41"/>
      <c r="AJ15" s="7"/>
      <c r="AK15" s="7"/>
      <c r="AL15" s="7"/>
      <c r="AM15" s="7"/>
      <c r="AN15" s="7"/>
      <c r="AO15" s="7"/>
    </row>
    <row r="16" spans="1:41" s="6" customFormat="1" ht="15" customHeight="1" x14ac:dyDescent="0.2">
      <c r="A16" s="16" t="s">
        <v>40</v>
      </c>
      <c r="B16" s="15">
        <v>4032344</v>
      </c>
      <c r="C16" s="15">
        <v>2796944</v>
      </c>
      <c r="D16" s="15">
        <v>1066531</v>
      </c>
      <c r="E16" s="15">
        <v>4996095</v>
      </c>
      <c r="F16" s="15">
        <v>4650302</v>
      </c>
      <c r="G16" s="15"/>
      <c r="H16" s="15"/>
      <c r="I16" s="15"/>
      <c r="J16" s="15">
        <v>1898966</v>
      </c>
      <c r="K16" s="15">
        <v>423504</v>
      </c>
      <c r="L16" s="15"/>
      <c r="M16" s="15"/>
      <c r="N16" s="15"/>
      <c r="O16" s="15">
        <v>202942</v>
      </c>
      <c r="P16" s="15"/>
      <c r="Q16" s="15"/>
      <c r="R16" s="15"/>
      <c r="S16" s="15"/>
      <c r="T16" s="15"/>
      <c r="U16" s="15"/>
      <c r="V16" s="15">
        <v>3916036</v>
      </c>
      <c r="W16" s="15">
        <v>127466</v>
      </c>
      <c r="X16" s="15">
        <v>2603288</v>
      </c>
      <c r="Y16" s="15"/>
      <c r="Z16" s="15">
        <v>2414679</v>
      </c>
      <c r="AA16" s="15">
        <v>627819</v>
      </c>
      <c r="AB16" s="15"/>
      <c r="AC16" s="15"/>
      <c r="AD16" s="15">
        <v>330953</v>
      </c>
      <c r="AE16" s="15"/>
      <c r="AF16" s="15">
        <f t="shared" si="0"/>
        <v>30087869</v>
      </c>
      <c r="AG16" s="7"/>
      <c r="AH16" s="41"/>
      <c r="AI16" s="41"/>
      <c r="AJ16" s="7"/>
      <c r="AK16" s="7"/>
      <c r="AL16" s="7"/>
      <c r="AM16" s="7"/>
      <c r="AN16" s="7"/>
      <c r="AO16" s="7"/>
    </row>
    <row r="17" spans="1:41" s="6" customFormat="1" ht="15" customHeight="1" x14ac:dyDescent="0.2">
      <c r="A17" s="16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>
        <v>12464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>
        <f t="shared" si="0"/>
        <v>12464</v>
      </c>
      <c r="AG17" s="7"/>
      <c r="AH17" s="41"/>
      <c r="AI17" s="41"/>
      <c r="AJ17" s="7"/>
      <c r="AK17" s="7"/>
      <c r="AL17" s="7"/>
      <c r="AM17" s="7"/>
      <c r="AN17" s="7"/>
      <c r="AO17" s="7"/>
    </row>
    <row r="18" spans="1:41" s="6" customFormat="1" ht="15" customHeight="1" x14ac:dyDescent="0.2">
      <c r="A18" s="16" t="s">
        <v>42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>
        <v>29171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>
        <f t="shared" si="0"/>
        <v>29171</v>
      </c>
      <c r="AG18" s="7"/>
      <c r="AH18" s="41"/>
      <c r="AI18" s="41"/>
      <c r="AJ18" s="7"/>
      <c r="AK18" s="7"/>
      <c r="AL18" s="7"/>
      <c r="AM18" s="7"/>
      <c r="AN18" s="7"/>
      <c r="AO18" s="7"/>
    </row>
    <row r="19" spans="1:41" s="6" customFormat="1" ht="15" customHeight="1" x14ac:dyDescent="0.2">
      <c r="A19" s="16" t="s">
        <v>43</v>
      </c>
      <c r="B19" s="15"/>
      <c r="C19" s="15"/>
      <c r="D19" s="15"/>
      <c r="E19" s="15"/>
      <c r="F19" s="15"/>
      <c r="G19" s="15"/>
      <c r="H19" s="15"/>
      <c r="I19" s="15"/>
      <c r="J19" s="15"/>
      <c r="K19" s="15">
        <v>1326465</v>
      </c>
      <c r="L19" s="15">
        <v>4764786</v>
      </c>
      <c r="M19" s="15"/>
      <c r="N19" s="15">
        <v>2921652</v>
      </c>
      <c r="O19" s="15"/>
      <c r="P19" s="15"/>
      <c r="Q19" s="15"/>
      <c r="R19" s="15"/>
      <c r="S19" s="15"/>
      <c r="T19" s="15"/>
      <c r="U19" s="15">
        <v>23073043</v>
      </c>
      <c r="V19" s="15"/>
      <c r="W19" s="15">
        <v>209933</v>
      </c>
      <c r="X19" s="15">
        <v>559725</v>
      </c>
      <c r="Y19" s="15"/>
      <c r="Z19" s="15"/>
      <c r="AA19" s="15"/>
      <c r="AB19" s="15"/>
      <c r="AC19" s="15"/>
      <c r="AD19" s="15"/>
      <c r="AE19" s="15"/>
      <c r="AF19" s="15">
        <f t="shared" si="0"/>
        <v>32855604</v>
      </c>
      <c r="AG19" s="7"/>
      <c r="AH19" s="41"/>
      <c r="AI19" s="41"/>
      <c r="AJ19" s="7"/>
      <c r="AK19" s="7"/>
      <c r="AL19" s="7"/>
      <c r="AM19" s="7"/>
      <c r="AN19" s="7"/>
      <c r="AO19" s="7"/>
    </row>
    <row r="20" spans="1:41" s="6" customFormat="1" ht="15" customHeight="1" x14ac:dyDescent="0.2">
      <c r="A20" s="16" t="s">
        <v>76</v>
      </c>
      <c r="B20" s="15"/>
      <c r="C20" s="15"/>
      <c r="D20" s="15"/>
      <c r="E20" s="15"/>
      <c r="F20" s="15"/>
      <c r="G20" s="15"/>
      <c r="H20" s="15">
        <v>201775</v>
      </c>
      <c r="I20" s="15"/>
      <c r="J20" s="15"/>
      <c r="K20" s="15">
        <v>1353986</v>
      </c>
      <c r="L20" s="15">
        <v>7785378</v>
      </c>
      <c r="M20" s="15"/>
      <c r="N20" s="15">
        <v>3519252</v>
      </c>
      <c r="O20" s="15"/>
      <c r="P20" s="15"/>
      <c r="Q20" s="15"/>
      <c r="R20" s="15"/>
      <c r="S20" s="15"/>
      <c r="T20" s="15"/>
      <c r="U20" s="15">
        <v>7644698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>
        <f t="shared" si="0"/>
        <v>20505089</v>
      </c>
      <c r="AG20" s="7"/>
      <c r="AH20" s="41"/>
      <c r="AI20" s="41"/>
      <c r="AJ20" s="7"/>
      <c r="AK20" s="7"/>
      <c r="AL20" s="7"/>
      <c r="AM20" s="7"/>
      <c r="AN20" s="7"/>
      <c r="AO20" s="7"/>
    </row>
    <row r="21" spans="1:41" s="6" customFormat="1" ht="15" customHeight="1" x14ac:dyDescent="0.2">
      <c r="A21" s="17" t="s">
        <v>45</v>
      </c>
      <c r="B21" s="17"/>
      <c r="C21" s="17"/>
      <c r="D21" s="17"/>
      <c r="E21" s="17"/>
      <c r="F21" s="17"/>
      <c r="G21" s="17"/>
      <c r="H21" s="17">
        <v>62952</v>
      </c>
      <c r="I21" s="17"/>
      <c r="J21" s="17"/>
      <c r="K21" s="17">
        <v>728262</v>
      </c>
      <c r="L21" s="17"/>
      <c r="M21" s="17">
        <v>167422</v>
      </c>
      <c r="N21" s="17"/>
      <c r="O21" s="17"/>
      <c r="P21" s="17">
        <v>1847882</v>
      </c>
      <c r="Q21" s="17"/>
      <c r="R21" s="17">
        <v>155472</v>
      </c>
      <c r="S21" s="17"/>
      <c r="T21" s="17"/>
      <c r="U21" s="17"/>
      <c r="V21" s="17"/>
      <c r="W21" s="17"/>
      <c r="X21" s="17"/>
      <c r="Y21" s="17"/>
      <c r="Z21" s="17"/>
      <c r="AA21" s="17">
        <v>1179079</v>
      </c>
      <c r="AB21" s="17">
        <v>3680236</v>
      </c>
      <c r="AC21" s="17">
        <v>785288</v>
      </c>
      <c r="AD21" s="17"/>
      <c r="AE21" s="17">
        <v>15305</v>
      </c>
      <c r="AF21" s="17">
        <f t="shared" si="0"/>
        <v>8621898</v>
      </c>
      <c r="AG21" s="7"/>
      <c r="AH21" s="41"/>
      <c r="AI21" s="41"/>
      <c r="AJ21" s="7"/>
      <c r="AK21" s="7"/>
      <c r="AL21" s="7"/>
      <c r="AM21" s="7"/>
      <c r="AN21" s="7"/>
      <c r="AO21" s="7"/>
    </row>
    <row r="22" spans="1:41" s="6" customFormat="1" ht="15" customHeight="1" x14ac:dyDescent="0.2">
      <c r="A22" s="14" t="s">
        <v>46</v>
      </c>
      <c r="B22" s="14">
        <v>4032344</v>
      </c>
      <c r="C22" s="14">
        <v>23063410</v>
      </c>
      <c r="D22" s="14">
        <v>1066531</v>
      </c>
      <c r="E22" s="14">
        <v>4996095</v>
      </c>
      <c r="F22" s="14">
        <v>8853465</v>
      </c>
      <c r="G22" s="14">
        <v>24778776</v>
      </c>
      <c r="H22" s="14">
        <v>797384</v>
      </c>
      <c r="I22" s="14">
        <v>12653630</v>
      </c>
      <c r="J22" s="14">
        <v>1901236</v>
      </c>
      <c r="K22" s="14">
        <v>30643213</v>
      </c>
      <c r="L22" s="14">
        <v>33387713</v>
      </c>
      <c r="M22" s="14">
        <v>853086</v>
      </c>
      <c r="N22" s="14">
        <v>6440904</v>
      </c>
      <c r="O22" s="14">
        <v>1576280</v>
      </c>
      <c r="P22" s="14">
        <v>1849886</v>
      </c>
      <c r="Q22" s="14">
        <v>25257189</v>
      </c>
      <c r="R22" s="14">
        <v>155472</v>
      </c>
      <c r="S22" s="14">
        <v>378482</v>
      </c>
      <c r="T22" s="14">
        <v>1128054</v>
      </c>
      <c r="U22" s="14">
        <v>30717741</v>
      </c>
      <c r="V22" s="14">
        <v>3930510</v>
      </c>
      <c r="W22" s="14">
        <v>68446148</v>
      </c>
      <c r="X22" s="14">
        <v>5700742</v>
      </c>
      <c r="Y22" s="14">
        <v>839751</v>
      </c>
      <c r="Z22" s="14">
        <v>2424229</v>
      </c>
      <c r="AA22" s="14">
        <v>1806898</v>
      </c>
      <c r="AB22" s="14">
        <v>3824236</v>
      </c>
      <c r="AC22" s="14">
        <v>785288</v>
      </c>
      <c r="AD22" s="14">
        <v>18561573</v>
      </c>
      <c r="AE22" s="14">
        <v>22476</v>
      </c>
      <c r="AF22" s="14">
        <f t="shared" si="0"/>
        <v>320872742</v>
      </c>
      <c r="AG22" s="7"/>
      <c r="AH22" s="41"/>
      <c r="AI22" s="41"/>
      <c r="AJ22" s="7"/>
      <c r="AK22" s="7"/>
      <c r="AL22" s="7"/>
      <c r="AM22" s="7"/>
      <c r="AN22" s="7"/>
      <c r="AO22" s="7"/>
    </row>
    <row r="23" spans="1:41" s="6" customFormat="1" ht="15" customHeight="1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7"/>
      <c r="AH23" s="41"/>
      <c r="AI23" s="41"/>
      <c r="AJ23" s="7"/>
      <c r="AK23" s="7"/>
      <c r="AL23" s="7"/>
      <c r="AM23" s="7"/>
      <c r="AN23" s="7"/>
      <c r="AO23" s="7"/>
    </row>
    <row r="24" spans="1:41" s="6" customFormat="1" ht="15" customHeight="1" x14ac:dyDescent="0.2">
      <c r="A24" s="15" t="s">
        <v>47</v>
      </c>
      <c r="B24" s="15"/>
      <c r="C24" s="15"/>
      <c r="D24" s="15">
        <v>664728</v>
      </c>
      <c r="E24" s="15">
        <v>701220</v>
      </c>
      <c r="F24" s="15"/>
      <c r="G24" s="15"/>
      <c r="H24" s="15">
        <v>11674131</v>
      </c>
      <c r="I24" s="15"/>
      <c r="J24" s="15">
        <v>2689089</v>
      </c>
      <c r="K24" s="15"/>
      <c r="L24" s="15"/>
      <c r="M24" s="15"/>
      <c r="N24" s="15"/>
      <c r="O24" s="15"/>
      <c r="P24" s="15">
        <v>8263643</v>
      </c>
      <c r="Q24" s="15"/>
      <c r="R24" s="15">
        <v>23000154</v>
      </c>
      <c r="S24" s="15"/>
      <c r="T24" s="15"/>
      <c r="U24" s="15"/>
      <c r="V24" s="15">
        <v>6963434</v>
      </c>
      <c r="W24" s="15"/>
      <c r="X24" s="15">
        <v>10933016</v>
      </c>
      <c r="Y24" s="15"/>
      <c r="Z24" s="15">
        <v>4856728</v>
      </c>
      <c r="AA24" s="15">
        <v>22393</v>
      </c>
      <c r="AB24" s="15"/>
      <c r="AC24" s="15"/>
      <c r="AD24" s="15"/>
      <c r="AE24" s="15">
        <v>4750661</v>
      </c>
      <c r="AF24" s="15">
        <f t="shared" si="0"/>
        <v>74519197</v>
      </c>
      <c r="AG24" s="7"/>
      <c r="AH24" s="41"/>
      <c r="AI24" s="41"/>
      <c r="AJ24" s="7"/>
      <c r="AK24" s="7"/>
      <c r="AL24" s="7"/>
      <c r="AM24" s="7"/>
      <c r="AN24" s="7"/>
      <c r="AO24" s="7"/>
    </row>
    <row r="25" spans="1:41" s="6" customFormat="1" ht="15" customHeight="1" x14ac:dyDescent="0.2">
      <c r="A25" s="16" t="s">
        <v>77</v>
      </c>
      <c r="B25" s="15"/>
      <c r="C25" s="15"/>
      <c r="D25" s="15">
        <v>192631</v>
      </c>
      <c r="E25" s="15">
        <v>93485</v>
      </c>
      <c r="F25" s="15"/>
      <c r="G25" s="15"/>
      <c r="H25" s="15">
        <v>252097</v>
      </c>
      <c r="I25" s="15"/>
      <c r="J25" s="15">
        <v>1747647</v>
      </c>
      <c r="K25" s="15"/>
      <c r="L25" s="15"/>
      <c r="M25" s="15"/>
      <c r="N25" s="15"/>
      <c r="O25" s="15"/>
      <c r="P25" s="15">
        <v>1305577</v>
      </c>
      <c r="Q25" s="15"/>
      <c r="R25" s="15">
        <v>314536</v>
      </c>
      <c r="S25" s="15"/>
      <c r="T25" s="15"/>
      <c r="U25" s="15"/>
      <c r="V25" s="15">
        <v>2173137</v>
      </c>
      <c r="W25" s="15"/>
      <c r="X25" s="15">
        <v>4061820</v>
      </c>
      <c r="Y25" s="15"/>
      <c r="Z25" s="15">
        <v>828135</v>
      </c>
      <c r="AA25" s="15">
        <v>197430</v>
      </c>
      <c r="AB25" s="15"/>
      <c r="AC25" s="15"/>
      <c r="AD25" s="15"/>
      <c r="AE25" s="15">
        <v>494882</v>
      </c>
      <c r="AF25" s="15">
        <f t="shared" si="0"/>
        <v>11661377</v>
      </c>
      <c r="AG25" s="7"/>
      <c r="AH25" s="41"/>
      <c r="AI25" s="41"/>
      <c r="AJ25" s="7"/>
      <c r="AK25" s="7"/>
      <c r="AL25" s="7"/>
      <c r="AM25" s="7"/>
      <c r="AN25" s="7"/>
      <c r="AO25" s="7"/>
    </row>
    <row r="26" spans="1:41" s="6" customFormat="1" ht="15" customHeight="1" x14ac:dyDescent="0.2">
      <c r="A26" s="15" t="s">
        <v>49</v>
      </c>
      <c r="B26" s="15"/>
      <c r="C26" s="15"/>
      <c r="D26" s="15"/>
      <c r="E26" s="15"/>
      <c r="F26" s="15"/>
      <c r="G26" s="15"/>
      <c r="H26" s="15">
        <v>1531451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>
        <f t="shared" si="0"/>
        <v>1531451</v>
      </c>
      <c r="AG26" s="7"/>
      <c r="AH26" s="41"/>
      <c r="AI26" s="41"/>
      <c r="AJ26" s="7"/>
      <c r="AK26" s="7"/>
      <c r="AL26" s="7"/>
      <c r="AM26" s="7"/>
      <c r="AN26" s="7"/>
      <c r="AO26" s="7"/>
    </row>
    <row r="27" spans="1:41" s="6" customFormat="1" ht="15" customHeight="1" x14ac:dyDescent="0.2">
      <c r="A27" s="15" t="s">
        <v>50</v>
      </c>
      <c r="B27" s="15"/>
      <c r="C27" s="15"/>
      <c r="D27" s="15"/>
      <c r="E27" s="15">
        <v>962606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>
        <f t="shared" si="0"/>
        <v>962606</v>
      </c>
      <c r="AG27" s="7"/>
      <c r="AH27" s="41"/>
      <c r="AI27" s="41"/>
      <c r="AJ27" s="7"/>
      <c r="AK27" s="7"/>
      <c r="AL27" s="7"/>
      <c r="AM27" s="7"/>
      <c r="AN27" s="7"/>
      <c r="AO27" s="7"/>
    </row>
    <row r="28" spans="1:41" s="6" customFormat="1" ht="15" customHeight="1" x14ac:dyDescent="0.2">
      <c r="A28" s="16" t="s">
        <v>51</v>
      </c>
      <c r="B28" s="15"/>
      <c r="C28" s="15"/>
      <c r="D28" s="15"/>
      <c r="E28" s="15"/>
      <c r="F28" s="15"/>
      <c r="G28" s="15"/>
      <c r="H28" s="15"/>
      <c r="I28" s="15"/>
      <c r="J28" s="15">
        <v>653401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>
        <v>518229</v>
      </c>
      <c r="W28" s="15"/>
      <c r="X28" s="15"/>
      <c r="Y28" s="15"/>
      <c r="Z28" s="15">
        <v>1579050</v>
      </c>
      <c r="AA28" s="15"/>
      <c r="AB28" s="15"/>
      <c r="AC28" s="15"/>
      <c r="AD28" s="15"/>
      <c r="AE28" s="15"/>
      <c r="AF28" s="15">
        <f t="shared" si="0"/>
        <v>2750680</v>
      </c>
      <c r="AG28" s="7"/>
      <c r="AH28" s="41"/>
      <c r="AI28" s="41"/>
      <c r="AJ28" s="7"/>
      <c r="AK28" s="7"/>
      <c r="AL28" s="7"/>
      <c r="AM28" s="7"/>
      <c r="AN28" s="7"/>
      <c r="AO28" s="7"/>
    </row>
    <row r="29" spans="1:41" s="6" customFormat="1" ht="15" customHeight="1" x14ac:dyDescent="0.2">
      <c r="A29" s="17" t="s">
        <v>45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>
        <f t="shared" si="0"/>
        <v>0</v>
      </c>
      <c r="AG29" s="7"/>
      <c r="AH29" s="41"/>
      <c r="AI29" s="41"/>
      <c r="AJ29" s="7"/>
      <c r="AK29" s="7"/>
      <c r="AL29" s="7"/>
      <c r="AM29" s="7"/>
      <c r="AN29" s="7"/>
      <c r="AO29" s="7"/>
    </row>
    <row r="30" spans="1:41" s="6" customFormat="1" ht="15" customHeight="1" x14ac:dyDescent="0.2">
      <c r="A30" s="14" t="s">
        <v>78</v>
      </c>
      <c r="B30" s="14"/>
      <c r="C30" s="14"/>
      <c r="D30" s="14">
        <v>857359</v>
      </c>
      <c r="E30" s="14">
        <v>1757311</v>
      </c>
      <c r="F30" s="14"/>
      <c r="G30" s="14"/>
      <c r="H30" s="14">
        <v>13457679</v>
      </c>
      <c r="I30" s="14"/>
      <c r="J30" s="14">
        <v>5090137</v>
      </c>
      <c r="K30" s="14"/>
      <c r="L30" s="14"/>
      <c r="M30" s="14"/>
      <c r="N30" s="14"/>
      <c r="O30" s="14"/>
      <c r="P30" s="14">
        <v>9569220</v>
      </c>
      <c r="Q30" s="14"/>
      <c r="R30" s="14">
        <v>23314690</v>
      </c>
      <c r="S30" s="14"/>
      <c r="T30" s="14"/>
      <c r="U30" s="14"/>
      <c r="V30" s="14">
        <v>9654800</v>
      </c>
      <c r="W30" s="14"/>
      <c r="X30" s="14">
        <v>14994836</v>
      </c>
      <c r="Y30" s="14"/>
      <c r="Z30" s="14">
        <v>7263913</v>
      </c>
      <c r="AA30" s="14">
        <v>219823</v>
      </c>
      <c r="AB30" s="14"/>
      <c r="AC30" s="14"/>
      <c r="AD30" s="14"/>
      <c r="AE30" s="14">
        <v>5245543</v>
      </c>
      <c r="AF30" s="14">
        <f t="shared" si="0"/>
        <v>91425311</v>
      </c>
      <c r="AG30" s="7"/>
      <c r="AH30" s="41"/>
      <c r="AI30" s="41"/>
      <c r="AJ30" s="7"/>
      <c r="AK30" s="7"/>
      <c r="AL30" s="7"/>
      <c r="AM30" s="7"/>
      <c r="AN30" s="7"/>
      <c r="AO30" s="7"/>
    </row>
    <row r="31" spans="1:41" s="6" customFormat="1" ht="15" customHeight="1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7"/>
      <c r="AH31" s="41"/>
      <c r="AI31" s="41"/>
      <c r="AJ31" s="7"/>
      <c r="AK31" s="7"/>
      <c r="AL31" s="7"/>
      <c r="AM31" s="7"/>
      <c r="AN31" s="7"/>
      <c r="AO31" s="7"/>
    </row>
    <row r="32" spans="1:41" s="6" customFormat="1" ht="15" customHeight="1" x14ac:dyDescent="0.2">
      <c r="A32" s="16" t="s">
        <v>53</v>
      </c>
      <c r="B32" s="15"/>
      <c r="C32" s="15"/>
      <c r="D32" s="15"/>
      <c r="E32" s="15"/>
      <c r="F32" s="15">
        <v>7710806</v>
      </c>
      <c r="G32" s="15"/>
      <c r="H32" s="15"/>
      <c r="I32" s="15"/>
      <c r="J32" s="15"/>
      <c r="K32" s="15"/>
      <c r="L32" s="15"/>
      <c r="M32" s="15"/>
      <c r="N32" s="15"/>
      <c r="O32" s="15">
        <v>5762486</v>
      </c>
      <c r="P32" s="15"/>
      <c r="Q32" s="15"/>
      <c r="R32" s="15"/>
      <c r="S32" s="15">
        <v>21108550</v>
      </c>
      <c r="T32" s="15">
        <v>10546615</v>
      </c>
      <c r="U32" s="15"/>
      <c r="V32" s="15"/>
      <c r="W32" s="15"/>
      <c r="X32" s="15"/>
      <c r="Y32" s="15">
        <v>5359713</v>
      </c>
      <c r="Z32" s="15"/>
      <c r="AA32" s="15"/>
      <c r="AB32" s="15">
        <v>33008745</v>
      </c>
      <c r="AC32" s="15">
        <v>5497809</v>
      </c>
      <c r="AD32" s="15"/>
      <c r="AE32" s="15"/>
      <c r="AF32" s="15">
        <f t="shared" si="0"/>
        <v>88994724</v>
      </c>
      <c r="AG32" s="7"/>
      <c r="AH32" s="41"/>
      <c r="AI32" s="41"/>
      <c r="AJ32" s="7"/>
      <c r="AK32" s="7"/>
      <c r="AL32" s="7"/>
      <c r="AM32" s="7"/>
      <c r="AN32" s="7"/>
      <c r="AO32" s="7"/>
    </row>
    <row r="33" spans="1:41" s="6" customFormat="1" ht="15" customHeight="1" x14ac:dyDescent="0.2">
      <c r="A33" s="16" t="s">
        <v>79</v>
      </c>
      <c r="B33" s="15">
        <v>715640</v>
      </c>
      <c r="C33" s="15"/>
      <c r="D33" s="15">
        <v>1374192</v>
      </c>
      <c r="E33" s="15"/>
      <c r="F33" s="15">
        <v>32289402</v>
      </c>
      <c r="G33" s="15"/>
      <c r="H33" s="15"/>
      <c r="I33" s="15"/>
      <c r="J33" s="15"/>
      <c r="K33" s="15"/>
      <c r="L33" s="15"/>
      <c r="M33" s="15"/>
      <c r="N33" s="15"/>
      <c r="O33" s="15">
        <v>107291</v>
      </c>
      <c r="P33" s="15"/>
      <c r="Q33" s="15"/>
      <c r="R33" s="15"/>
      <c r="S33" s="15">
        <v>8103899</v>
      </c>
      <c r="T33" s="15">
        <v>4140776</v>
      </c>
      <c r="U33" s="15"/>
      <c r="V33" s="15"/>
      <c r="W33" s="15"/>
      <c r="X33" s="15"/>
      <c r="Y33" s="15">
        <v>50626107</v>
      </c>
      <c r="Z33" s="15"/>
      <c r="AA33" s="15"/>
      <c r="AB33" s="15">
        <v>17521223</v>
      </c>
      <c r="AC33" s="15">
        <v>12222396</v>
      </c>
      <c r="AD33" s="15"/>
      <c r="AE33" s="15"/>
      <c r="AF33" s="15">
        <f t="shared" si="0"/>
        <v>127100926</v>
      </c>
      <c r="AG33" s="7"/>
      <c r="AH33" s="41"/>
      <c r="AI33" s="41"/>
      <c r="AJ33" s="7"/>
      <c r="AK33" s="7"/>
      <c r="AL33" s="7"/>
      <c r="AM33" s="7"/>
      <c r="AN33" s="7"/>
      <c r="AO33" s="7"/>
    </row>
    <row r="34" spans="1:41" s="6" customFormat="1" ht="15" customHeight="1" x14ac:dyDescent="0.2">
      <c r="A34" s="15" t="s">
        <v>80</v>
      </c>
      <c r="B34" s="15">
        <v>19372436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0">
        <v>1918907</v>
      </c>
      <c r="T34" s="15">
        <v>2519433</v>
      </c>
      <c r="U34" s="15"/>
      <c r="V34" s="15"/>
      <c r="W34" s="15"/>
      <c r="X34" s="15"/>
      <c r="Y34" s="15">
        <v>6472975</v>
      </c>
      <c r="Z34" s="15"/>
      <c r="AA34" s="15"/>
      <c r="AB34" s="15">
        <v>1792575</v>
      </c>
      <c r="AC34" s="15">
        <v>4679055</v>
      </c>
      <c r="AD34" s="15"/>
      <c r="AE34" s="15"/>
      <c r="AF34" s="15">
        <f t="shared" si="0"/>
        <v>36755381</v>
      </c>
      <c r="AG34" s="7"/>
      <c r="AH34" s="41"/>
      <c r="AI34" s="41"/>
      <c r="AJ34" s="7"/>
      <c r="AK34" s="7"/>
      <c r="AL34" s="7"/>
      <c r="AM34" s="7"/>
      <c r="AN34" s="7"/>
      <c r="AO34" s="7"/>
    </row>
    <row r="35" spans="1:41" s="6" customFormat="1" ht="15" customHeight="1" x14ac:dyDescent="0.2">
      <c r="A35" s="15" t="s">
        <v>56</v>
      </c>
      <c r="B35" s="15">
        <v>6887133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>
        <v>444594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>
        <f t="shared" si="0"/>
        <v>7331727</v>
      </c>
      <c r="AG35" s="7"/>
      <c r="AH35" s="41"/>
      <c r="AI35" s="41"/>
      <c r="AJ35" s="7"/>
      <c r="AK35" s="7"/>
      <c r="AL35" s="7"/>
      <c r="AM35" s="7"/>
      <c r="AN35" s="7"/>
      <c r="AO35" s="7"/>
    </row>
    <row r="36" spans="1:41" s="6" customFormat="1" ht="15" customHeight="1" x14ac:dyDescent="0.2">
      <c r="A36" s="16" t="s">
        <v>57</v>
      </c>
      <c r="B36" s="15">
        <v>11108894</v>
      </c>
      <c r="C36" s="15"/>
      <c r="D36" s="15"/>
      <c r="E36" s="15"/>
      <c r="F36" s="15">
        <v>11504664</v>
      </c>
      <c r="G36" s="15"/>
      <c r="H36" s="15"/>
      <c r="I36" s="15"/>
      <c r="J36" s="15"/>
      <c r="K36" s="15"/>
      <c r="L36" s="15"/>
      <c r="M36" s="15"/>
      <c r="N36" s="15"/>
      <c r="O36" s="15">
        <v>1010258</v>
      </c>
      <c r="P36" s="15"/>
      <c r="Q36" s="15"/>
      <c r="R36" s="15"/>
      <c r="S36" s="15">
        <v>14447442</v>
      </c>
      <c r="T36" s="15">
        <v>34914874</v>
      </c>
      <c r="U36" s="15"/>
      <c r="V36" s="15"/>
      <c r="W36" s="15"/>
      <c r="X36" s="15"/>
      <c r="Y36" s="15">
        <v>13134274</v>
      </c>
      <c r="Z36" s="15"/>
      <c r="AA36" s="15"/>
      <c r="AB36" s="15">
        <v>1123680</v>
      </c>
      <c r="AC36" s="15"/>
      <c r="AD36" s="15"/>
      <c r="AE36" s="15"/>
      <c r="AF36" s="15">
        <f t="shared" si="0"/>
        <v>87244086</v>
      </c>
      <c r="AG36" s="7"/>
      <c r="AH36" s="41"/>
      <c r="AI36" s="41"/>
      <c r="AJ36" s="7"/>
      <c r="AK36" s="7"/>
      <c r="AL36" s="7"/>
      <c r="AM36" s="7"/>
      <c r="AN36" s="7"/>
      <c r="AO36" s="7"/>
    </row>
    <row r="37" spans="1:41" s="6" customFormat="1" ht="15" customHeight="1" x14ac:dyDescent="0.2">
      <c r="A37" s="17" t="s">
        <v>58</v>
      </c>
      <c r="B37" s="17"/>
      <c r="C37" s="17"/>
      <c r="D37" s="17"/>
      <c r="E37" s="17"/>
      <c r="F37" s="17">
        <v>0</v>
      </c>
      <c r="G37" s="17"/>
      <c r="H37" s="17"/>
      <c r="I37" s="17"/>
      <c r="J37" s="17"/>
      <c r="K37" s="17"/>
      <c r="L37" s="17"/>
      <c r="M37" s="17"/>
      <c r="N37" s="17"/>
      <c r="O37" s="17">
        <v>0</v>
      </c>
      <c r="P37" s="17"/>
      <c r="Q37" s="17"/>
      <c r="R37" s="17"/>
      <c r="S37" s="17"/>
      <c r="T37" s="17"/>
      <c r="U37" s="17"/>
      <c r="V37" s="17"/>
      <c r="W37" s="17"/>
      <c r="X37" s="17"/>
      <c r="Y37" s="17">
        <v>13877</v>
      </c>
      <c r="Z37" s="17"/>
      <c r="AA37" s="17"/>
      <c r="AB37" s="17">
        <v>-430</v>
      </c>
      <c r="AC37" s="17"/>
      <c r="AD37" s="17"/>
      <c r="AE37" s="17"/>
      <c r="AF37" s="17">
        <f t="shared" si="0"/>
        <v>13447</v>
      </c>
      <c r="AG37" s="7"/>
      <c r="AH37" s="41"/>
      <c r="AI37" s="41"/>
      <c r="AJ37" s="7"/>
      <c r="AK37" s="7"/>
      <c r="AL37" s="7"/>
      <c r="AM37" s="7"/>
      <c r="AN37" s="7"/>
      <c r="AO37" s="7"/>
    </row>
    <row r="38" spans="1:41" s="6" customFormat="1" ht="15" customHeight="1" x14ac:dyDescent="0.2">
      <c r="A38" s="21" t="s">
        <v>59</v>
      </c>
      <c r="B38" s="14">
        <v>38084103</v>
      </c>
      <c r="C38" s="14"/>
      <c r="D38" s="14">
        <v>1374192</v>
      </c>
      <c r="E38" s="14"/>
      <c r="F38" s="14">
        <v>51504872</v>
      </c>
      <c r="G38" s="14"/>
      <c r="H38" s="14"/>
      <c r="I38" s="14"/>
      <c r="J38" s="14"/>
      <c r="K38" s="14"/>
      <c r="L38" s="14"/>
      <c r="M38" s="14"/>
      <c r="N38" s="14"/>
      <c r="O38" s="14">
        <v>6880035</v>
      </c>
      <c r="P38" s="14"/>
      <c r="Q38" s="14"/>
      <c r="R38" s="14"/>
      <c r="S38" s="14">
        <v>46023392</v>
      </c>
      <c r="T38" s="14">
        <v>52121698</v>
      </c>
      <c r="U38" s="14"/>
      <c r="V38" s="14"/>
      <c r="W38" s="14"/>
      <c r="X38" s="14"/>
      <c r="Y38" s="14">
        <v>75606946</v>
      </c>
      <c r="Z38" s="14"/>
      <c r="AA38" s="14"/>
      <c r="AB38" s="14">
        <v>53445793</v>
      </c>
      <c r="AC38" s="14">
        <v>22399260</v>
      </c>
      <c r="AD38" s="14"/>
      <c r="AE38" s="14"/>
      <c r="AF38" s="14">
        <f t="shared" si="0"/>
        <v>347440291</v>
      </c>
      <c r="AG38" s="7"/>
      <c r="AH38" s="41"/>
      <c r="AI38" s="41"/>
      <c r="AJ38" s="7"/>
      <c r="AK38" s="7"/>
      <c r="AL38" s="7"/>
      <c r="AM38" s="7"/>
      <c r="AN38" s="7"/>
      <c r="AO38" s="7"/>
    </row>
    <row r="39" spans="1:41" s="6" customFormat="1" ht="15" customHeight="1" x14ac:dyDescent="0.2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"/>
      <c r="AH39" s="41"/>
      <c r="AI39" s="41"/>
      <c r="AJ39" s="7"/>
      <c r="AK39" s="7"/>
      <c r="AL39" s="7"/>
      <c r="AM39" s="7"/>
      <c r="AN39" s="7"/>
      <c r="AO39" s="7"/>
    </row>
    <row r="40" spans="1:41" s="6" customFormat="1" ht="15" customHeight="1" x14ac:dyDescent="0.2">
      <c r="A40" s="15" t="s">
        <v>60</v>
      </c>
      <c r="B40" s="15">
        <v>749889</v>
      </c>
      <c r="C40" s="15"/>
      <c r="D40" s="15"/>
      <c r="E40" s="15"/>
      <c r="F40" s="15"/>
      <c r="G40" s="15"/>
      <c r="H40" s="15"/>
      <c r="I40" s="15"/>
      <c r="J40" s="15"/>
      <c r="K40" s="15"/>
      <c r="L40" s="15">
        <v>74562</v>
      </c>
      <c r="M40" s="15"/>
      <c r="N40" s="15"/>
      <c r="O40" s="15"/>
      <c r="P40" s="15"/>
      <c r="Q40" s="15">
        <v>17209</v>
      </c>
      <c r="R40" s="15"/>
      <c r="S40" s="15">
        <v>10878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>
        <v>38335</v>
      </c>
      <c r="AE40" s="15">
        <v>181380</v>
      </c>
      <c r="AF40" s="15">
        <f t="shared" si="0"/>
        <v>1072253</v>
      </c>
      <c r="AG40" s="7"/>
      <c r="AH40" s="41"/>
      <c r="AI40" s="41"/>
      <c r="AJ40" s="7"/>
      <c r="AK40" s="7"/>
      <c r="AL40" s="7"/>
      <c r="AM40" s="7"/>
      <c r="AN40" s="7"/>
      <c r="AO40" s="7"/>
    </row>
    <row r="41" spans="1:41" s="6" customFormat="1" ht="15" customHeight="1" x14ac:dyDescent="0.2">
      <c r="A41" s="15" t="s">
        <v>61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v>73</v>
      </c>
      <c r="R41" s="15"/>
      <c r="S41" s="15">
        <v>0</v>
      </c>
      <c r="T41" s="15"/>
      <c r="U41" s="15">
        <v>1757</v>
      </c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>
        <f t="shared" si="0"/>
        <v>1830</v>
      </c>
      <c r="AG41" s="7"/>
      <c r="AH41" s="41"/>
      <c r="AI41" s="41"/>
      <c r="AJ41" s="7"/>
      <c r="AK41" s="7"/>
      <c r="AL41" s="7"/>
      <c r="AM41" s="7"/>
      <c r="AN41" s="7"/>
      <c r="AO41" s="7"/>
    </row>
    <row r="42" spans="1:41" s="6" customFormat="1" ht="15" customHeight="1" x14ac:dyDescent="0.2">
      <c r="A42" s="15" t="s">
        <v>62</v>
      </c>
      <c r="B42" s="15"/>
      <c r="C42" s="15"/>
      <c r="D42" s="15">
        <v>2408</v>
      </c>
      <c r="E42" s="15"/>
      <c r="F42" s="15">
        <v>97611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>
        <v>5032095</v>
      </c>
      <c r="T42" s="15"/>
      <c r="U42" s="15"/>
      <c r="V42" s="15"/>
      <c r="W42" s="15"/>
      <c r="X42" s="15"/>
      <c r="Y42" s="15">
        <v>133268</v>
      </c>
      <c r="Z42" s="15"/>
      <c r="AA42" s="15"/>
      <c r="AB42" s="15"/>
      <c r="AC42" s="15">
        <v>48536</v>
      </c>
      <c r="AD42" s="15"/>
      <c r="AE42" s="15"/>
      <c r="AF42" s="15">
        <f t="shared" si="0"/>
        <v>5313918</v>
      </c>
      <c r="AG42" s="7"/>
      <c r="AH42" s="41"/>
      <c r="AI42" s="41"/>
      <c r="AJ42" s="7"/>
      <c r="AK42" s="7"/>
      <c r="AL42" s="7"/>
      <c r="AM42" s="7"/>
      <c r="AN42" s="7"/>
      <c r="AO42" s="7"/>
    </row>
    <row r="43" spans="1:41" s="6" customFormat="1" ht="15" customHeight="1" x14ac:dyDescent="0.2">
      <c r="A43" s="15" t="s">
        <v>63</v>
      </c>
      <c r="B43" s="15"/>
      <c r="C43" s="15"/>
      <c r="D43" s="15"/>
      <c r="E43" s="15"/>
      <c r="F43" s="15">
        <v>471919</v>
      </c>
      <c r="G43" s="15"/>
      <c r="H43" s="15"/>
      <c r="I43" s="15"/>
      <c r="J43" s="15"/>
      <c r="K43" s="15">
        <v>338073</v>
      </c>
      <c r="L43" s="15">
        <v>1148339</v>
      </c>
      <c r="M43" s="15"/>
      <c r="N43" s="15"/>
      <c r="O43" s="15">
        <v>712</v>
      </c>
      <c r="P43" s="15"/>
      <c r="Q43" s="15">
        <v>1484220</v>
      </c>
      <c r="R43" s="15"/>
      <c r="S43" s="15"/>
      <c r="T43" s="15">
        <v>497685</v>
      </c>
      <c r="U43" s="15">
        <v>1570637</v>
      </c>
      <c r="V43" s="15"/>
      <c r="W43" s="15"/>
      <c r="X43" s="15"/>
      <c r="Y43" s="15">
        <v>795706</v>
      </c>
      <c r="Z43" s="15"/>
      <c r="AA43" s="15"/>
      <c r="AB43" s="15"/>
      <c r="AC43" s="15"/>
      <c r="AD43" s="15">
        <v>232328</v>
      </c>
      <c r="AE43" s="15">
        <v>161</v>
      </c>
      <c r="AF43" s="15">
        <f t="shared" si="0"/>
        <v>6539780</v>
      </c>
      <c r="AG43" s="7"/>
      <c r="AH43" s="41"/>
      <c r="AI43" s="41"/>
      <c r="AJ43" s="7"/>
      <c r="AK43" s="7"/>
      <c r="AL43" s="7"/>
      <c r="AM43" s="7"/>
      <c r="AN43" s="7"/>
      <c r="AO43" s="7"/>
    </row>
    <row r="44" spans="1:41" s="6" customFormat="1" ht="15" customHeight="1" x14ac:dyDescent="0.2">
      <c r="A44" s="17" t="s">
        <v>64</v>
      </c>
      <c r="B44" s="17">
        <v>316881</v>
      </c>
      <c r="C44" s="17"/>
      <c r="D44" s="17">
        <v>487089</v>
      </c>
      <c r="E44" s="17"/>
      <c r="F44" s="17">
        <v>15325387</v>
      </c>
      <c r="G44" s="17">
        <v>6405</v>
      </c>
      <c r="H44" s="17"/>
      <c r="I44" s="17">
        <v>1735</v>
      </c>
      <c r="J44" s="17">
        <v>22856</v>
      </c>
      <c r="K44" s="17"/>
      <c r="L44" s="17"/>
      <c r="M44" s="17"/>
      <c r="N44" s="17"/>
      <c r="O44" s="17">
        <v>1147333</v>
      </c>
      <c r="P44" s="17"/>
      <c r="Q44" s="17">
        <v>45742</v>
      </c>
      <c r="R44" s="17">
        <v>6958</v>
      </c>
      <c r="S44" s="17">
        <v>3934</v>
      </c>
      <c r="T44" s="17"/>
      <c r="U44" s="17">
        <v>68674</v>
      </c>
      <c r="V44" s="17"/>
      <c r="W44" s="17">
        <v>9375</v>
      </c>
      <c r="X44" s="17"/>
      <c r="Y44" s="17">
        <v>510179</v>
      </c>
      <c r="Z44" s="17"/>
      <c r="AA44" s="17"/>
      <c r="AB44" s="17">
        <v>1441643</v>
      </c>
      <c r="AC44" s="17">
        <v>1582950</v>
      </c>
      <c r="AD44" s="17">
        <v>8569</v>
      </c>
      <c r="AE44" s="17"/>
      <c r="AF44" s="17">
        <f t="shared" si="0"/>
        <v>20985710</v>
      </c>
      <c r="AG44" s="7"/>
      <c r="AH44" s="41"/>
      <c r="AI44" s="41"/>
      <c r="AJ44" s="7"/>
      <c r="AK44" s="7"/>
      <c r="AL44" s="7"/>
      <c r="AM44" s="7"/>
      <c r="AN44" s="7"/>
      <c r="AO44" s="7"/>
    </row>
    <row r="45" spans="1:41" s="6" customFormat="1" ht="15" customHeight="1" x14ac:dyDescent="0.2">
      <c r="A45" s="14" t="s">
        <v>65</v>
      </c>
      <c r="B45" s="14">
        <v>1066770</v>
      </c>
      <c r="C45" s="14"/>
      <c r="D45" s="14">
        <v>489497</v>
      </c>
      <c r="E45" s="14"/>
      <c r="F45" s="14">
        <v>15894917</v>
      </c>
      <c r="G45" s="14">
        <v>6405</v>
      </c>
      <c r="H45" s="14"/>
      <c r="I45" s="14">
        <v>1735</v>
      </c>
      <c r="J45" s="14">
        <v>22856</v>
      </c>
      <c r="K45" s="14">
        <v>338073</v>
      </c>
      <c r="L45" s="14">
        <v>1222901</v>
      </c>
      <c r="M45" s="14"/>
      <c r="N45" s="14"/>
      <c r="O45" s="14">
        <v>1148045</v>
      </c>
      <c r="P45" s="14"/>
      <c r="Q45" s="14">
        <v>1547244</v>
      </c>
      <c r="R45" s="14">
        <v>6958</v>
      </c>
      <c r="S45" s="14">
        <v>5046907</v>
      </c>
      <c r="T45" s="14">
        <v>497685</v>
      </c>
      <c r="U45" s="14">
        <v>1641068</v>
      </c>
      <c r="V45" s="14"/>
      <c r="W45" s="14">
        <v>9375</v>
      </c>
      <c r="X45" s="14">
        <v>0</v>
      </c>
      <c r="Y45" s="14">
        <v>1439153</v>
      </c>
      <c r="Z45" s="14"/>
      <c r="AA45" s="14"/>
      <c r="AB45" s="14">
        <v>1441643</v>
      </c>
      <c r="AC45" s="14">
        <v>1631486</v>
      </c>
      <c r="AD45" s="14">
        <v>279232</v>
      </c>
      <c r="AE45" s="14">
        <v>181541</v>
      </c>
      <c r="AF45" s="14">
        <f t="shared" si="0"/>
        <v>33913491</v>
      </c>
      <c r="AG45" s="7"/>
      <c r="AH45" s="41"/>
      <c r="AI45" s="41"/>
      <c r="AJ45" s="7"/>
      <c r="AK45" s="7"/>
      <c r="AL45" s="7"/>
      <c r="AM45" s="7"/>
      <c r="AN45" s="7"/>
      <c r="AO45" s="7"/>
    </row>
    <row r="46" spans="1:41" s="6" customFormat="1" ht="15" customHeight="1" x14ac:dyDescent="0.2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7"/>
      <c r="AH46" s="41"/>
      <c r="AI46" s="41"/>
      <c r="AJ46" s="7"/>
      <c r="AK46" s="7"/>
      <c r="AL46" s="7"/>
      <c r="AM46" s="7"/>
      <c r="AN46" s="7"/>
      <c r="AO46" s="7"/>
    </row>
    <row r="47" spans="1:41" s="6" customFormat="1" ht="15" customHeight="1" x14ac:dyDescent="0.2">
      <c r="A47" s="14" t="s">
        <v>66</v>
      </c>
      <c r="B47" s="14">
        <v>43368252</v>
      </c>
      <c r="C47" s="14">
        <v>23063410</v>
      </c>
      <c r="D47" s="14">
        <v>3788430</v>
      </c>
      <c r="E47" s="14">
        <v>6817883</v>
      </c>
      <c r="F47" s="14">
        <v>76256116</v>
      </c>
      <c r="G47" s="14">
        <v>24789161</v>
      </c>
      <c r="H47" s="14">
        <v>14257645</v>
      </c>
      <c r="I47" s="14">
        <v>12655833</v>
      </c>
      <c r="J47" s="14">
        <v>7014234</v>
      </c>
      <c r="K47" s="14">
        <v>30981317</v>
      </c>
      <c r="L47" s="14">
        <v>34621428</v>
      </c>
      <c r="M47" s="14">
        <v>853143</v>
      </c>
      <c r="N47" s="14">
        <v>9022241</v>
      </c>
      <c r="O47" s="14">
        <v>9604360</v>
      </c>
      <c r="P47" s="14">
        <v>11419170</v>
      </c>
      <c r="Q47" s="14">
        <v>26963543</v>
      </c>
      <c r="R47" s="14">
        <v>23478857</v>
      </c>
      <c r="S47" s="14">
        <v>51456604</v>
      </c>
      <c r="T47" s="14">
        <v>53753458</v>
      </c>
      <c r="U47" s="14">
        <v>33448156</v>
      </c>
      <c r="V47" s="14">
        <v>13585315</v>
      </c>
      <c r="W47" s="14">
        <v>68456281</v>
      </c>
      <c r="X47" s="14">
        <v>20695976</v>
      </c>
      <c r="Y47" s="14">
        <v>77890815</v>
      </c>
      <c r="Z47" s="14">
        <v>9689237</v>
      </c>
      <c r="AA47" s="14">
        <v>2029150</v>
      </c>
      <c r="AB47" s="14">
        <v>58720204</v>
      </c>
      <c r="AC47" s="14">
        <v>24901474</v>
      </c>
      <c r="AD47" s="14">
        <v>18840835</v>
      </c>
      <c r="AE47" s="14">
        <v>5450342</v>
      </c>
      <c r="AF47" s="14">
        <f t="shared" si="0"/>
        <v>797872870</v>
      </c>
      <c r="AH47" s="41"/>
      <c r="AI47" s="41"/>
      <c r="AJ47" s="7"/>
      <c r="AK47" s="7"/>
      <c r="AL47" s="7"/>
      <c r="AM47" s="7"/>
      <c r="AN47" s="7"/>
      <c r="AO47" s="7"/>
    </row>
    <row r="48" spans="1:41" s="6" customFormat="1" ht="15" customHeight="1" x14ac:dyDescent="0.2">
      <c r="AG48" s="7"/>
      <c r="AH48" s="7"/>
      <c r="AI48" s="7"/>
      <c r="AJ48" s="7"/>
      <c r="AK48" s="7"/>
      <c r="AL48" s="7"/>
      <c r="AM48" s="7"/>
      <c r="AN48" s="7"/>
      <c r="AO48" s="7"/>
    </row>
    <row r="49" spans="24:41" s="6" customFormat="1" ht="15" customHeight="1" x14ac:dyDescent="0.2">
      <c r="AG49" s="7"/>
      <c r="AH49" s="7"/>
      <c r="AI49" s="7"/>
      <c r="AJ49" s="7"/>
      <c r="AK49" s="7"/>
      <c r="AL49" s="7"/>
      <c r="AM49" s="7"/>
      <c r="AN49" s="7"/>
      <c r="AO49" s="7"/>
    </row>
    <row r="50" spans="24:41" s="6" customFormat="1" ht="15" customHeight="1" x14ac:dyDescent="0.2">
      <c r="AG50" s="7"/>
      <c r="AH50" s="7"/>
      <c r="AI50" s="7"/>
      <c r="AJ50" s="7"/>
      <c r="AK50" s="7"/>
      <c r="AL50" s="7"/>
      <c r="AM50" s="7"/>
      <c r="AN50" s="7"/>
      <c r="AO50" s="7"/>
    </row>
    <row r="51" spans="24:41" s="6" customFormat="1" ht="12.75" x14ac:dyDescent="0.2">
      <c r="AE51" s="24"/>
      <c r="AF51" s="24"/>
      <c r="AG51" s="7"/>
      <c r="AH51" s="7"/>
      <c r="AI51" s="7"/>
      <c r="AJ51" s="7"/>
      <c r="AK51" s="7"/>
      <c r="AL51" s="7"/>
      <c r="AM51" s="7"/>
      <c r="AN51" s="7"/>
      <c r="AO51" s="7"/>
    </row>
    <row r="53" spans="24:41" x14ac:dyDescent="0.2">
      <c r="X53" s="3"/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workbookViewId="0"/>
  </sheetViews>
  <sheetFormatPr baseColWidth="10" defaultRowHeight="12.75" x14ac:dyDescent="0.2"/>
  <cols>
    <col min="1" max="1" width="61.7109375" customWidth="1"/>
    <col min="2" max="2" width="10.140625" customWidth="1"/>
    <col min="3" max="3" width="10.140625" bestFit="1" customWidth="1"/>
    <col min="4" max="4" width="14" bestFit="1" customWidth="1"/>
    <col min="5" max="5" width="11.28515625" bestFit="1" customWidth="1"/>
    <col min="6" max="6" width="11.85546875" bestFit="1" customWidth="1"/>
    <col min="7" max="7" width="10.140625" bestFit="1" customWidth="1"/>
    <col min="8" max="8" width="11.5703125" bestFit="1" customWidth="1"/>
    <col min="9" max="9" width="10.140625" bestFit="1" customWidth="1"/>
    <col min="10" max="10" width="10.28515625" bestFit="1" customWidth="1"/>
    <col min="11" max="12" width="10.42578125" bestFit="1" customWidth="1"/>
    <col min="13" max="13" width="13.42578125" bestFit="1" customWidth="1"/>
    <col min="14" max="14" width="13.7109375" customWidth="1"/>
    <col min="15" max="15" width="12" bestFit="1" customWidth="1"/>
    <col min="16" max="16" width="14.28515625" bestFit="1" customWidth="1"/>
    <col min="17" max="17" width="12.28515625" bestFit="1" customWidth="1"/>
    <col min="18" max="18" width="11.85546875" bestFit="1" customWidth="1"/>
    <col min="19" max="19" width="10.7109375" bestFit="1" customWidth="1"/>
    <col min="20" max="20" width="18.140625" bestFit="1" customWidth="1"/>
    <col min="21" max="24" width="10.140625" bestFit="1" customWidth="1"/>
    <col min="25" max="25" width="9.140625" bestFit="1" customWidth="1"/>
    <col min="26" max="27" width="12.28515625" bestFit="1" customWidth="1"/>
    <col min="28" max="28" width="10.7109375" bestFit="1" customWidth="1"/>
    <col min="29" max="29" width="10.5703125" bestFit="1" customWidth="1"/>
    <col min="30" max="30" width="10.140625" bestFit="1" customWidth="1"/>
    <col min="31" max="31" width="11.140625" bestFit="1" customWidth="1"/>
  </cols>
  <sheetData>
    <row r="1" spans="1:34" s="27" customFormat="1" ht="15" customHeight="1" x14ac:dyDescent="0.2">
      <c r="A1" s="25" t="s">
        <v>81</v>
      </c>
      <c r="B1" s="25"/>
      <c r="C1" s="6"/>
      <c r="D1" s="6"/>
      <c r="E1" s="6"/>
      <c r="F1" s="6"/>
      <c r="G1" s="6"/>
      <c r="H1" s="6"/>
      <c r="I1" s="6"/>
      <c r="J1" s="6"/>
      <c r="K1" s="26"/>
      <c r="L1" s="6"/>
      <c r="M1" s="6"/>
      <c r="N1" s="6"/>
      <c r="O1" s="26"/>
      <c r="P1" s="6"/>
      <c r="Q1" s="6"/>
      <c r="R1" s="7"/>
      <c r="S1" s="7"/>
      <c r="T1" s="6"/>
      <c r="U1" s="6"/>
      <c r="V1" s="26"/>
      <c r="W1" s="26"/>
      <c r="X1" s="6"/>
      <c r="Y1" s="6"/>
      <c r="Z1" s="6"/>
      <c r="AA1" s="26"/>
      <c r="AB1" s="6"/>
      <c r="AC1" s="26"/>
      <c r="AD1" s="26"/>
      <c r="AE1" s="26"/>
    </row>
    <row r="2" spans="1:34" s="27" customFormat="1" ht="15" customHeight="1" x14ac:dyDescent="0.2">
      <c r="A2" s="8" t="s">
        <v>0</v>
      </c>
      <c r="B2" s="6"/>
      <c r="C2" s="6"/>
      <c r="D2" s="6"/>
      <c r="E2" s="6"/>
      <c r="F2" s="6"/>
      <c r="G2" s="6"/>
      <c r="H2" s="28"/>
      <c r="I2" s="26"/>
      <c r="J2" s="26"/>
      <c r="K2" s="26"/>
      <c r="L2" s="6"/>
      <c r="M2" s="6"/>
      <c r="N2" s="26"/>
      <c r="O2" s="26"/>
      <c r="P2" s="6"/>
      <c r="Q2" s="6"/>
      <c r="R2" s="26"/>
      <c r="S2" s="26"/>
      <c r="T2" s="26"/>
      <c r="U2" s="28"/>
      <c r="V2" s="26"/>
      <c r="W2" s="26"/>
      <c r="X2" s="26"/>
      <c r="Y2" s="6"/>
      <c r="Z2" s="6"/>
      <c r="AA2" s="26"/>
      <c r="AB2" s="29"/>
      <c r="AC2" s="26"/>
      <c r="AD2" s="26"/>
      <c r="AE2" s="26"/>
    </row>
    <row r="3" spans="1:34" s="27" customFormat="1" ht="15" customHeight="1" x14ac:dyDescent="0.2">
      <c r="A3" s="8"/>
      <c r="B3" s="6"/>
      <c r="C3" s="6"/>
      <c r="D3" s="6"/>
      <c r="E3" s="6"/>
      <c r="F3" s="6"/>
      <c r="G3" s="6"/>
      <c r="H3" s="28"/>
      <c r="I3" s="26"/>
      <c r="J3" s="26"/>
      <c r="K3" s="26"/>
      <c r="L3" s="6"/>
      <c r="M3" s="6"/>
      <c r="N3" s="26"/>
      <c r="O3" s="26"/>
      <c r="P3" s="6"/>
      <c r="Q3" s="6"/>
      <c r="R3" s="26"/>
      <c r="S3" s="26"/>
      <c r="T3" s="26"/>
      <c r="U3" s="28"/>
      <c r="V3" s="26"/>
      <c r="W3" s="26"/>
      <c r="X3" s="26"/>
      <c r="Y3" s="6"/>
      <c r="Z3" s="6"/>
      <c r="AA3" s="26"/>
      <c r="AB3" s="29"/>
      <c r="AC3" s="26"/>
      <c r="AD3" s="26"/>
      <c r="AE3" s="26"/>
    </row>
    <row r="4" spans="1:34" s="27" customFormat="1" ht="15" customHeight="1" x14ac:dyDescent="0.2">
      <c r="A4" s="6"/>
      <c r="B4" s="6"/>
      <c r="C4" s="6"/>
      <c r="D4" s="6"/>
      <c r="E4" s="6"/>
      <c r="F4" s="6"/>
      <c r="G4" s="6"/>
      <c r="H4" s="28"/>
      <c r="I4" s="26"/>
      <c r="J4" s="26"/>
      <c r="K4" s="26"/>
      <c r="L4" s="6"/>
      <c r="M4" s="6"/>
      <c r="N4" s="26"/>
      <c r="O4" s="26"/>
      <c r="P4" s="6"/>
      <c r="Q4" s="6"/>
      <c r="R4" s="26"/>
      <c r="S4" s="26"/>
      <c r="T4" s="26"/>
      <c r="U4" s="28"/>
      <c r="V4" s="26"/>
      <c r="W4" s="26"/>
      <c r="X4" s="26"/>
      <c r="Y4" s="6"/>
      <c r="Z4" s="6"/>
      <c r="AA4" s="26"/>
      <c r="AB4" s="29"/>
      <c r="AC4" s="26"/>
      <c r="AD4" s="26"/>
      <c r="AE4" s="26"/>
    </row>
    <row r="5" spans="1:34" s="27" customFormat="1" ht="38.25" customHeight="1" x14ac:dyDescent="0.2">
      <c r="A5" s="30" t="s">
        <v>1</v>
      </c>
      <c r="B5" s="31" t="s">
        <v>2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67</v>
      </c>
      <c r="L5" s="31" t="s">
        <v>13</v>
      </c>
      <c r="M5" s="31" t="s">
        <v>14</v>
      </c>
      <c r="N5" s="31" t="s">
        <v>69</v>
      </c>
      <c r="O5" s="31" t="s">
        <v>70</v>
      </c>
      <c r="P5" s="31" t="s">
        <v>16</v>
      </c>
      <c r="Q5" s="31" t="s">
        <v>17</v>
      </c>
      <c r="R5" s="31" t="s">
        <v>18</v>
      </c>
      <c r="S5" s="31" t="s">
        <v>19</v>
      </c>
      <c r="T5" s="31" t="s">
        <v>21</v>
      </c>
      <c r="U5" s="31" t="s">
        <v>73</v>
      </c>
      <c r="V5" s="31" t="s">
        <v>23</v>
      </c>
      <c r="W5" s="31" t="s">
        <v>24</v>
      </c>
      <c r="X5" s="31" t="s">
        <v>25</v>
      </c>
      <c r="Y5" s="31" t="s">
        <v>26</v>
      </c>
      <c r="Z5" s="31" t="s">
        <v>27</v>
      </c>
      <c r="AA5" s="31" t="s">
        <v>28</v>
      </c>
      <c r="AB5" s="31" t="s">
        <v>29</v>
      </c>
      <c r="AC5" s="31" t="s">
        <v>30</v>
      </c>
      <c r="AD5" s="31" t="s">
        <v>31</v>
      </c>
      <c r="AE5" s="31" t="s">
        <v>32</v>
      </c>
    </row>
    <row r="6" spans="1:34" s="27" customFormat="1" ht="1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4" s="27" customFormat="1" ht="15" customHeight="1" x14ac:dyDescent="0.2">
      <c r="A7" s="14" t="s">
        <v>33</v>
      </c>
      <c r="B7" s="33">
        <v>151074</v>
      </c>
      <c r="C7" s="33">
        <v>0</v>
      </c>
      <c r="D7" s="33">
        <v>2411</v>
      </c>
      <c r="E7" s="33">
        <v>2279</v>
      </c>
      <c r="F7" s="33">
        <v>0</v>
      </c>
      <c r="G7" s="33">
        <v>6151</v>
      </c>
      <c r="H7" s="33">
        <v>2026</v>
      </c>
      <c r="I7" s="33">
        <v>1481</v>
      </c>
      <c r="J7" s="33">
        <v>69</v>
      </c>
      <c r="K7" s="33">
        <v>5773120</v>
      </c>
      <c r="L7" s="33">
        <v>375</v>
      </c>
      <c r="M7" s="33">
        <v>2941</v>
      </c>
      <c r="N7" s="33">
        <v>1751</v>
      </c>
      <c r="O7" s="33">
        <v>6</v>
      </c>
      <c r="P7" s="33">
        <v>120036</v>
      </c>
      <c r="Q7" s="33">
        <v>4349</v>
      </c>
      <c r="R7" s="33">
        <v>4609</v>
      </c>
      <c r="S7" s="33">
        <v>9408</v>
      </c>
      <c r="T7" s="33">
        <v>5738778</v>
      </c>
      <c r="U7" s="33">
        <v>758</v>
      </c>
      <c r="V7" s="33">
        <v>1139</v>
      </c>
      <c r="W7" s="33">
        <v>547</v>
      </c>
      <c r="X7" s="33">
        <v>67569</v>
      </c>
      <c r="Y7" s="33">
        <v>263</v>
      </c>
      <c r="Z7" s="33">
        <v>2646</v>
      </c>
      <c r="AA7" s="33">
        <v>27669</v>
      </c>
      <c r="AB7" s="33">
        <v>50160</v>
      </c>
      <c r="AC7" s="33">
        <v>30</v>
      </c>
      <c r="AD7" s="33">
        <v>742</v>
      </c>
      <c r="AE7" s="33">
        <v>11972387</v>
      </c>
      <c r="AG7" s="37"/>
      <c r="AH7" s="37"/>
    </row>
    <row r="8" spans="1:34" s="27" customFormat="1" ht="15" customHeight="1" x14ac:dyDescent="0.2">
      <c r="A8" s="3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G8" s="37"/>
      <c r="AH8" s="37"/>
    </row>
    <row r="9" spans="1:34" s="27" customFormat="1" ht="15" customHeight="1" x14ac:dyDescent="0.2">
      <c r="A9" s="15" t="s">
        <v>34</v>
      </c>
      <c r="B9" s="15">
        <v>151235</v>
      </c>
      <c r="C9" s="15">
        <v>24622091</v>
      </c>
      <c r="D9" s="15">
        <v>0</v>
      </c>
      <c r="E9" s="15">
        <v>0</v>
      </c>
      <c r="F9" s="15">
        <v>3592556</v>
      </c>
      <c r="G9" s="15">
        <v>28910212</v>
      </c>
      <c r="H9" s="15">
        <v>233346</v>
      </c>
      <c r="I9" s="15">
        <v>14117668</v>
      </c>
      <c r="J9" s="15">
        <v>92764</v>
      </c>
      <c r="K9" s="15">
        <v>18461299</v>
      </c>
      <c r="L9" s="15">
        <v>28984412</v>
      </c>
      <c r="M9" s="15">
        <v>0</v>
      </c>
      <c r="N9" s="15">
        <v>1948167</v>
      </c>
      <c r="O9" s="15">
        <v>7874</v>
      </c>
      <c r="P9" s="15">
        <v>28455716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74552134</v>
      </c>
      <c r="W9" s="15">
        <v>2586396</v>
      </c>
      <c r="X9" s="15">
        <v>310855</v>
      </c>
      <c r="Y9" s="15">
        <v>21162</v>
      </c>
      <c r="Z9" s="15">
        <v>0</v>
      </c>
      <c r="AA9" s="15">
        <v>0</v>
      </c>
      <c r="AB9" s="15">
        <v>0</v>
      </c>
      <c r="AC9" s="15">
        <v>19679551</v>
      </c>
      <c r="AD9" s="15">
        <v>15369</v>
      </c>
      <c r="AE9" s="15">
        <v>246742807</v>
      </c>
      <c r="AG9" s="37"/>
      <c r="AH9" s="37"/>
    </row>
    <row r="10" spans="1:34" s="27" customFormat="1" ht="15" customHeight="1" x14ac:dyDescent="0.2">
      <c r="A10" s="16" t="s">
        <v>35</v>
      </c>
      <c r="B10" s="15">
        <v>0</v>
      </c>
      <c r="C10" s="15">
        <v>24255691</v>
      </c>
      <c r="D10" s="15">
        <v>0</v>
      </c>
      <c r="E10" s="15">
        <v>0</v>
      </c>
      <c r="F10" s="15">
        <v>0</v>
      </c>
      <c r="G10" s="15">
        <v>28598774</v>
      </c>
      <c r="H10" s="15">
        <v>233346</v>
      </c>
      <c r="I10" s="15">
        <v>13913406</v>
      </c>
      <c r="J10" s="15">
        <v>0</v>
      </c>
      <c r="K10" s="15">
        <v>18461299</v>
      </c>
      <c r="L10" s="15">
        <v>26271852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74362643</v>
      </c>
      <c r="W10" s="15">
        <v>2476872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19503967</v>
      </c>
      <c r="AD10" s="15">
        <v>0</v>
      </c>
      <c r="AE10" s="15">
        <v>208077850</v>
      </c>
      <c r="AG10" s="37"/>
      <c r="AH10" s="37"/>
    </row>
    <row r="11" spans="1:34" s="27" customFormat="1" ht="15" customHeight="1" x14ac:dyDescent="0.2">
      <c r="A11" s="15" t="s">
        <v>36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5165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26888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2208</v>
      </c>
      <c r="AD11" s="15">
        <v>0</v>
      </c>
      <c r="AE11" s="15">
        <v>34261</v>
      </c>
      <c r="AG11" s="37"/>
      <c r="AH11" s="37"/>
    </row>
    <row r="12" spans="1:34" s="27" customFormat="1" ht="15" customHeight="1" x14ac:dyDescent="0.2">
      <c r="A12" s="15" t="s">
        <v>37</v>
      </c>
      <c r="B12" s="15">
        <v>151235</v>
      </c>
      <c r="C12" s="15">
        <v>366400</v>
      </c>
      <c r="D12" s="15">
        <v>0</v>
      </c>
      <c r="E12" s="15">
        <v>0</v>
      </c>
      <c r="F12" s="15">
        <v>3592556</v>
      </c>
      <c r="G12" s="15">
        <v>311438</v>
      </c>
      <c r="H12" s="15">
        <v>0</v>
      </c>
      <c r="I12" s="15">
        <v>199097</v>
      </c>
      <c r="J12" s="15">
        <v>92764</v>
      </c>
      <c r="K12" s="15">
        <v>0</v>
      </c>
      <c r="L12" s="15">
        <v>2712560</v>
      </c>
      <c r="M12" s="15">
        <v>0</v>
      </c>
      <c r="N12" s="15">
        <v>1948167</v>
      </c>
      <c r="O12" s="15">
        <v>7874</v>
      </c>
      <c r="P12" s="15">
        <v>2888660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162603</v>
      </c>
      <c r="W12" s="15">
        <v>109524</v>
      </c>
      <c r="X12" s="15">
        <v>310855</v>
      </c>
      <c r="Y12" s="15">
        <v>21162</v>
      </c>
      <c r="Z12" s="15">
        <v>0</v>
      </c>
      <c r="AA12" s="15">
        <v>0</v>
      </c>
      <c r="AB12" s="15">
        <v>0</v>
      </c>
      <c r="AC12" s="15">
        <v>173376</v>
      </c>
      <c r="AD12" s="15">
        <v>15369</v>
      </c>
      <c r="AE12" s="15">
        <v>13063640</v>
      </c>
      <c r="AG12" s="37"/>
      <c r="AH12" s="37"/>
    </row>
    <row r="13" spans="1:34" s="27" customFormat="1" ht="15" customHeight="1" x14ac:dyDescent="0.2">
      <c r="A13" s="16" t="s">
        <v>38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25567056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25567056</v>
      </c>
      <c r="AG13" s="37"/>
      <c r="AH13" s="37"/>
    </row>
    <row r="14" spans="1:34" s="27" customFormat="1" ht="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G14" s="37"/>
      <c r="AH14" s="37"/>
    </row>
    <row r="15" spans="1:34" s="27" customFormat="1" ht="15" customHeight="1" x14ac:dyDescent="0.2">
      <c r="A15" s="15" t="s">
        <v>39</v>
      </c>
      <c r="B15" s="15">
        <v>4798922</v>
      </c>
      <c r="C15" s="15">
        <v>1825471</v>
      </c>
      <c r="D15" s="15">
        <v>965811</v>
      </c>
      <c r="E15" s="15">
        <v>4976254</v>
      </c>
      <c r="F15" s="15">
        <v>4527828</v>
      </c>
      <c r="G15" s="15">
        <v>0</v>
      </c>
      <c r="H15" s="15">
        <v>415470</v>
      </c>
      <c r="I15" s="15">
        <v>564404</v>
      </c>
      <c r="J15" s="15">
        <v>1795055</v>
      </c>
      <c r="K15" s="15">
        <v>13584477</v>
      </c>
      <c r="L15" s="15">
        <v>4691752</v>
      </c>
      <c r="M15" s="15">
        <v>10299426</v>
      </c>
      <c r="N15" s="15">
        <v>206625</v>
      </c>
      <c r="O15" s="15">
        <v>1803728</v>
      </c>
      <c r="P15" s="15">
        <v>0</v>
      </c>
      <c r="Q15" s="15">
        <v>282970</v>
      </c>
      <c r="R15" s="15">
        <v>405289</v>
      </c>
      <c r="S15" s="15">
        <v>273525</v>
      </c>
      <c r="T15" s="15">
        <v>29242406</v>
      </c>
      <c r="U15" s="15">
        <v>4168929</v>
      </c>
      <c r="V15" s="15">
        <v>1264197</v>
      </c>
      <c r="W15" s="15">
        <v>3031279</v>
      </c>
      <c r="X15" s="15">
        <v>0</v>
      </c>
      <c r="Y15" s="15">
        <v>2407440</v>
      </c>
      <c r="Z15" s="15">
        <v>554382</v>
      </c>
      <c r="AA15" s="15">
        <v>9276366</v>
      </c>
      <c r="AB15" s="15">
        <v>169066</v>
      </c>
      <c r="AC15" s="15">
        <v>788932</v>
      </c>
      <c r="AD15" s="15">
        <v>0</v>
      </c>
      <c r="AE15" s="15">
        <v>102320004</v>
      </c>
      <c r="AG15" s="37"/>
      <c r="AH15" s="37"/>
    </row>
    <row r="16" spans="1:34" s="27" customFormat="1" ht="15" customHeight="1" x14ac:dyDescent="0.2">
      <c r="A16" s="16" t="s">
        <v>40</v>
      </c>
      <c r="B16" s="15">
        <v>4798922</v>
      </c>
      <c r="C16" s="15">
        <v>1825471</v>
      </c>
      <c r="D16" s="15">
        <v>965811</v>
      </c>
      <c r="E16" s="15">
        <v>4976254</v>
      </c>
      <c r="F16" s="15">
        <v>1499522</v>
      </c>
      <c r="G16" s="15">
        <v>0</v>
      </c>
      <c r="H16" s="15">
        <v>0</v>
      </c>
      <c r="I16" s="15">
        <v>564404</v>
      </c>
      <c r="J16" s="15">
        <v>1795055</v>
      </c>
      <c r="K16" s="15">
        <v>0</v>
      </c>
      <c r="L16" s="15">
        <v>0</v>
      </c>
      <c r="M16" s="15">
        <v>0</v>
      </c>
      <c r="N16" s="15">
        <v>206625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4168929</v>
      </c>
      <c r="V16" s="15">
        <v>1264197</v>
      </c>
      <c r="W16" s="15">
        <v>1919931</v>
      </c>
      <c r="X16" s="15">
        <v>0</v>
      </c>
      <c r="Y16" s="15">
        <v>2407440</v>
      </c>
      <c r="Z16" s="15">
        <v>0</v>
      </c>
      <c r="AA16" s="15">
        <v>0</v>
      </c>
      <c r="AB16" s="15">
        <v>0</v>
      </c>
      <c r="AC16" s="15">
        <v>788932</v>
      </c>
      <c r="AD16" s="15">
        <v>0</v>
      </c>
      <c r="AE16" s="15">
        <v>27181493</v>
      </c>
      <c r="AG16" s="37"/>
      <c r="AH16" s="37"/>
    </row>
    <row r="17" spans="1:34" s="27" customFormat="1" ht="15" customHeight="1" x14ac:dyDescent="0.2">
      <c r="A17" s="16" t="s">
        <v>41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12165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12165</v>
      </c>
      <c r="AG17" s="37"/>
      <c r="AH17" s="37"/>
    </row>
    <row r="18" spans="1:34" s="27" customFormat="1" ht="15" customHeight="1" x14ac:dyDescent="0.2">
      <c r="A18" s="16" t="s">
        <v>42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30831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30831</v>
      </c>
      <c r="AG18" s="37"/>
      <c r="AH18" s="37"/>
    </row>
    <row r="19" spans="1:34" s="27" customFormat="1" ht="15" customHeight="1" x14ac:dyDescent="0.2">
      <c r="A19" s="16" t="s">
        <v>43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4568606</v>
      </c>
      <c r="L19" s="15">
        <v>4169743</v>
      </c>
      <c r="M19" s="15">
        <v>3691909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21084163</v>
      </c>
      <c r="U19" s="15">
        <v>0</v>
      </c>
      <c r="V19" s="15">
        <v>0</v>
      </c>
      <c r="W19" s="15">
        <v>1111348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34625769</v>
      </c>
      <c r="AG19" s="37"/>
      <c r="AH19" s="37"/>
    </row>
    <row r="20" spans="1:34" s="27" customFormat="1" ht="15" customHeight="1" x14ac:dyDescent="0.2">
      <c r="A20" s="16" t="s">
        <v>44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8985040</v>
      </c>
      <c r="L20" s="15">
        <v>192469</v>
      </c>
      <c r="M20" s="15">
        <v>6607517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8158243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169066</v>
      </c>
      <c r="AC20" s="15">
        <v>0</v>
      </c>
      <c r="AD20" s="15">
        <v>0</v>
      </c>
      <c r="AE20" s="15">
        <v>24112335</v>
      </c>
      <c r="AG20" s="37"/>
      <c r="AH20" s="37"/>
    </row>
    <row r="21" spans="1:34" s="27" customFormat="1" ht="15" customHeight="1" x14ac:dyDescent="0.2">
      <c r="A21" s="15" t="s">
        <v>45</v>
      </c>
      <c r="B21" s="15">
        <v>0</v>
      </c>
      <c r="C21" s="15">
        <v>0</v>
      </c>
      <c r="D21" s="15">
        <v>0</v>
      </c>
      <c r="E21" s="15">
        <v>0</v>
      </c>
      <c r="F21" s="15">
        <v>3028306</v>
      </c>
      <c r="G21" s="15">
        <v>0</v>
      </c>
      <c r="H21" s="15">
        <v>415470</v>
      </c>
      <c r="I21" s="15">
        <v>0</v>
      </c>
      <c r="J21" s="15">
        <v>0</v>
      </c>
      <c r="K21" s="15">
        <v>0</v>
      </c>
      <c r="L21" s="15">
        <v>329540</v>
      </c>
      <c r="M21" s="15">
        <v>0</v>
      </c>
      <c r="N21" s="15">
        <v>0</v>
      </c>
      <c r="O21" s="15">
        <v>1803728</v>
      </c>
      <c r="P21" s="15">
        <v>0</v>
      </c>
      <c r="Q21" s="15">
        <v>282970</v>
      </c>
      <c r="R21" s="15">
        <v>393124</v>
      </c>
      <c r="S21" s="15">
        <v>273525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554382</v>
      </c>
      <c r="AA21" s="15">
        <v>9276366</v>
      </c>
      <c r="AB21" s="15">
        <v>0</v>
      </c>
      <c r="AC21" s="15">
        <v>0</v>
      </c>
      <c r="AD21" s="15">
        <v>0</v>
      </c>
      <c r="AE21" s="15">
        <v>16357411</v>
      </c>
      <c r="AG21" s="37"/>
      <c r="AH21" s="37"/>
    </row>
    <row r="22" spans="1:34" s="27" customFormat="1" ht="15" customHeight="1" x14ac:dyDescent="0.2">
      <c r="A22" s="14" t="s">
        <v>46</v>
      </c>
      <c r="B22" s="33">
        <v>4950157</v>
      </c>
      <c r="C22" s="33">
        <v>26447562</v>
      </c>
      <c r="D22" s="33">
        <v>965811</v>
      </c>
      <c r="E22" s="33">
        <v>4976254</v>
      </c>
      <c r="F22" s="33">
        <v>8120384</v>
      </c>
      <c r="G22" s="33">
        <v>28910212</v>
      </c>
      <c r="H22" s="33">
        <v>648816</v>
      </c>
      <c r="I22" s="33">
        <v>14682072</v>
      </c>
      <c r="J22" s="33">
        <v>1887819</v>
      </c>
      <c r="K22" s="33">
        <v>32045776</v>
      </c>
      <c r="L22" s="33">
        <v>33676164</v>
      </c>
      <c r="M22" s="33">
        <v>10299426</v>
      </c>
      <c r="N22" s="33">
        <v>2154792</v>
      </c>
      <c r="O22" s="33">
        <v>1811602</v>
      </c>
      <c r="P22" s="33">
        <v>28455716</v>
      </c>
      <c r="Q22" s="33">
        <v>282970</v>
      </c>
      <c r="R22" s="33">
        <v>405289</v>
      </c>
      <c r="S22" s="33">
        <v>273525</v>
      </c>
      <c r="T22" s="33">
        <v>29242406</v>
      </c>
      <c r="U22" s="33">
        <v>4168929</v>
      </c>
      <c r="V22" s="33">
        <v>75816331</v>
      </c>
      <c r="W22" s="33">
        <v>5617675</v>
      </c>
      <c r="X22" s="33">
        <v>310855</v>
      </c>
      <c r="Y22" s="33">
        <v>2428602</v>
      </c>
      <c r="Z22" s="33">
        <v>554382</v>
      </c>
      <c r="AA22" s="33">
        <v>9276366</v>
      </c>
      <c r="AB22" s="33">
        <v>169066</v>
      </c>
      <c r="AC22" s="33">
        <v>20468483</v>
      </c>
      <c r="AD22" s="33">
        <v>15369</v>
      </c>
      <c r="AE22" s="33">
        <v>349062811</v>
      </c>
      <c r="AG22" s="37"/>
      <c r="AH22" s="37"/>
    </row>
    <row r="23" spans="1:34" s="27" customFormat="1" ht="15" customHeight="1" x14ac:dyDescent="0.2">
      <c r="A23" s="3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G23" s="37"/>
      <c r="AH23" s="37"/>
    </row>
    <row r="24" spans="1:34" s="27" customFormat="1" ht="15" customHeight="1" x14ac:dyDescent="0.2">
      <c r="A24" s="15" t="s">
        <v>47</v>
      </c>
      <c r="B24" s="15">
        <v>0</v>
      </c>
      <c r="C24" s="15">
        <v>0</v>
      </c>
      <c r="D24" s="15">
        <v>695038</v>
      </c>
      <c r="E24" s="15">
        <v>684384</v>
      </c>
      <c r="F24" s="15">
        <v>0</v>
      </c>
      <c r="G24" s="15">
        <v>0</v>
      </c>
      <c r="H24" s="15">
        <v>11999376</v>
      </c>
      <c r="I24" s="15">
        <v>0</v>
      </c>
      <c r="J24" s="15">
        <v>2686557</v>
      </c>
      <c r="K24" s="15">
        <v>0</v>
      </c>
      <c r="L24" s="15">
        <v>0</v>
      </c>
      <c r="M24" s="15">
        <v>0</v>
      </c>
      <c r="N24" s="15">
        <v>0</v>
      </c>
      <c r="O24" s="15">
        <v>8565836</v>
      </c>
      <c r="P24" s="15">
        <v>0</v>
      </c>
      <c r="Q24" s="15">
        <v>23486446</v>
      </c>
      <c r="R24" s="15">
        <v>0</v>
      </c>
      <c r="S24" s="15">
        <v>0</v>
      </c>
      <c r="T24" s="15">
        <v>0</v>
      </c>
      <c r="U24" s="15">
        <v>7178223</v>
      </c>
      <c r="V24" s="15">
        <v>0</v>
      </c>
      <c r="W24" s="15">
        <v>10414037</v>
      </c>
      <c r="X24" s="15">
        <v>0</v>
      </c>
      <c r="Y24" s="15">
        <v>4092995</v>
      </c>
      <c r="Z24" s="15">
        <v>30609</v>
      </c>
      <c r="AA24" s="15">
        <v>0</v>
      </c>
      <c r="AB24" s="15">
        <v>0</v>
      </c>
      <c r="AC24" s="15">
        <v>0</v>
      </c>
      <c r="AD24" s="15">
        <v>4958464</v>
      </c>
      <c r="AE24" s="15">
        <v>74791965</v>
      </c>
      <c r="AG24" s="37"/>
      <c r="AH24" s="37"/>
    </row>
    <row r="25" spans="1:34" s="27" customFormat="1" ht="15" customHeight="1" x14ac:dyDescent="0.2">
      <c r="A25" s="16" t="s">
        <v>48</v>
      </c>
      <c r="B25" s="15">
        <v>0</v>
      </c>
      <c r="C25" s="15">
        <v>0</v>
      </c>
      <c r="D25" s="15">
        <v>184891</v>
      </c>
      <c r="E25" s="15">
        <v>86679</v>
      </c>
      <c r="F25" s="15">
        <v>0</v>
      </c>
      <c r="G25" s="15">
        <v>0</v>
      </c>
      <c r="H25" s="15">
        <v>256207</v>
      </c>
      <c r="I25" s="15">
        <v>0</v>
      </c>
      <c r="J25" s="15">
        <v>1748100</v>
      </c>
      <c r="K25" s="15">
        <v>0</v>
      </c>
      <c r="L25" s="15">
        <v>0</v>
      </c>
      <c r="M25" s="15">
        <v>0</v>
      </c>
      <c r="N25" s="15">
        <v>0</v>
      </c>
      <c r="O25" s="15">
        <v>1302976</v>
      </c>
      <c r="P25" s="15">
        <v>0</v>
      </c>
      <c r="Q25" s="15">
        <v>314566</v>
      </c>
      <c r="R25" s="15">
        <v>0</v>
      </c>
      <c r="S25" s="15">
        <v>0</v>
      </c>
      <c r="T25" s="15">
        <v>0</v>
      </c>
      <c r="U25" s="15">
        <v>2163579</v>
      </c>
      <c r="V25" s="15">
        <v>0</v>
      </c>
      <c r="W25" s="15">
        <v>4055751</v>
      </c>
      <c r="X25" s="15">
        <v>0</v>
      </c>
      <c r="Y25" s="15">
        <v>826994</v>
      </c>
      <c r="Z25" s="15">
        <v>192290</v>
      </c>
      <c r="AA25" s="15">
        <v>0</v>
      </c>
      <c r="AB25" s="15">
        <v>0</v>
      </c>
      <c r="AC25" s="15">
        <v>0</v>
      </c>
      <c r="AD25" s="15">
        <v>458477</v>
      </c>
      <c r="AE25" s="15">
        <v>11590510</v>
      </c>
      <c r="AG25" s="37"/>
      <c r="AH25" s="37"/>
    </row>
    <row r="26" spans="1:34" s="27" customFormat="1" ht="15" customHeight="1" x14ac:dyDescent="0.2">
      <c r="A26" s="15" t="s">
        <v>49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1755667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1755667</v>
      </c>
      <c r="AG26" s="37"/>
      <c r="AH26" s="37"/>
    </row>
    <row r="27" spans="1:34" s="27" customFormat="1" ht="15" customHeight="1" x14ac:dyDescent="0.2">
      <c r="A27" s="15" t="s">
        <v>50</v>
      </c>
      <c r="B27" s="15">
        <v>0</v>
      </c>
      <c r="C27" s="15">
        <v>0</v>
      </c>
      <c r="D27" s="15">
        <v>0</v>
      </c>
      <c r="E27" s="15">
        <v>1163496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1163496</v>
      </c>
      <c r="AG27" s="37"/>
      <c r="AH27" s="37"/>
    </row>
    <row r="28" spans="1:34" s="27" customFormat="1" ht="15" customHeight="1" x14ac:dyDescent="0.2">
      <c r="A28" s="16" t="s">
        <v>51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720182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524562</v>
      </c>
      <c r="V28" s="15">
        <v>0</v>
      </c>
      <c r="W28" s="15">
        <v>0</v>
      </c>
      <c r="X28" s="15">
        <v>0</v>
      </c>
      <c r="Y28" s="15">
        <v>1622934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2867678</v>
      </c>
      <c r="AG28" s="37"/>
      <c r="AH28" s="37"/>
    </row>
    <row r="29" spans="1:34" s="27" customFormat="1" ht="15" customHeight="1" x14ac:dyDescent="0.2">
      <c r="A29" s="15" t="s">
        <v>45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G29" s="37"/>
      <c r="AH29" s="37"/>
    </row>
    <row r="30" spans="1:34" s="27" customFormat="1" ht="15" customHeight="1" x14ac:dyDescent="0.2">
      <c r="A30" s="14" t="s">
        <v>52</v>
      </c>
      <c r="B30" s="33">
        <v>0</v>
      </c>
      <c r="C30" s="33">
        <v>0</v>
      </c>
      <c r="D30" s="33">
        <v>879929</v>
      </c>
      <c r="E30" s="33">
        <v>1934559</v>
      </c>
      <c r="F30" s="33">
        <v>0</v>
      </c>
      <c r="G30" s="33">
        <v>0</v>
      </c>
      <c r="H30" s="33">
        <v>14011250</v>
      </c>
      <c r="I30" s="33">
        <v>0</v>
      </c>
      <c r="J30" s="33">
        <v>5154839</v>
      </c>
      <c r="K30" s="33">
        <v>0</v>
      </c>
      <c r="L30" s="33">
        <v>0</v>
      </c>
      <c r="M30" s="33">
        <v>0</v>
      </c>
      <c r="N30" s="33">
        <v>0</v>
      </c>
      <c r="O30" s="33">
        <v>9868812</v>
      </c>
      <c r="P30" s="33">
        <v>0</v>
      </c>
      <c r="Q30" s="33">
        <v>23801012</v>
      </c>
      <c r="R30" s="33">
        <v>0</v>
      </c>
      <c r="S30" s="33">
        <v>0</v>
      </c>
      <c r="T30" s="33">
        <v>0</v>
      </c>
      <c r="U30" s="33">
        <v>9866364</v>
      </c>
      <c r="V30" s="33">
        <v>0</v>
      </c>
      <c r="W30" s="33">
        <v>14469788</v>
      </c>
      <c r="X30" s="33">
        <v>0</v>
      </c>
      <c r="Y30" s="33">
        <v>6542923</v>
      </c>
      <c r="Z30" s="33">
        <v>222899</v>
      </c>
      <c r="AA30" s="33">
        <v>0</v>
      </c>
      <c r="AB30" s="33">
        <v>0</v>
      </c>
      <c r="AC30" s="33">
        <v>0</v>
      </c>
      <c r="AD30" s="33">
        <v>5416941</v>
      </c>
      <c r="AE30" s="33">
        <v>92169316</v>
      </c>
      <c r="AG30" s="37"/>
      <c r="AH30" s="37"/>
    </row>
    <row r="31" spans="1:34" s="27" customFormat="1" ht="15" customHeight="1" x14ac:dyDescent="0.2">
      <c r="A31" s="3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G31" s="37"/>
      <c r="AH31" s="37"/>
    </row>
    <row r="32" spans="1:34" s="27" customFormat="1" ht="15" customHeight="1" x14ac:dyDescent="0.2">
      <c r="A32" s="16" t="s">
        <v>53</v>
      </c>
      <c r="B32" s="15">
        <v>0</v>
      </c>
      <c r="C32" s="15">
        <v>0</v>
      </c>
      <c r="D32" s="15">
        <v>0</v>
      </c>
      <c r="E32" s="15">
        <v>0</v>
      </c>
      <c r="F32" s="15">
        <v>7818649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5844797</v>
      </c>
      <c r="O32" s="15">
        <v>0</v>
      </c>
      <c r="P32" s="15">
        <v>0</v>
      </c>
      <c r="Q32" s="15">
        <v>0</v>
      </c>
      <c r="R32" s="15">
        <v>13908664</v>
      </c>
      <c r="S32" s="15">
        <v>2434409</v>
      </c>
      <c r="T32" s="15">
        <v>0</v>
      </c>
      <c r="U32" s="15">
        <v>0</v>
      </c>
      <c r="V32" s="15">
        <v>0</v>
      </c>
      <c r="W32" s="15">
        <v>0</v>
      </c>
      <c r="X32" s="15">
        <v>4987522</v>
      </c>
      <c r="Y32" s="15">
        <v>0</v>
      </c>
      <c r="Z32" s="15">
        <v>0</v>
      </c>
      <c r="AA32" s="15">
        <v>26798317</v>
      </c>
      <c r="AB32" s="15">
        <v>5563606</v>
      </c>
      <c r="AC32" s="15">
        <v>0</v>
      </c>
      <c r="AD32" s="15">
        <v>0</v>
      </c>
      <c r="AE32" s="15">
        <v>67355964</v>
      </c>
      <c r="AG32" s="37"/>
      <c r="AH32" s="37"/>
    </row>
    <row r="33" spans="1:34" s="27" customFormat="1" ht="15" customHeight="1" x14ac:dyDescent="0.2">
      <c r="A33" s="16" t="s">
        <v>54</v>
      </c>
      <c r="B33" s="15">
        <v>724204</v>
      </c>
      <c r="C33" s="15">
        <v>0</v>
      </c>
      <c r="D33" s="15">
        <v>1905217</v>
      </c>
      <c r="E33" s="15">
        <v>0</v>
      </c>
      <c r="F33" s="15">
        <v>32729325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104312</v>
      </c>
      <c r="O33" s="15">
        <v>0</v>
      </c>
      <c r="P33" s="15">
        <v>0</v>
      </c>
      <c r="Q33" s="15">
        <v>0</v>
      </c>
      <c r="R33" s="15">
        <v>15429075</v>
      </c>
      <c r="S33" s="15">
        <v>11410523</v>
      </c>
      <c r="T33" s="15">
        <v>0</v>
      </c>
      <c r="U33" s="15">
        <v>0</v>
      </c>
      <c r="V33" s="15">
        <v>0</v>
      </c>
      <c r="W33" s="15">
        <v>0</v>
      </c>
      <c r="X33" s="15">
        <v>51334165</v>
      </c>
      <c r="Y33" s="15">
        <v>0</v>
      </c>
      <c r="Z33" s="15">
        <v>0</v>
      </c>
      <c r="AA33" s="15">
        <v>18825189</v>
      </c>
      <c r="AB33" s="15">
        <v>13334149</v>
      </c>
      <c r="AC33" s="15">
        <v>0</v>
      </c>
      <c r="AD33" s="15">
        <v>0</v>
      </c>
      <c r="AE33" s="15">
        <v>145796159</v>
      </c>
      <c r="AG33" s="37"/>
      <c r="AH33" s="37"/>
    </row>
    <row r="34" spans="1:34" s="27" customFormat="1" ht="15" customHeight="1" x14ac:dyDescent="0.2">
      <c r="A34" s="15" t="s">
        <v>55</v>
      </c>
      <c r="B34" s="15">
        <v>18337400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1911914</v>
      </c>
      <c r="S34" s="15">
        <v>2550061</v>
      </c>
      <c r="T34" s="15">
        <v>0</v>
      </c>
      <c r="U34" s="15">
        <v>0</v>
      </c>
      <c r="V34" s="20">
        <v>0</v>
      </c>
      <c r="W34" s="15">
        <v>0</v>
      </c>
      <c r="X34" s="15">
        <v>6469557</v>
      </c>
      <c r="Y34" s="15">
        <v>0</v>
      </c>
      <c r="Z34" s="15">
        <v>0</v>
      </c>
      <c r="AA34" s="15">
        <v>1815381</v>
      </c>
      <c r="AB34" s="15">
        <v>4577280</v>
      </c>
      <c r="AC34" s="15">
        <v>0</v>
      </c>
      <c r="AD34" s="15">
        <v>0</v>
      </c>
      <c r="AE34" s="15">
        <v>35661593</v>
      </c>
      <c r="AG34" s="37"/>
      <c r="AH34" s="37"/>
    </row>
    <row r="35" spans="1:34" s="27" customFormat="1" ht="15" customHeight="1" x14ac:dyDescent="0.2">
      <c r="A35" s="15" t="s">
        <v>56</v>
      </c>
      <c r="B35" s="15">
        <v>7000269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172284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7172553</v>
      </c>
      <c r="AG35" s="37"/>
      <c r="AH35" s="37"/>
    </row>
    <row r="36" spans="1:34" s="27" customFormat="1" ht="15" customHeight="1" x14ac:dyDescent="0.2">
      <c r="A36" s="16" t="s">
        <v>57</v>
      </c>
      <c r="B36" s="15">
        <v>11747272</v>
      </c>
      <c r="C36" s="15">
        <v>0</v>
      </c>
      <c r="D36" s="15">
        <v>0</v>
      </c>
      <c r="E36" s="15">
        <v>0</v>
      </c>
      <c r="F36" s="15">
        <v>10163842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1011995</v>
      </c>
      <c r="O36" s="15">
        <v>0</v>
      </c>
      <c r="P36" s="15">
        <v>0</v>
      </c>
      <c r="Q36" s="15">
        <v>0</v>
      </c>
      <c r="R36" s="15">
        <v>15217194</v>
      </c>
      <c r="S36" s="15">
        <v>35894728</v>
      </c>
      <c r="T36" s="15">
        <v>0</v>
      </c>
      <c r="U36" s="15">
        <v>0</v>
      </c>
      <c r="V36" s="15">
        <v>0</v>
      </c>
      <c r="W36" s="15">
        <v>0</v>
      </c>
      <c r="X36" s="15">
        <v>13289792</v>
      </c>
      <c r="Y36" s="15">
        <v>0</v>
      </c>
      <c r="Z36" s="15">
        <v>0</v>
      </c>
      <c r="AA36" s="15">
        <v>1137136</v>
      </c>
      <c r="AB36" s="15">
        <v>0</v>
      </c>
      <c r="AC36" s="15">
        <v>0</v>
      </c>
      <c r="AD36" s="15">
        <v>0</v>
      </c>
      <c r="AE36" s="15">
        <v>88461959</v>
      </c>
      <c r="AG36" s="37"/>
      <c r="AH36" s="37"/>
    </row>
    <row r="37" spans="1:34" s="27" customFormat="1" ht="15" customHeight="1" x14ac:dyDescent="0.2">
      <c r="A37" s="15" t="s">
        <v>58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13628</v>
      </c>
      <c r="Y37" s="15">
        <v>0</v>
      </c>
      <c r="Z37" s="15">
        <v>0</v>
      </c>
      <c r="AA37" s="15">
        <v>-403</v>
      </c>
      <c r="AB37" s="15">
        <v>0</v>
      </c>
      <c r="AC37" s="15">
        <v>0</v>
      </c>
      <c r="AD37" s="15">
        <v>0</v>
      </c>
      <c r="AE37" s="15">
        <v>13225</v>
      </c>
      <c r="AG37" s="37"/>
      <c r="AH37" s="37"/>
    </row>
    <row r="38" spans="1:34" s="27" customFormat="1" ht="15" customHeight="1" x14ac:dyDescent="0.2">
      <c r="A38" s="21" t="s">
        <v>59</v>
      </c>
      <c r="B38" s="33">
        <v>37809145</v>
      </c>
      <c r="C38" s="33">
        <v>0</v>
      </c>
      <c r="D38" s="33">
        <v>1905217</v>
      </c>
      <c r="E38" s="33">
        <v>0</v>
      </c>
      <c r="F38" s="33">
        <v>50711816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6961104</v>
      </c>
      <c r="O38" s="33">
        <v>0</v>
      </c>
      <c r="P38" s="33">
        <v>0</v>
      </c>
      <c r="Q38" s="33">
        <v>0</v>
      </c>
      <c r="R38" s="33">
        <v>46639131</v>
      </c>
      <c r="S38" s="33">
        <v>52289721</v>
      </c>
      <c r="T38" s="33">
        <v>0</v>
      </c>
      <c r="U38" s="33">
        <v>0</v>
      </c>
      <c r="V38" s="33">
        <v>0</v>
      </c>
      <c r="W38" s="33">
        <v>0</v>
      </c>
      <c r="X38" s="33">
        <v>76094664</v>
      </c>
      <c r="Y38" s="33">
        <v>0</v>
      </c>
      <c r="Z38" s="33">
        <v>0</v>
      </c>
      <c r="AA38" s="33">
        <v>48575620</v>
      </c>
      <c r="AB38" s="33">
        <v>23475035</v>
      </c>
      <c r="AC38" s="33">
        <v>0</v>
      </c>
      <c r="AD38" s="33">
        <v>0</v>
      </c>
      <c r="AE38" s="33">
        <v>344461453</v>
      </c>
      <c r="AG38" s="37"/>
      <c r="AH38" s="37"/>
    </row>
    <row r="39" spans="1:34" s="27" customFormat="1" ht="15" customHeight="1" x14ac:dyDescent="0.2">
      <c r="A39" s="3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G39" s="37"/>
      <c r="AH39" s="37"/>
    </row>
    <row r="40" spans="1:34" s="27" customFormat="1" ht="15" customHeight="1" x14ac:dyDescent="0.2">
      <c r="A40" s="15" t="s">
        <v>60</v>
      </c>
      <c r="B40" s="15">
        <v>753118</v>
      </c>
      <c r="C40" s="15">
        <v>3768</v>
      </c>
      <c r="D40" s="15">
        <v>0</v>
      </c>
      <c r="E40" s="15">
        <v>0</v>
      </c>
      <c r="F40" s="15">
        <v>0</v>
      </c>
      <c r="G40" s="15">
        <v>14240</v>
      </c>
      <c r="H40" s="15">
        <v>0</v>
      </c>
      <c r="I40" s="15">
        <v>9673</v>
      </c>
      <c r="J40" s="15">
        <v>0</v>
      </c>
      <c r="K40" s="15">
        <v>2256</v>
      </c>
      <c r="L40" s="15">
        <v>0</v>
      </c>
      <c r="M40" s="15">
        <v>0</v>
      </c>
      <c r="N40" s="15">
        <v>0</v>
      </c>
      <c r="O40" s="15">
        <v>0</v>
      </c>
      <c r="P40" s="15">
        <v>51713</v>
      </c>
      <c r="Q40" s="15">
        <v>0</v>
      </c>
      <c r="R40" s="15">
        <v>4145</v>
      </c>
      <c r="S40" s="15">
        <v>0</v>
      </c>
      <c r="T40" s="15">
        <v>0</v>
      </c>
      <c r="U40" s="15">
        <v>12315</v>
      </c>
      <c r="V40" s="15">
        <v>52746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3930</v>
      </c>
      <c r="AD40" s="15">
        <v>0</v>
      </c>
      <c r="AE40" s="15">
        <v>907904</v>
      </c>
      <c r="AG40" s="37"/>
      <c r="AH40" s="37"/>
    </row>
    <row r="41" spans="1:34" s="27" customFormat="1" ht="15" customHeight="1" x14ac:dyDescent="0.2">
      <c r="A41" s="15" t="s">
        <v>61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95</v>
      </c>
      <c r="Q41" s="15">
        <v>0</v>
      </c>
      <c r="R41" s="15">
        <v>0</v>
      </c>
      <c r="S41" s="15">
        <v>0</v>
      </c>
      <c r="T41" s="15">
        <v>118246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118341</v>
      </c>
      <c r="AG41" s="37"/>
      <c r="AH41" s="37"/>
    </row>
    <row r="42" spans="1:34" s="27" customFormat="1" ht="15" customHeight="1" x14ac:dyDescent="0.2">
      <c r="A42" s="15" t="s">
        <v>62</v>
      </c>
      <c r="B42" s="15">
        <v>0</v>
      </c>
      <c r="C42" s="15">
        <v>0</v>
      </c>
      <c r="D42" s="15">
        <v>1810</v>
      </c>
      <c r="E42" s="15">
        <v>0</v>
      </c>
      <c r="F42" s="15">
        <v>120853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5243321</v>
      </c>
      <c r="S42" s="15">
        <v>67351</v>
      </c>
      <c r="T42" s="15">
        <v>0</v>
      </c>
      <c r="U42" s="15">
        <v>0</v>
      </c>
      <c r="V42" s="15">
        <v>0</v>
      </c>
      <c r="W42" s="15">
        <v>0</v>
      </c>
      <c r="X42" s="15">
        <v>133326</v>
      </c>
      <c r="Y42" s="15">
        <v>0</v>
      </c>
      <c r="Z42" s="15">
        <v>0</v>
      </c>
      <c r="AA42" s="15">
        <v>0</v>
      </c>
      <c r="AB42" s="15">
        <v>3820</v>
      </c>
      <c r="AC42" s="15">
        <v>0</v>
      </c>
      <c r="AD42" s="15">
        <v>0</v>
      </c>
      <c r="AE42" s="15">
        <v>5570481</v>
      </c>
      <c r="AG42" s="37"/>
      <c r="AH42" s="37"/>
    </row>
    <row r="43" spans="1:34" s="27" customFormat="1" ht="15" customHeight="1" x14ac:dyDescent="0.2">
      <c r="A43" s="15" t="s">
        <v>63</v>
      </c>
      <c r="B43" s="15">
        <v>0</v>
      </c>
      <c r="C43" s="15">
        <v>10385</v>
      </c>
      <c r="D43" s="15">
        <v>0</v>
      </c>
      <c r="E43" s="15">
        <v>0</v>
      </c>
      <c r="F43" s="15">
        <v>501412</v>
      </c>
      <c r="G43" s="15">
        <v>0</v>
      </c>
      <c r="H43" s="15">
        <v>0</v>
      </c>
      <c r="I43" s="15">
        <v>38118</v>
      </c>
      <c r="J43" s="15">
        <v>118</v>
      </c>
      <c r="K43" s="15">
        <v>697990</v>
      </c>
      <c r="L43" s="15">
        <v>873656</v>
      </c>
      <c r="M43" s="15">
        <v>411887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297249</v>
      </c>
      <c r="T43" s="15">
        <v>0</v>
      </c>
      <c r="U43" s="15">
        <v>22</v>
      </c>
      <c r="V43" s="15">
        <v>219907</v>
      </c>
      <c r="W43" s="15">
        <v>0</v>
      </c>
      <c r="X43" s="15">
        <v>1207378</v>
      </c>
      <c r="Y43" s="15">
        <v>0</v>
      </c>
      <c r="Z43" s="15">
        <v>0</v>
      </c>
      <c r="AA43" s="15">
        <v>0</v>
      </c>
      <c r="AB43" s="15">
        <v>0</v>
      </c>
      <c r="AC43" s="15">
        <v>356718</v>
      </c>
      <c r="AD43" s="15">
        <v>886</v>
      </c>
      <c r="AE43" s="15">
        <v>4615726</v>
      </c>
      <c r="AG43" s="37"/>
      <c r="AH43" s="37"/>
    </row>
    <row r="44" spans="1:34" s="27" customFormat="1" ht="15" customHeight="1" x14ac:dyDescent="0.2">
      <c r="A44" s="15" t="s">
        <v>64</v>
      </c>
      <c r="B44" s="15">
        <v>678250</v>
      </c>
      <c r="C44" s="15">
        <v>0</v>
      </c>
      <c r="D44" s="15">
        <v>12956</v>
      </c>
      <c r="E44" s="15">
        <v>0</v>
      </c>
      <c r="F44" s="15">
        <v>17825306</v>
      </c>
      <c r="G44" s="15">
        <v>1777</v>
      </c>
      <c r="H44" s="15">
        <v>0</v>
      </c>
      <c r="I44" s="15">
        <v>1099</v>
      </c>
      <c r="J44" s="15">
        <v>23129</v>
      </c>
      <c r="K44" s="15">
        <v>0</v>
      </c>
      <c r="L44" s="15">
        <v>0</v>
      </c>
      <c r="M44" s="15">
        <v>0</v>
      </c>
      <c r="N44" s="15">
        <v>631806</v>
      </c>
      <c r="O44" s="15">
        <v>0</v>
      </c>
      <c r="P44" s="15">
        <v>197394</v>
      </c>
      <c r="Q44" s="15">
        <v>5975</v>
      </c>
      <c r="R44" s="15">
        <v>13690</v>
      </c>
      <c r="S44" s="15">
        <v>1009790</v>
      </c>
      <c r="T44" s="15">
        <v>4037797</v>
      </c>
      <c r="U44" s="15">
        <v>0</v>
      </c>
      <c r="V44" s="15">
        <v>5941</v>
      </c>
      <c r="W44" s="15">
        <v>0</v>
      </c>
      <c r="X44" s="15">
        <v>532159</v>
      </c>
      <c r="Y44" s="15">
        <v>0</v>
      </c>
      <c r="Z44" s="15">
        <v>0</v>
      </c>
      <c r="AA44" s="15">
        <v>2050974</v>
      </c>
      <c r="AB44" s="15">
        <v>1467121</v>
      </c>
      <c r="AC44" s="15">
        <v>2260</v>
      </c>
      <c r="AD44" s="15">
        <v>0</v>
      </c>
      <c r="AE44" s="15">
        <v>28497424</v>
      </c>
      <c r="AG44" s="37"/>
      <c r="AH44" s="37"/>
    </row>
    <row r="45" spans="1:34" s="27" customFormat="1" ht="15" customHeight="1" x14ac:dyDescent="0.2">
      <c r="A45" s="14" t="s">
        <v>65</v>
      </c>
      <c r="B45" s="33">
        <v>1431368</v>
      </c>
      <c r="C45" s="33">
        <v>14153</v>
      </c>
      <c r="D45" s="33">
        <v>14766</v>
      </c>
      <c r="E45" s="33">
        <v>0</v>
      </c>
      <c r="F45" s="33">
        <v>18447571</v>
      </c>
      <c r="G45" s="33">
        <v>16017</v>
      </c>
      <c r="H45" s="33">
        <v>0</v>
      </c>
      <c r="I45" s="33">
        <v>48890</v>
      </c>
      <c r="J45" s="33">
        <v>23247</v>
      </c>
      <c r="K45" s="33">
        <v>700246</v>
      </c>
      <c r="L45" s="33">
        <v>873656</v>
      </c>
      <c r="M45" s="33">
        <v>411887</v>
      </c>
      <c r="N45" s="33">
        <v>631806</v>
      </c>
      <c r="O45" s="33">
        <v>0</v>
      </c>
      <c r="P45" s="33">
        <v>249202</v>
      </c>
      <c r="Q45" s="33">
        <v>5975</v>
      </c>
      <c r="R45" s="33">
        <v>5261156</v>
      </c>
      <c r="S45" s="33">
        <v>1374390</v>
      </c>
      <c r="T45" s="33">
        <v>4156043</v>
      </c>
      <c r="U45" s="33">
        <v>12337</v>
      </c>
      <c r="V45" s="33">
        <v>278594</v>
      </c>
      <c r="W45" s="33">
        <v>0</v>
      </c>
      <c r="X45" s="33">
        <v>1872863</v>
      </c>
      <c r="Y45" s="33">
        <v>0</v>
      </c>
      <c r="Z45" s="33">
        <v>0</v>
      </c>
      <c r="AA45" s="33">
        <v>2050974</v>
      </c>
      <c r="AB45" s="33">
        <v>1470941</v>
      </c>
      <c r="AC45" s="33">
        <v>362908</v>
      </c>
      <c r="AD45" s="33">
        <v>886</v>
      </c>
      <c r="AE45" s="33">
        <v>39709876</v>
      </c>
      <c r="AG45" s="37"/>
      <c r="AH45" s="37"/>
    </row>
    <row r="46" spans="1:34" s="27" customFormat="1" ht="15" customHeight="1" x14ac:dyDescent="0.2">
      <c r="A46" s="3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G46" s="37"/>
      <c r="AH46" s="37"/>
    </row>
    <row r="47" spans="1:34" s="27" customFormat="1" ht="15" customHeight="1" x14ac:dyDescent="0.2">
      <c r="A47" s="14" t="s">
        <v>66</v>
      </c>
      <c r="B47" s="33">
        <v>44341744</v>
      </c>
      <c r="C47" s="33">
        <v>26461715</v>
      </c>
      <c r="D47" s="33">
        <v>3768134</v>
      </c>
      <c r="E47" s="33">
        <v>6913092</v>
      </c>
      <c r="F47" s="33">
        <v>77279771</v>
      </c>
      <c r="G47" s="33">
        <v>28932380</v>
      </c>
      <c r="H47" s="33">
        <v>14662092</v>
      </c>
      <c r="I47" s="33">
        <v>14732443</v>
      </c>
      <c r="J47" s="33">
        <v>7065974</v>
      </c>
      <c r="K47" s="33">
        <v>38519142</v>
      </c>
      <c r="L47" s="33">
        <v>34550195</v>
      </c>
      <c r="M47" s="33">
        <v>10714254</v>
      </c>
      <c r="N47" s="33">
        <v>9749453</v>
      </c>
      <c r="O47" s="33">
        <v>11680420</v>
      </c>
      <c r="P47" s="33">
        <v>28824954</v>
      </c>
      <c r="Q47" s="33">
        <v>24094306</v>
      </c>
      <c r="R47" s="33">
        <v>52310185</v>
      </c>
      <c r="S47" s="33">
        <v>53947044</v>
      </c>
      <c r="T47" s="33">
        <v>39137227</v>
      </c>
      <c r="U47" s="33">
        <v>14048388</v>
      </c>
      <c r="V47" s="33">
        <v>76096064</v>
      </c>
      <c r="W47" s="33">
        <v>20088010</v>
      </c>
      <c r="X47" s="33">
        <v>78345951</v>
      </c>
      <c r="Y47" s="33">
        <v>8971788</v>
      </c>
      <c r="Z47" s="33">
        <v>779927</v>
      </c>
      <c r="AA47" s="33">
        <v>59930629</v>
      </c>
      <c r="AB47" s="33">
        <v>25165202</v>
      </c>
      <c r="AC47" s="33">
        <v>20831421</v>
      </c>
      <c r="AD47" s="33">
        <v>5433938</v>
      </c>
      <c r="AE47" s="33">
        <v>837375843</v>
      </c>
      <c r="AG47" s="37"/>
      <c r="AH47" s="37"/>
    </row>
    <row r="48" spans="1:34" s="27" customFormat="1" ht="15" customHeight="1" x14ac:dyDescent="0.2"/>
    <row r="49" spans="2:31" s="27" customFormat="1" ht="15" customHeight="1" x14ac:dyDescent="0.2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2:31" s="27" customForma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2:31" s="27" customFormat="1" x14ac:dyDescent="0.2"/>
    <row r="52" spans="2:31" s="27" customFormat="1" x14ac:dyDescent="0.2"/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workbookViewId="0"/>
  </sheetViews>
  <sheetFormatPr baseColWidth="10" defaultRowHeight="12.75" x14ac:dyDescent="0.2"/>
  <cols>
    <col min="1" max="1" width="61.7109375" style="27" customWidth="1"/>
    <col min="2" max="3" width="10.140625" style="27" bestFit="1" customWidth="1"/>
    <col min="4" max="4" width="14" style="27" bestFit="1" customWidth="1"/>
    <col min="5" max="5" width="11.28515625" style="27" bestFit="1" customWidth="1"/>
    <col min="6" max="6" width="10.5703125" style="27" bestFit="1" customWidth="1"/>
    <col min="7" max="9" width="10.140625" style="27" bestFit="1" customWidth="1"/>
    <col min="10" max="10" width="10.28515625" style="27" bestFit="1" customWidth="1"/>
    <col min="11" max="12" width="10.42578125" style="27" bestFit="1" customWidth="1"/>
    <col min="13" max="13" width="13.42578125" style="27" customWidth="1"/>
    <col min="14" max="14" width="12.28515625" style="27" bestFit="1" customWidth="1"/>
    <col min="15" max="15" width="14.28515625" style="27" bestFit="1" customWidth="1"/>
    <col min="16" max="16" width="12.28515625" style="27" bestFit="1" customWidth="1"/>
    <col min="17" max="17" width="11.85546875" style="27" bestFit="1" customWidth="1"/>
    <col min="18" max="18" width="10.7109375" style="27" bestFit="1" customWidth="1"/>
    <col min="19" max="19" width="10.140625" style="27" bestFit="1" customWidth="1"/>
    <col min="20" max="20" width="18.140625" style="27" bestFit="1" customWidth="1"/>
    <col min="21" max="25" width="10.140625" style="27" bestFit="1" customWidth="1"/>
    <col min="26" max="27" width="12.28515625" style="27" bestFit="1" customWidth="1"/>
    <col min="28" max="28" width="10.7109375" style="27" bestFit="1" customWidth="1"/>
    <col min="29" max="29" width="10.5703125" style="27" bestFit="1" customWidth="1"/>
    <col min="30" max="30" width="10.140625" style="27" bestFit="1" customWidth="1"/>
    <col min="31" max="31" width="11.140625" style="27" bestFit="1" customWidth="1"/>
    <col min="32" max="32" width="11.42578125" style="27"/>
    <col min="33" max="33" width="12.7109375" style="27" bestFit="1" customWidth="1"/>
    <col min="34" max="16384" width="11.42578125" style="27"/>
  </cols>
  <sheetData>
    <row r="1" spans="1:34" ht="15" customHeight="1" x14ac:dyDescent="0.2">
      <c r="A1" s="4" t="s">
        <v>84</v>
      </c>
      <c r="B1" s="6"/>
      <c r="C1" s="6"/>
      <c r="D1" s="6"/>
      <c r="E1" s="6"/>
      <c r="F1" s="6"/>
      <c r="G1" s="6"/>
      <c r="H1" s="6"/>
      <c r="I1" s="6"/>
      <c r="J1" s="6"/>
      <c r="K1" s="26"/>
      <c r="L1" s="6"/>
      <c r="M1" s="6"/>
      <c r="N1" s="6"/>
      <c r="O1" s="6"/>
      <c r="P1" s="6"/>
      <c r="Q1" s="7"/>
      <c r="R1" s="7"/>
      <c r="S1" s="6"/>
      <c r="T1" s="6"/>
      <c r="U1" s="26"/>
      <c r="V1" s="26"/>
      <c r="W1" s="26"/>
      <c r="X1" s="6"/>
      <c r="Y1" s="6"/>
      <c r="Z1" s="6"/>
      <c r="AA1" s="26"/>
      <c r="AB1" s="6"/>
      <c r="AC1" s="26"/>
      <c r="AD1" s="26"/>
      <c r="AE1" s="26"/>
    </row>
    <row r="2" spans="1:34" ht="15" customHeight="1" x14ac:dyDescent="0.2">
      <c r="A2" s="8" t="s">
        <v>0</v>
      </c>
      <c r="B2" s="6"/>
      <c r="C2" s="6"/>
      <c r="D2" s="6"/>
      <c r="E2" s="6"/>
      <c r="F2" s="6"/>
      <c r="G2" s="6"/>
      <c r="H2" s="28"/>
      <c r="I2" s="26"/>
      <c r="J2" s="26"/>
      <c r="K2" s="26"/>
      <c r="L2" s="6"/>
      <c r="M2" s="6"/>
      <c r="N2" s="26"/>
      <c r="O2" s="6"/>
      <c r="P2" s="6"/>
      <c r="Q2" s="26"/>
      <c r="R2" s="26"/>
      <c r="S2" s="28"/>
      <c r="T2" s="26"/>
      <c r="U2" s="26"/>
      <c r="V2" s="26"/>
      <c r="W2" s="26"/>
      <c r="X2" s="26"/>
      <c r="Y2" s="6"/>
      <c r="Z2" s="6"/>
      <c r="AA2" s="26"/>
      <c r="AB2" s="29"/>
      <c r="AC2" s="26"/>
      <c r="AD2" s="26"/>
      <c r="AE2" s="26"/>
    </row>
    <row r="3" spans="1:34" ht="15" customHeight="1" x14ac:dyDescent="0.2">
      <c r="B3" s="6"/>
      <c r="C3" s="6"/>
      <c r="D3" s="6"/>
      <c r="E3" s="6"/>
      <c r="F3" s="6"/>
      <c r="G3" s="6"/>
      <c r="H3" s="28"/>
      <c r="I3" s="26"/>
      <c r="J3" s="26"/>
      <c r="K3" s="26"/>
      <c r="L3" s="6"/>
      <c r="M3" s="6"/>
      <c r="N3" s="26"/>
      <c r="O3" s="6"/>
      <c r="P3" s="6"/>
      <c r="Q3" s="26"/>
      <c r="R3" s="26"/>
      <c r="S3" s="28"/>
      <c r="T3" s="26"/>
      <c r="U3" s="26"/>
      <c r="V3" s="26"/>
      <c r="W3" s="26"/>
      <c r="X3" s="26"/>
      <c r="Y3" s="6"/>
      <c r="Z3" s="6"/>
      <c r="AA3" s="26"/>
      <c r="AB3" s="29"/>
      <c r="AC3" s="26"/>
      <c r="AD3" s="26"/>
      <c r="AE3" s="26"/>
    </row>
    <row r="4" spans="1:34" ht="15" customHeight="1" x14ac:dyDescent="0.2">
      <c r="A4" s="6"/>
      <c r="B4" s="6"/>
      <c r="C4" s="6"/>
      <c r="D4" s="6"/>
      <c r="E4" s="6"/>
      <c r="F4" s="6"/>
      <c r="G4" s="6"/>
      <c r="H4" s="28"/>
      <c r="I4" s="26"/>
      <c r="J4" s="26"/>
      <c r="K4" s="26"/>
      <c r="L4" s="6"/>
      <c r="M4" s="6"/>
      <c r="N4" s="26"/>
      <c r="O4" s="6"/>
      <c r="P4" s="6"/>
      <c r="Q4" s="26"/>
      <c r="R4" s="26"/>
      <c r="S4" s="28"/>
      <c r="T4" s="26"/>
      <c r="U4" s="26"/>
      <c r="V4" s="26"/>
      <c r="W4" s="26"/>
      <c r="X4" s="26"/>
      <c r="Y4" s="6"/>
      <c r="Z4" s="6"/>
      <c r="AA4" s="26"/>
      <c r="AB4" s="29"/>
      <c r="AC4" s="26"/>
      <c r="AD4" s="26"/>
      <c r="AE4" s="26"/>
    </row>
    <row r="5" spans="1:34" ht="38.25" customHeight="1" x14ac:dyDescent="0.2">
      <c r="A5" s="38" t="s">
        <v>1</v>
      </c>
      <c r="B5" s="11" t="s">
        <v>2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67</v>
      </c>
      <c r="L5" s="11" t="s">
        <v>13</v>
      </c>
      <c r="M5" s="11" t="s">
        <v>14</v>
      </c>
      <c r="N5" s="11" t="s">
        <v>69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</row>
    <row r="6" spans="1:34" ht="1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4" ht="15" customHeight="1" x14ac:dyDescent="0.2">
      <c r="A7" s="14" t="s">
        <v>33</v>
      </c>
      <c r="B7" s="33">
        <v>28051</v>
      </c>
      <c r="C7" s="33">
        <v>0</v>
      </c>
      <c r="D7" s="33">
        <v>17337</v>
      </c>
      <c r="E7" s="33">
        <v>1265</v>
      </c>
      <c r="F7" s="33">
        <v>94057</v>
      </c>
      <c r="G7" s="33">
        <v>12412</v>
      </c>
      <c r="H7" s="33">
        <v>1719</v>
      </c>
      <c r="I7" s="33">
        <v>7517</v>
      </c>
      <c r="J7" s="33">
        <v>639</v>
      </c>
      <c r="K7" s="33">
        <v>8858492</v>
      </c>
      <c r="L7" s="33">
        <v>2381</v>
      </c>
      <c r="M7" s="33">
        <v>916567</v>
      </c>
      <c r="N7" s="33">
        <v>4901</v>
      </c>
      <c r="O7" s="33">
        <v>82181</v>
      </c>
      <c r="P7" s="33">
        <v>1730</v>
      </c>
      <c r="Q7" s="33">
        <v>8531</v>
      </c>
      <c r="R7" s="33">
        <v>30244</v>
      </c>
      <c r="S7" s="33">
        <v>64079</v>
      </c>
      <c r="T7" s="33">
        <v>370076</v>
      </c>
      <c r="U7" s="33">
        <v>1471</v>
      </c>
      <c r="V7" s="33">
        <v>30566</v>
      </c>
      <c r="W7" s="33">
        <v>1755</v>
      </c>
      <c r="X7" s="33">
        <v>3248</v>
      </c>
      <c r="Y7" s="33">
        <v>1358</v>
      </c>
      <c r="Z7" s="33">
        <v>1160</v>
      </c>
      <c r="AA7" s="33">
        <v>25629</v>
      </c>
      <c r="AB7" s="33">
        <v>89904</v>
      </c>
      <c r="AC7" s="33">
        <v>217</v>
      </c>
      <c r="AD7" s="33">
        <v>10703</v>
      </c>
      <c r="AE7" s="33">
        <v>10668190</v>
      </c>
      <c r="AG7" s="37"/>
      <c r="AH7" s="37"/>
    </row>
    <row r="8" spans="1:34" ht="15" customHeight="1" x14ac:dyDescent="0.2">
      <c r="A8" s="3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G8" s="37"/>
      <c r="AH8" s="37"/>
    </row>
    <row r="9" spans="1:34" ht="15" customHeight="1" x14ac:dyDescent="0.2">
      <c r="A9" s="15" t="s">
        <v>34</v>
      </c>
      <c r="B9" s="15">
        <v>0</v>
      </c>
      <c r="C9" s="15">
        <v>23557816</v>
      </c>
      <c r="D9" s="15">
        <v>462114</v>
      </c>
      <c r="E9" s="15">
        <v>0</v>
      </c>
      <c r="F9" s="15">
        <v>99708</v>
      </c>
      <c r="G9" s="15">
        <v>27433935</v>
      </c>
      <c r="H9" s="15">
        <v>122871</v>
      </c>
      <c r="I9" s="15">
        <v>15521753</v>
      </c>
      <c r="J9" s="15">
        <v>1581479</v>
      </c>
      <c r="K9" s="15">
        <v>11699595</v>
      </c>
      <c r="L9" s="15">
        <v>29941580</v>
      </c>
      <c r="M9" s="15">
        <v>0</v>
      </c>
      <c r="N9" s="15">
        <v>2853167</v>
      </c>
      <c r="O9" s="15">
        <v>25877361</v>
      </c>
      <c r="P9" s="15">
        <v>0</v>
      </c>
      <c r="Q9" s="15">
        <v>80227</v>
      </c>
      <c r="R9" s="15">
        <v>0</v>
      </c>
      <c r="S9" s="15">
        <v>0</v>
      </c>
      <c r="T9" s="15">
        <v>0</v>
      </c>
      <c r="U9" s="15">
        <v>0</v>
      </c>
      <c r="V9" s="15">
        <v>81414395</v>
      </c>
      <c r="W9" s="15">
        <v>3932530</v>
      </c>
      <c r="X9" s="15">
        <v>18027</v>
      </c>
      <c r="Y9" s="15">
        <v>21945</v>
      </c>
      <c r="Z9" s="15">
        <v>0</v>
      </c>
      <c r="AA9" s="15">
        <v>0</v>
      </c>
      <c r="AB9" s="15">
        <v>0</v>
      </c>
      <c r="AC9" s="15">
        <v>18753231</v>
      </c>
      <c r="AD9" s="15">
        <v>1397</v>
      </c>
      <c r="AE9" s="15">
        <v>243373131</v>
      </c>
      <c r="AG9" s="37"/>
      <c r="AH9" s="37"/>
    </row>
    <row r="10" spans="1:34" ht="15" customHeight="1" x14ac:dyDescent="0.2">
      <c r="A10" s="16" t="s">
        <v>35</v>
      </c>
      <c r="B10" s="15">
        <v>0</v>
      </c>
      <c r="C10" s="15">
        <v>23539190</v>
      </c>
      <c r="D10" s="15">
        <v>0</v>
      </c>
      <c r="E10" s="15">
        <v>0</v>
      </c>
      <c r="F10" s="15">
        <v>0</v>
      </c>
      <c r="G10" s="15">
        <v>26847309</v>
      </c>
      <c r="H10" s="15">
        <v>122871</v>
      </c>
      <c r="I10" s="15">
        <v>15428690</v>
      </c>
      <c r="J10" s="15">
        <v>0</v>
      </c>
      <c r="K10" s="15">
        <v>11699595</v>
      </c>
      <c r="L10" s="15">
        <v>29694409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81264620</v>
      </c>
      <c r="W10" s="15">
        <v>3810066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18426540</v>
      </c>
      <c r="AD10" s="15">
        <v>0</v>
      </c>
      <c r="AE10" s="15">
        <v>210833290</v>
      </c>
      <c r="AG10" s="37"/>
      <c r="AH10" s="37"/>
    </row>
    <row r="11" spans="1:34" ht="15" customHeight="1" x14ac:dyDescent="0.2">
      <c r="A11" s="15" t="s">
        <v>36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G11" s="37"/>
      <c r="AH11" s="37"/>
    </row>
    <row r="12" spans="1:34" ht="15" customHeight="1" x14ac:dyDescent="0.2">
      <c r="A12" s="15" t="s">
        <v>37</v>
      </c>
      <c r="B12" s="15">
        <v>0</v>
      </c>
      <c r="C12" s="15">
        <v>18626</v>
      </c>
      <c r="D12" s="15">
        <v>462114</v>
      </c>
      <c r="E12" s="15">
        <v>0</v>
      </c>
      <c r="F12" s="15">
        <v>99708</v>
      </c>
      <c r="G12" s="15">
        <v>586626</v>
      </c>
      <c r="H12" s="15">
        <v>0</v>
      </c>
      <c r="I12" s="15">
        <v>93063</v>
      </c>
      <c r="J12" s="15">
        <v>1581479</v>
      </c>
      <c r="K12" s="15">
        <v>0</v>
      </c>
      <c r="L12" s="15">
        <v>247171</v>
      </c>
      <c r="M12" s="15">
        <v>0</v>
      </c>
      <c r="N12" s="15">
        <v>2853167</v>
      </c>
      <c r="O12" s="15">
        <v>1809564</v>
      </c>
      <c r="P12" s="15">
        <v>0</v>
      </c>
      <c r="Q12" s="15">
        <v>80227</v>
      </c>
      <c r="R12" s="15">
        <v>0</v>
      </c>
      <c r="S12" s="15">
        <v>0</v>
      </c>
      <c r="T12" s="15">
        <v>0</v>
      </c>
      <c r="U12" s="15">
        <v>0</v>
      </c>
      <c r="V12" s="15">
        <v>149775</v>
      </c>
      <c r="W12" s="15">
        <v>122464</v>
      </c>
      <c r="X12" s="15">
        <v>18027</v>
      </c>
      <c r="Y12" s="15">
        <v>21945</v>
      </c>
      <c r="Z12" s="15">
        <v>0</v>
      </c>
      <c r="AA12" s="15">
        <v>0</v>
      </c>
      <c r="AB12" s="15">
        <v>0</v>
      </c>
      <c r="AC12" s="15">
        <v>326691</v>
      </c>
      <c r="AD12" s="15">
        <v>1397</v>
      </c>
      <c r="AE12" s="15">
        <v>8472044</v>
      </c>
      <c r="AG12" s="37"/>
      <c r="AH12" s="37"/>
    </row>
    <row r="13" spans="1:34" ht="15" customHeight="1" x14ac:dyDescent="0.2">
      <c r="A13" s="16" t="s">
        <v>38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24067797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24067797</v>
      </c>
      <c r="AG13" s="37"/>
      <c r="AH13" s="37"/>
    </row>
    <row r="14" spans="1:34" ht="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G14" s="37"/>
      <c r="AH14" s="37"/>
    </row>
    <row r="15" spans="1:34" ht="15" customHeight="1" x14ac:dyDescent="0.2">
      <c r="A15" s="15" t="s">
        <v>39</v>
      </c>
      <c r="B15" s="15">
        <v>4436518</v>
      </c>
      <c r="C15" s="15">
        <v>893569</v>
      </c>
      <c r="D15" s="15">
        <v>641936</v>
      </c>
      <c r="E15" s="15">
        <v>4974518</v>
      </c>
      <c r="F15" s="15">
        <v>6223987</v>
      </c>
      <c r="G15" s="15">
        <v>0</v>
      </c>
      <c r="H15" s="15">
        <v>966160</v>
      </c>
      <c r="I15" s="15">
        <v>0</v>
      </c>
      <c r="J15" s="15">
        <v>0</v>
      </c>
      <c r="K15" s="15">
        <v>5213179</v>
      </c>
      <c r="L15" s="15">
        <v>1062504</v>
      </c>
      <c r="M15" s="15">
        <v>9958550</v>
      </c>
      <c r="N15" s="15">
        <v>0</v>
      </c>
      <c r="O15" s="15">
        <v>0</v>
      </c>
      <c r="P15" s="15">
        <v>199070</v>
      </c>
      <c r="Q15" s="15">
        <v>199312</v>
      </c>
      <c r="R15" s="15">
        <v>375155</v>
      </c>
      <c r="S15" s="15">
        <v>6146450</v>
      </c>
      <c r="T15" s="15">
        <v>36451380</v>
      </c>
      <c r="U15" s="15">
        <v>1776016</v>
      </c>
      <c r="V15" s="15">
        <v>0</v>
      </c>
      <c r="W15" s="15">
        <v>1523212</v>
      </c>
      <c r="X15" s="15">
        <v>0</v>
      </c>
      <c r="Y15" s="15">
        <v>2399540</v>
      </c>
      <c r="Z15" s="15">
        <v>559039</v>
      </c>
      <c r="AA15" s="15">
        <v>8975329</v>
      </c>
      <c r="AB15" s="15">
        <v>0</v>
      </c>
      <c r="AC15" s="15">
        <v>0</v>
      </c>
      <c r="AD15" s="15">
        <v>0</v>
      </c>
      <c r="AE15" s="15">
        <v>92975424</v>
      </c>
      <c r="AG15" s="37"/>
      <c r="AH15" s="37"/>
    </row>
    <row r="16" spans="1:34" ht="15" customHeight="1" x14ac:dyDescent="0.2">
      <c r="A16" s="16" t="s">
        <v>40</v>
      </c>
      <c r="B16" s="15">
        <v>4436518</v>
      </c>
      <c r="C16" s="15">
        <v>893569</v>
      </c>
      <c r="D16" s="15">
        <v>641936</v>
      </c>
      <c r="E16" s="15">
        <v>4974518</v>
      </c>
      <c r="F16" s="15">
        <v>4989946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412737</v>
      </c>
      <c r="X16" s="15">
        <v>0</v>
      </c>
      <c r="Y16" s="15">
        <v>2399540</v>
      </c>
      <c r="Z16" s="15">
        <v>0</v>
      </c>
      <c r="AA16" s="15">
        <v>2023279</v>
      </c>
      <c r="AB16" s="15">
        <v>0</v>
      </c>
      <c r="AC16" s="15">
        <v>0</v>
      </c>
      <c r="AD16" s="15">
        <v>0</v>
      </c>
      <c r="AE16" s="15">
        <v>20772043</v>
      </c>
      <c r="AG16" s="37"/>
      <c r="AH16" s="37"/>
    </row>
    <row r="17" spans="1:34" ht="15" customHeight="1" x14ac:dyDescent="0.2">
      <c r="A17" s="16" t="s">
        <v>41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12158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12158</v>
      </c>
      <c r="AG17" s="37"/>
      <c r="AH17" s="37"/>
    </row>
    <row r="18" spans="1:34" ht="15" customHeight="1" x14ac:dyDescent="0.2">
      <c r="A18" s="16" t="s">
        <v>42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11418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11418</v>
      </c>
      <c r="AG18" s="37"/>
      <c r="AH18" s="37"/>
    </row>
    <row r="19" spans="1:34" ht="15" customHeight="1" x14ac:dyDescent="0.2">
      <c r="A19" s="16" t="s">
        <v>43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2608932</v>
      </c>
      <c r="L19" s="15">
        <v>979637</v>
      </c>
      <c r="M19" s="15">
        <v>4114865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23390071</v>
      </c>
      <c r="U19" s="15">
        <v>0</v>
      </c>
      <c r="V19" s="15">
        <v>0</v>
      </c>
      <c r="W19" s="15">
        <v>1110475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32203980</v>
      </c>
      <c r="AG19" s="37"/>
      <c r="AH19" s="37"/>
    </row>
    <row r="20" spans="1:34" ht="15" customHeight="1" x14ac:dyDescent="0.2">
      <c r="A20" s="16" t="s">
        <v>44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2592829</v>
      </c>
      <c r="L20" s="15">
        <v>82867</v>
      </c>
      <c r="M20" s="15">
        <v>5843685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13061309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21580690</v>
      </c>
      <c r="AG20" s="37"/>
      <c r="AH20" s="37"/>
    </row>
    <row r="21" spans="1:34" ht="15" customHeight="1" x14ac:dyDescent="0.2">
      <c r="A21" s="15" t="s">
        <v>45</v>
      </c>
      <c r="B21" s="15">
        <v>0</v>
      </c>
      <c r="C21" s="15">
        <v>0</v>
      </c>
      <c r="D21" s="15">
        <v>0</v>
      </c>
      <c r="E21" s="15">
        <v>0</v>
      </c>
      <c r="F21" s="15">
        <v>1234041</v>
      </c>
      <c r="G21" s="15">
        <v>0</v>
      </c>
      <c r="H21" s="15">
        <v>966160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199070</v>
      </c>
      <c r="Q21" s="15">
        <v>187154</v>
      </c>
      <c r="R21" s="15">
        <v>375155</v>
      </c>
      <c r="S21" s="15">
        <v>6146450</v>
      </c>
      <c r="T21" s="15">
        <v>0</v>
      </c>
      <c r="U21" s="15">
        <v>1776016</v>
      </c>
      <c r="V21" s="15">
        <v>0</v>
      </c>
      <c r="W21" s="15">
        <v>0</v>
      </c>
      <c r="X21" s="15">
        <v>0</v>
      </c>
      <c r="Y21" s="15">
        <v>0</v>
      </c>
      <c r="Z21" s="15">
        <v>559039</v>
      </c>
      <c r="AA21" s="15">
        <v>6952050</v>
      </c>
      <c r="AB21" s="15">
        <v>0</v>
      </c>
      <c r="AC21" s="15">
        <v>0</v>
      </c>
      <c r="AD21" s="15">
        <v>0</v>
      </c>
      <c r="AE21" s="15">
        <v>18395135</v>
      </c>
      <c r="AG21" s="37"/>
      <c r="AH21" s="37"/>
    </row>
    <row r="22" spans="1:34" ht="15" customHeight="1" x14ac:dyDescent="0.2">
      <c r="A22" s="14" t="s">
        <v>46</v>
      </c>
      <c r="B22" s="33">
        <v>4436518</v>
      </c>
      <c r="C22" s="33">
        <v>24451385</v>
      </c>
      <c r="D22" s="33">
        <v>1104050</v>
      </c>
      <c r="E22" s="33">
        <v>4974518</v>
      </c>
      <c r="F22" s="33">
        <v>6323695</v>
      </c>
      <c r="G22" s="33">
        <v>27433935</v>
      </c>
      <c r="H22" s="33">
        <v>1089031</v>
      </c>
      <c r="I22" s="33">
        <v>15521753</v>
      </c>
      <c r="J22" s="33">
        <v>1581479</v>
      </c>
      <c r="K22" s="33">
        <v>16912774</v>
      </c>
      <c r="L22" s="33">
        <v>31004084</v>
      </c>
      <c r="M22" s="33">
        <v>9958550</v>
      </c>
      <c r="N22" s="33">
        <v>2853167</v>
      </c>
      <c r="O22" s="33">
        <v>25877361</v>
      </c>
      <c r="P22" s="33">
        <v>199070</v>
      </c>
      <c r="Q22" s="33">
        <v>279539</v>
      </c>
      <c r="R22" s="33">
        <v>375155</v>
      </c>
      <c r="S22" s="33">
        <v>6146450</v>
      </c>
      <c r="T22" s="33">
        <v>36451380</v>
      </c>
      <c r="U22" s="33">
        <v>1776016</v>
      </c>
      <c r="V22" s="33">
        <v>81414395</v>
      </c>
      <c r="W22" s="33">
        <v>5455742</v>
      </c>
      <c r="X22" s="33">
        <v>18027</v>
      </c>
      <c r="Y22" s="33">
        <v>2421485</v>
      </c>
      <c r="Z22" s="33">
        <v>559039</v>
      </c>
      <c r="AA22" s="33">
        <v>8975329</v>
      </c>
      <c r="AB22" s="33">
        <v>0</v>
      </c>
      <c r="AC22" s="33">
        <v>18753231</v>
      </c>
      <c r="AD22" s="33">
        <v>1397</v>
      </c>
      <c r="AE22" s="33">
        <v>336348555</v>
      </c>
      <c r="AG22" s="37"/>
      <c r="AH22" s="37"/>
    </row>
    <row r="23" spans="1:34" ht="15" customHeight="1" x14ac:dyDescent="0.2">
      <c r="A23" s="3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G23" s="37"/>
      <c r="AH23" s="37"/>
    </row>
    <row r="24" spans="1:34" ht="15" customHeight="1" x14ac:dyDescent="0.2">
      <c r="A24" s="15" t="s">
        <v>47</v>
      </c>
      <c r="B24" s="15">
        <v>0</v>
      </c>
      <c r="C24" s="15">
        <v>0</v>
      </c>
      <c r="D24" s="15">
        <v>686657</v>
      </c>
      <c r="E24" s="15">
        <v>674887</v>
      </c>
      <c r="F24" s="15">
        <v>0</v>
      </c>
      <c r="G24" s="15">
        <v>0</v>
      </c>
      <c r="H24" s="15">
        <v>12509911</v>
      </c>
      <c r="I24" s="15">
        <v>0</v>
      </c>
      <c r="J24" s="15">
        <v>2852083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23588537</v>
      </c>
      <c r="Q24" s="15">
        <v>0</v>
      </c>
      <c r="R24" s="15">
        <v>0</v>
      </c>
      <c r="S24" s="15">
        <v>6695592</v>
      </c>
      <c r="T24" s="15">
        <v>0</v>
      </c>
      <c r="U24" s="15">
        <v>8470606</v>
      </c>
      <c r="V24" s="15">
        <v>0</v>
      </c>
      <c r="W24" s="15">
        <v>10558444</v>
      </c>
      <c r="X24" s="15">
        <v>0</v>
      </c>
      <c r="Y24" s="15">
        <v>5226923</v>
      </c>
      <c r="Z24" s="15">
        <v>0</v>
      </c>
      <c r="AA24" s="15">
        <v>0</v>
      </c>
      <c r="AB24" s="15">
        <v>0</v>
      </c>
      <c r="AC24" s="15">
        <v>0</v>
      </c>
      <c r="AD24" s="15">
        <v>5048401</v>
      </c>
      <c r="AE24" s="15">
        <v>76312041</v>
      </c>
      <c r="AG24" s="37"/>
      <c r="AH24" s="37"/>
    </row>
    <row r="25" spans="1:34" ht="15" customHeight="1" x14ac:dyDescent="0.2">
      <c r="A25" s="16" t="s">
        <v>48</v>
      </c>
      <c r="B25" s="15">
        <v>0</v>
      </c>
      <c r="C25" s="15">
        <v>0</v>
      </c>
      <c r="D25" s="15">
        <v>176031</v>
      </c>
      <c r="E25" s="15">
        <v>79019</v>
      </c>
      <c r="F25" s="15">
        <v>0</v>
      </c>
      <c r="G25" s="15">
        <v>0</v>
      </c>
      <c r="H25" s="15">
        <v>253188</v>
      </c>
      <c r="I25" s="15">
        <v>0</v>
      </c>
      <c r="J25" s="15">
        <v>1772927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312336</v>
      </c>
      <c r="Q25" s="15">
        <v>0</v>
      </c>
      <c r="R25" s="15">
        <v>0</v>
      </c>
      <c r="S25" s="15">
        <v>1948312</v>
      </c>
      <c r="T25" s="15">
        <v>0</v>
      </c>
      <c r="U25" s="15">
        <v>1290958</v>
      </c>
      <c r="V25" s="15">
        <v>0</v>
      </c>
      <c r="W25" s="15">
        <v>4033697</v>
      </c>
      <c r="X25" s="15">
        <v>0</v>
      </c>
      <c r="Y25" s="15">
        <v>819884</v>
      </c>
      <c r="Z25" s="15">
        <v>0</v>
      </c>
      <c r="AA25" s="15">
        <v>0</v>
      </c>
      <c r="AB25" s="15">
        <v>0</v>
      </c>
      <c r="AC25" s="15">
        <v>0</v>
      </c>
      <c r="AD25" s="15">
        <v>418014</v>
      </c>
      <c r="AE25" s="15">
        <v>11104366</v>
      </c>
      <c r="AG25" s="37"/>
      <c r="AH25" s="37"/>
    </row>
    <row r="26" spans="1:34" ht="15" customHeight="1" x14ac:dyDescent="0.2">
      <c r="A26" s="15" t="s">
        <v>49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1337628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1337628</v>
      </c>
      <c r="AG26" s="37"/>
      <c r="AH26" s="37"/>
    </row>
    <row r="27" spans="1:34" ht="15" customHeight="1" x14ac:dyDescent="0.2">
      <c r="A27" s="15" t="s">
        <v>50</v>
      </c>
      <c r="B27" s="15">
        <v>0</v>
      </c>
      <c r="C27" s="15">
        <v>0</v>
      </c>
      <c r="D27" s="15">
        <v>0</v>
      </c>
      <c r="E27" s="15">
        <v>1210150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1210150</v>
      </c>
      <c r="AG27" s="37"/>
      <c r="AH27" s="37"/>
    </row>
    <row r="28" spans="1:34" ht="15" customHeight="1" x14ac:dyDescent="0.2">
      <c r="A28" s="16" t="s">
        <v>51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824698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527628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1657128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3009454</v>
      </c>
      <c r="AG28" s="37"/>
      <c r="AH28" s="37"/>
    </row>
    <row r="29" spans="1:34" ht="15" customHeight="1" x14ac:dyDescent="0.2">
      <c r="A29" s="15" t="s">
        <v>45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G29" s="37"/>
      <c r="AH29" s="37"/>
    </row>
    <row r="30" spans="1:34" ht="15" customHeight="1" x14ac:dyDescent="0.2">
      <c r="A30" s="14" t="s">
        <v>78</v>
      </c>
      <c r="B30" s="33">
        <v>0</v>
      </c>
      <c r="C30" s="33">
        <v>0</v>
      </c>
      <c r="D30" s="33">
        <v>862688</v>
      </c>
      <c r="E30" s="33">
        <v>1964056</v>
      </c>
      <c r="F30" s="33">
        <v>0</v>
      </c>
      <c r="G30" s="33">
        <v>0</v>
      </c>
      <c r="H30" s="33">
        <v>14100727</v>
      </c>
      <c r="I30" s="33">
        <v>0</v>
      </c>
      <c r="J30" s="33">
        <v>5449708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23900873</v>
      </c>
      <c r="Q30" s="33">
        <v>0</v>
      </c>
      <c r="R30" s="33">
        <v>0</v>
      </c>
      <c r="S30" s="33">
        <v>9171532</v>
      </c>
      <c r="T30" s="33">
        <v>0</v>
      </c>
      <c r="U30" s="33">
        <v>9761564</v>
      </c>
      <c r="V30" s="33">
        <v>0</v>
      </c>
      <c r="W30" s="33">
        <v>14592141</v>
      </c>
      <c r="X30" s="33">
        <v>0</v>
      </c>
      <c r="Y30" s="33">
        <v>7703935</v>
      </c>
      <c r="Z30" s="33">
        <v>0</v>
      </c>
      <c r="AA30" s="33">
        <v>0</v>
      </c>
      <c r="AB30" s="33">
        <v>0</v>
      </c>
      <c r="AC30" s="33">
        <v>0</v>
      </c>
      <c r="AD30" s="33">
        <v>5466415</v>
      </c>
      <c r="AE30" s="33">
        <v>92973639</v>
      </c>
      <c r="AG30" s="37"/>
      <c r="AH30" s="37"/>
    </row>
    <row r="31" spans="1:34" ht="15" customHeight="1" x14ac:dyDescent="0.2">
      <c r="A31" s="3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G31" s="37"/>
      <c r="AH31" s="37"/>
    </row>
    <row r="32" spans="1:34" ht="15" customHeight="1" x14ac:dyDescent="0.2">
      <c r="A32" s="16" t="s">
        <v>53</v>
      </c>
      <c r="B32" s="15">
        <v>0</v>
      </c>
      <c r="C32" s="15">
        <v>0</v>
      </c>
      <c r="D32" s="15">
        <v>0</v>
      </c>
      <c r="E32" s="15">
        <v>0</v>
      </c>
      <c r="F32" s="15">
        <v>7872571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4207777</v>
      </c>
      <c r="O32" s="15">
        <v>0</v>
      </c>
      <c r="P32" s="15">
        <v>0</v>
      </c>
      <c r="Q32" s="15">
        <v>13802813</v>
      </c>
      <c r="R32" s="15">
        <v>2458891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4960036</v>
      </c>
      <c r="Y32" s="15">
        <v>0</v>
      </c>
      <c r="Z32" s="15">
        <v>0</v>
      </c>
      <c r="AA32" s="15">
        <v>33388146</v>
      </c>
      <c r="AB32" s="15">
        <v>5595815</v>
      </c>
      <c r="AC32" s="15">
        <v>0</v>
      </c>
      <c r="AD32" s="15">
        <v>0</v>
      </c>
      <c r="AE32" s="15">
        <v>72286049</v>
      </c>
      <c r="AG32" s="37"/>
      <c r="AH32" s="37"/>
    </row>
    <row r="33" spans="1:34" ht="15" customHeight="1" x14ac:dyDescent="0.2">
      <c r="A33" s="16" t="s">
        <v>54</v>
      </c>
      <c r="B33" s="15">
        <v>1196434</v>
      </c>
      <c r="C33" s="15">
        <v>0</v>
      </c>
      <c r="D33" s="15">
        <v>1736198</v>
      </c>
      <c r="E33" s="15">
        <v>0</v>
      </c>
      <c r="F33" s="15">
        <v>34255091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105076</v>
      </c>
      <c r="O33" s="15">
        <v>0</v>
      </c>
      <c r="P33" s="15">
        <v>0</v>
      </c>
      <c r="Q33" s="15">
        <v>15536202</v>
      </c>
      <c r="R33" s="15">
        <v>11489935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51688194</v>
      </c>
      <c r="Y33" s="15">
        <v>0</v>
      </c>
      <c r="Z33" s="15">
        <v>0</v>
      </c>
      <c r="AA33" s="15">
        <v>13408698</v>
      </c>
      <c r="AB33" s="15">
        <v>14576845</v>
      </c>
      <c r="AC33" s="15">
        <v>0</v>
      </c>
      <c r="AD33" s="15">
        <v>0</v>
      </c>
      <c r="AE33" s="15">
        <v>143992673</v>
      </c>
      <c r="AG33" s="37"/>
      <c r="AH33" s="37"/>
    </row>
    <row r="34" spans="1:34" ht="15" customHeight="1" x14ac:dyDescent="0.2">
      <c r="A34" s="15" t="s">
        <v>55</v>
      </c>
      <c r="B34" s="15">
        <v>17835345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1892222</v>
      </c>
      <c r="R34" s="15">
        <v>2564931</v>
      </c>
      <c r="S34" s="15">
        <v>0</v>
      </c>
      <c r="T34" s="15">
        <v>0</v>
      </c>
      <c r="U34" s="15">
        <v>0</v>
      </c>
      <c r="V34" s="20">
        <v>0</v>
      </c>
      <c r="W34" s="15">
        <v>0</v>
      </c>
      <c r="X34" s="15">
        <v>6576512</v>
      </c>
      <c r="Y34" s="15">
        <v>0</v>
      </c>
      <c r="Z34" s="15">
        <v>0</v>
      </c>
      <c r="AA34" s="15">
        <v>1814870</v>
      </c>
      <c r="AB34" s="15">
        <v>3743949</v>
      </c>
      <c r="AC34" s="15">
        <v>0</v>
      </c>
      <c r="AD34" s="15">
        <v>0</v>
      </c>
      <c r="AE34" s="15">
        <v>34427829</v>
      </c>
      <c r="AG34" s="37"/>
      <c r="AH34" s="37"/>
    </row>
    <row r="35" spans="1:34" ht="15" customHeight="1" x14ac:dyDescent="0.2">
      <c r="A35" s="15" t="s">
        <v>56</v>
      </c>
      <c r="B35" s="15">
        <v>7283585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168249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7451834</v>
      </c>
      <c r="AG35" s="37"/>
      <c r="AH35" s="37"/>
    </row>
    <row r="36" spans="1:34" ht="15" customHeight="1" x14ac:dyDescent="0.2">
      <c r="A36" s="16" t="s">
        <v>57</v>
      </c>
      <c r="B36" s="15">
        <v>11998296</v>
      </c>
      <c r="C36" s="15">
        <v>0</v>
      </c>
      <c r="D36" s="15">
        <v>0</v>
      </c>
      <c r="E36" s="15">
        <v>0</v>
      </c>
      <c r="F36" s="15">
        <v>6679805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595982</v>
      </c>
      <c r="O36" s="15">
        <v>0</v>
      </c>
      <c r="P36" s="15">
        <v>0</v>
      </c>
      <c r="Q36" s="15">
        <v>16173056</v>
      </c>
      <c r="R36" s="15">
        <v>36243171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18250021</v>
      </c>
      <c r="Y36" s="15">
        <v>0</v>
      </c>
      <c r="Z36" s="15">
        <v>0</v>
      </c>
      <c r="AA36" s="15">
        <v>1146139</v>
      </c>
      <c r="AB36" s="15">
        <v>0</v>
      </c>
      <c r="AC36" s="15">
        <v>0</v>
      </c>
      <c r="AD36" s="15">
        <v>0</v>
      </c>
      <c r="AE36" s="15">
        <v>91086470</v>
      </c>
      <c r="AG36" s="37"/>
      <c r="AH36" s="37"/>
    </row>
    <row r="37" spans="1:34" ht="15" customHeight="1" x14ac:dyDescent="0.2">
      <c r="A37" s="15" t="s">
        <v>58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13275</v>
      </c>
      <c r="Y37" s="15">
        <v>0</v>
      </c>
      <c r="Z37" s="15">
        <v>0</v>
      </c>
      <c r="AA37" s="15">
        <v>-383</v>
      </c>
      <c r="AB37" s="15">
        <v>0</v>
      </c>
      <c r="AC37" s="15">
        <v>0</v>
      </c>
      <c r="AD37" s="15">
        <v>0</v>
      </c>
      <c r="AE37" s="15">
        <v>12892</v>
      </c>
      <c r="AG37" s="37"/>
      <c r="AH37" s="37"/>
    </row>
    <row r="38" spans="1:34" ht="15" customHeight="1" x14ac:dyDescent="0.2">
      <c r="A38" s="21" t="s">
        <v>82</v>
      </c>
      <c r="B38" s="33">
        <v>38313660</v>
      </c>
      <c r="C38" s="33">
        <v>0</v>
      </c>
      <c r="D38" s="33">
        <v>1736198</v>
      </c>
      <c r="E38" s="33">
        <v>0</v>
      </c>
      <c r="F38" s="33">
        <v>48807467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4908835</v>
      </c>
      <c r="O38" s="33">
        <v>0</v>
      </c>
      <c r="P38" s="33">
        <v>0</v>
      </c>
      <c r="Q38" s="33">
        <v>47572542</v>
      </c>
      <c r="R38" s="33">
        <v>52756928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81488038</v>
      </c>
      <c r="Y38" s="33">
        <v>0</v>
      </c>
      <c r="Z38" s="33">
        <v>0</v>
      </c>
      <c r="AA38" s="33">
        <v>49757470</v>
      </c>
      <c r="AB38" s="33">
        <v>23916609</v>
      </c>
      <c r="AC38" s="33">
        <v>0</v>
      </c>
      <c r="AD38" s="33">
        <v>0</v>
      </c>
      <c r="AE38" s="33">
        <v>349257747</v>
      </c>
      <c r="AG38" s="37"/>
      <c r="AH38" s="37"/>
    </row>
    <row r="39" spans="1:34" ht="15" customHeight="1" x14ac:dyDescent="0.2">
      <c r="A39" s="3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G39" s="37"/>
      <c r="AH39" s="37"/>
    </row>
    <row r="40" spans="1:34" ht="15" customHeight="1" x14ac:dyDescent="0.2">
      <c r="A40" s="15" t="s">
        <v>60</v>
      </c>
      <c r="B40" s="15">
        <v>378387</v>
      </c>
      <c r="C40" s="15">
        <v>2706</v>
      </c>
      <c r="D40" s="15">
        <v>0</v>
      </c>
      <c r="E40" s="15">
        <v>0</v>
      </c>
      <c r="F40" s="15">
        <v>0</v>
      </c>
      <c r="G40" s="15">
        <v>7480</v>
      </c>
      <c r="H40" s="15">
        <v>0</v>
      </c>
      <c r="I40" s="15">
        <v>0</v>
      </c>
      <c r="J40" s="15">
        <v>0</v>
      </c>
      <c r="K40" s="15">
        <v>269</v>
      </c>
      <c r="L40" s="15">
        <v>7480</v>
      </c>
      <c r="M40" s="15">
        <v>0</v>
      </c>
      <c r="N40" s="15">
        <v>0</v>
      </c>
      <c r="O40" s="15">
        <v>20508</v>
      </c>
      <c r="P40" s="15">
        <v>0</v>
      </c>
      <c r="Q40" s="15">
        <v>3154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85203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3825</v>
      </c>
      <c r="AD40" s="15">
        <v>0</v>
      </c>
      <c r="AE40" s="15">
        <v>509012</v>
      </c>
      <c r="AG40" s="37"/>
      <c r="AH40" s="37"/>
    </row>
    <row r="41" spans="1:34" ht="15" customHeight="1" x14ac:dyDescent="0.2">
      <c r="A41" s="15" t="s">
        <v>61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129</v>
      </c>
      <c r="P41" s="15">
        <v>0</v>
      </c>
      <c r="Q41" s="15">
        <v>0</v>
      </c>
      <c r="R41" s="15">
        <v>0</v>
      </c>
      <c r="S41" s="15">
        <v>0</v>
      </c>
      <c r="T41" s="15">
        <v>107581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107710</v>
      </c>
      <c r="AG41" s="37"/>
      <c r="AH41" s="37"/>
    </row>
    <row r="42" spans="1:34" ht="15" customHeight="1" x14ac:dyDescent="0.2">
      <c r="A42" s="15" t="s">
        <v>62</v>
      </c>
      <c r="B42" s="15">
        <v>697</v>
      </c>
      <c r="C42" s="15">
        <v>0</v>
      </c>
      <c r="D42" s="15">
        <v>2417</v>
      </c>
      <c r="E42" s="15">
        <v>0</v>
      </c>
      <c r="F42" s="15">
        <v>144489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5258099</v>
      </c>
      <c r="R42" s="15">
        <v>67723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259210</v>
      </c>
      <c r="Y42" s="15">
        <v>0</v>
      </c>
      <c r="Z42" s="15">
        <v>0</v>
      </c>
      <c r="AA42" s="15">
        <v>0</v>
      </c>
      <c r="AB42" s="15">
        <v>42287</v>
      </c>
      <c r="AC42" s="15">
        <v>0</v>
      </c>
      <c r="AD42" s="15">
        <v>0</v>
      </c>
      <c r="AE42" s="15">
        <v>5774922</v>
      </c>
      <c r="AG42" s="37"/>
      <c r="AH42" s="37"/>
    </row>
    <row r="43" spans="1:34" ht="15" customHeight="1" x14ac:dyDescent="0.2">
      <c r="A43" s="15" t="s">
        <v>63</v>
      </c>
      <c r="B43" s="15">
        <v>0</v>
      </c>
      <c r="C43" s="15">
        <v>394004</v>
      </c>
      <c r="D43" s="15">
        <v>22944</v>
      </c>
      <c r="E43" s="15">
        <v>0</v>
      </c>
      <c r="F43" s="15">
        <v>526362</v>
      </c>
      <c r="G43" s="15">
        <v>46307</v>
      </c>
      <c r="H43" s="15">
        <v>0</v>
      </c>
      <c r="I43" s="15">
        <v>0</v>
      </c>
      <c r="J43" s="15">
        <v>0</v>
      </c>
      <c r="K43" s="15">
        <v>106358</v>
      </c>
      <c r="L43" s="15">
        <v>72416</v>
      </c>
      <c r="M43" s="15">
        <v>0</v>
      </c>
      <c r="N43" s="15">
        <v>0</v>
      </c>
      <c r="O43" s="15">
        <v>306377</v>
      </c>
      <c r="P43" s="15">
        <v>0</v>
      </c>
      <c r="Q43" s="15">
        <v>0</v>
      </c>
      <c r="R43" s="15">
        <v>291956</v>
      </c>
      <c r="S43" s="15">
        <v>3601</v>
      </c>
      <c r="T43" s="15">
        <v>301005</v>
      </c>
      <c r="U43" s="15">
        <v>4925</v>
      </c>
      <c r="V43" s="15">
        <v>0</v>
      </c>
      <c r="W43" s="15">
        <v>209441</v>
      </c>
      <c r="X43" s="15">
        <v>951405</v>
      </c>
      <c r="Y43" s="15">
        <v>0</v>
      </c>
      <c r="Z43" s="15">
        <v>0</v>
      </c>
      <c r="AA43" s="15">
        <v>0</v>
      </c>
      <c r="AB43" s="15">
        <v>0</v>
      </c>
      <c r="AC43" s="15">
        <v>227811</v>
      </c>
      <c r="AD43" s="15">
        <v>1315</v>
      </c>
      <c r="AE43" s="15">
        <v>3466227</v>
      </c>
      <c r="AG43" s="37"/>
      <c r="AH43" s="37"/>
    </row>
    <row r="44" spans="1:34" ht="15" customHeight="1" x14ac:dyDescent="0.2">
      <c r="A44" s="15" t="s">
        <v>64</v>
      </c>
      <c r="B44" s="15">
        <v>1708443</v>
      </c>
      <c r="C44" s="15">
        <v>0</v>
      </c>
      <c r="D44" s="15">
        <v>4719</v>
      </c>
      <c r="E44" s="15">
        <v>0</v>
      </c>
      <c r="F44" s="15">
        <v>22419616</v>
      </c>
      <c r="G44" s="15">
        <v>16227</v>
      </c>
      <c r="H44" s="15">
        <v>0</v>
      </c>
      <c r="I44" s="15">
        <v>443</v>
      </c>
      <c r="J44" s="15">
        <v>23263</v>
      </c>
      <c r="K44" s="15">
        <v>333</v>
      </c>
      <c r="L44" s="15">
        <v>3140</v>
      </c>
      <c r="M44" s="15">
        <v>0</v>
      </c>
      <c r="N44" s="15">
        <v>1807920</v>
      </c>
      <c r="O44" s="15">
        <v>247546</v>
      </c>
      <c r="P44" s="15">
        <v>7309</v>
      </c>
      <c r="Q44" s="15">
        <v>8060</v>
      </c>
      <c r="R44" s="15">
        <v>1021386</v>
      </c>
      <c r="S44" s="15">
        <v>0</v>
      </c>
      <c r="T44" s="15">
        <v>4260189</v>
      </c>
      <c r="U44" s="15">
        <v>0</v>
      </c>
      <c r="V44" s="15">
        <v>2393</v>
      </c>
      <c r="W44" s="15">
        <v>0</v>
      </c>
      <c r="X44" s="15">
        <v>562661</v>
      </c>
      <c r="Y44" s="15">
        <v>0</v>
      </c>
      <c r="Z44" s="15">
        <v>0</v>
      </c>
      <c r="AA44" s="15">
        <v>1672301</v>
      </c>
      <c r="AB44" s="15">
        <v>552189</v>
      </c>
      <c r="AC44" s="15">
        <v>16759</v>
      </c>
      <c r="AD44" s="15">
        <v>0</v>
      </c>
      <c r="AE44" s="15">
        <v>34334897</v>
      </c>
      <c r="AG44" s="37"/>
      <c r="AH44" s="37"/>
    </row>
    <row r="45" spans="1:34" ht="15" customHeight="1" x14ac:dyDescent="0.2">
      <c r="A45" s="14" t="s">
        <v>83</v>
      </c>
      <c r="B45" s="33">
        <v>2087527</v>
      </c>
      <c r="C45" s="33">
        <v>396710</v>
      </c>
      <c r="D45" s="33">
        <v>30080</v>
      </c>
      <c r="E45" s="33">
        <v>0</v>
      </c>
      <c r="F45" s="33">
        <v>23090467</v>
      </c>
      <c r="G45" s="33">
        <v>70014</v>
      </c>
      <c r="H45" s="33">
        <v>0</v>
      </c>
      <c r="I45" s="33">
        <v>443</v>
      </c>
      <c r="J45" s="33">
        <v>23263</v>
      </c>
      <c r="K45" s="33">
        <v>106960</v>
      </c>
      <c r="L45" s="33">
        <v>83036</v>
      </c>
      <c r="M45" s="33">
        <v>0</v>
      </c>
      <c r="N45" s="33">
        <v>1807920</v>
      </c>
      <c r="O45" s="33">
        <v>574560</v>
      </c>
      <c r="P45" s="33">
        <v>7309</v>
      </c>
      <c r="Q45" s="33">
        <v>5269313</v>
      </c>
      <c r="R45" s="33">
        <v>1381065</v>
      </c>
      <c r="S45" s="33">
        <v>3601</v>
      </c>
      <c r="T45" s="33">
        <v>4668775</v>
      </c>
      <c r="U45" s="33">
        <v>4925</v>
      </c>
      <c r="V45" s="33">
        <v>2393</v>
      </c>
      <c r="W45" s="33">
        <v>294644</v>
      </c>
      <c r="X45" s="33">
        <v>1773276</v>
      </c>
      <c r="Y45" s="33">
        <v>0</v>
      </c>
      <c r="Z45" s="33">
        <v>0</v>
      </c>
      <c r="AA45" s="33">
        <v>1672301</v>
      </c>
      <c r="AB45" s="33">
        <v>594476</v>
      </c>
      <c r="AC45" s="33">
        <v>248395</v>
      </c>
      <c r="AD45" s="33">
        <v>1315</v>
      </c>
      <c r="AE45" s="33">
        <v>44192768</v>
      </c>
      <c r="AG45" s="37"/>
      <c r="AH45" s="37"/>
    </row>
    <row r="46" spans="1:34" ht="15" customHeight="1" x14ac:dyDescent="0.2">
      <c r="A46" s="3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G46" s="37"/>
      <c r="AH46" s="37"/>
    </row>
    <row r="47" spans="1:34" ht="15" customHeight="1" x14ac:dyDescent="0.2">
      <c r="A47" s="14" t="s">
        <v>66</v>
      </c>
      <c r="B47" s="33">
        <v>44865756</v>
      </c>
      <c r="C47" s="33">
        <v>24848095</v>
      </c>
      <c r="D47" s="33">
        <v>3750353</v>
      </c>
      <c r="E47" s="33">
        <v>6939839</v>
      </c>
      <c r="F47" s="33">
        <v>78315686</v>
      </c>
      <c r="G47" s="33">
        <v>27516361</v>
      </c>
      <c r="H47" s="33">
        <v>15191477</v>
      </c>
      <c r="I47" s="33">
        <v>15529713</v>
      </c>
      <c r="J47" s="33">
        <v>7055089</v>
      </c>
      <c r="K47" s="33">
        <v>25878226</v>
      </c>
      <c r="L47" s="33">
        <v>31089501</v>
      </c>
      <c r="M47" s="33">
        <v>10875117</v>
      </c>
      <c r="N47" s="33">
        <v>9574823</v>
      </c>
      <c r="O47" s="33">
        <v>26534102</v>
      </c>
      <c r="P47" s="33">
        <v>24108982</v>
      </c>
      <c r="Q47" s="33">
        <v>53129925</v>
      </c>
      <c r="R47" s="33">
        <v>54543392</v>
      </c>
      <c r="S47" s="33">
        <v>15385662</v>
      </c>
      <c r="T47" s="33">
        <v>41490231</v>
      </c>
      <c r="U47" s="33">
        <v>11543976</v>
      </c>
      <c r="V47" s="33">
        <v>81447354</v>
      </c>
      <c r="W47" s="33">
        <v>20344282</v>
      </c>
      <c r="X47" s="33">
        <v>83282589</v>
      </c>
      <c r="Y47" s="33">
        <v>10126778</v>
      </c>
      <c r="Z47" s="33">
        <v>560199</v>
      </c>
      <c r="AA47" s="33">
        <v>60430729</v>
      </c>
      <c r="AB47" s="33">
        <v>24600989</v>
      </c>
      <c r="AC47" s="33">
        <v>19001843</v>
      </c>
      <c r="AD47" s="33">
        <v>5479830</v>
      </c>
      <c r="AE47" s="33">
        <v>833440899</v>
      </c>
      <c r="AG47" s="37"/>
      <c r="AH47" s="37"/>
    </row>
    <row r="48" spans="1:34" ht="15" customHeight="1" x14ac:dyDescent="0.2"/>
    <row r="49" spans="2:31" ht="15" customHeight="1" x14ac:dyDescent="0.2"/>
    <row r="50" spans="2:31" ht="15" customHeigh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2:31" ht="15" customHeight="1" x14ac:dyDescent="0.2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2:31" ht="15" customHeight="1" x14ac:dyDescent="0.2"/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3"/>
  <sheetViews>
    <sheetView workbookViewId="0"/>
  </sheetViews>
  <sheetFormatPr baseColWidth="10" defaultRowHeight="12.75" x14ac:dyDescent="0.2"/>
  <cols>
    <col min="1" max="1" width="61.7109375" customWidth="1"/>
    <col min="2" max="2" width="10.140625" bestFit="1" customWidth="1"/>
    <col min="3" max="3" width="14.28515625" customWidth="1"/>
    <col min="4" max="4" width="10.140625" bestFit="1" customWidth="1"/>
    <col min="5" max="5" width="14" bestFit="1" customWidth="1"/>
    <col min="6" max="6" width="11.28515625" bestFit="1" customWidth="1"/>
    <col min="7" max="7" width="11.85546875" bestFit="1" customWidth="1"/>
    <col min="8" max="8" width="10.140625" bestFit="1" customWidth="1"/>
    <col min="9" max="9" width="11.5703125" bestFit="1" customWidth="1"/>
    <col min="10" max="10" width="10.140625" bestFit="1" customWidth="1"/>
    <col min="11" max="11" width="10.28515625" bestFit="1" customWidth="1"/>
    <col min="12" max="13" width="10.42578125" bestFit="1" customWidth="1"/>
    <col min="14" max="14" width="13.42578125" bestFit="1" customWidth="1"/>
    <col min="15" max="15" width="14" bestFit="1" customWidth="1"/>
    <col min="16" max="16" width="14.28515625" bestFit="1" customWidth="1"/>
    <col min="17" max="17" width="12.28515625" bestFit="1" customWidth="1"/>
    <col min="18" max="18" width="11.85546875" bestFit="1" customWidth="1"/>
    <col min="19" max="19" width="10.7109375" bestFit="1" customWidth="1"/>
    <col min="20" max="20" width="10.140625" bestFit="1" customWidth="1"/>
    <col min="21" max="21" width="18.140625" bestFit="1" customWidth="1"/>
    <col min="22" max="25" width="10.140625" bestFit="1" customWidth="1"/>
    <col min="26" max="26" width="9.140625" bestFit="1" customWidth="1"/>
    <col min="27" max="28" width="12.28515625" bestFit="1" customWidth="1"/>
    <col min="29" max="29" width="10.7109375" bestFit="1" customWidth="1"/>
    <col min="30" max="30" width="10.5703125" bestFit="1" customWidth="1"/>
    <col min="31" max="31" width="10.140625" bestFit="1" customWidth="1"/>
    <col min="32" max="32" width="11.140625" bestFit="1" customWidth="1"/>
  </cols>
  <sheetData>
    <row r="1" spans="1:35" s="27" customFormat="1" ht="15" customHeight="1" x14ac:dyDescent="0.2">
      <c r="A1" s="4" t="s">
        <v>85</v>
      </c>
      <c r="B1" s="6"/>
      <c r="C1" s="26"/>
      <c r="D1" s="6"/>
      <c r="E1" s="6"/>
      <c r="F1" s="6"/>
      <c r="G1" s="6"/>
      <c r="H1" s="6"/>
      <c r="I1" s="6"/>
      <c r="J1" s="6"/>
      <c r="K1" s="6"/>
      <c r="L1" s="26"/>
      <c r="M1" s="6"/>
      <c r="N1" s="6"/>
      <c r="O1" s="6"/>
      <c r="P1" s="6"/>
      <c r="Q1" s="6"/>
      <c r="R1" s="7"/>
      <c r="S1" s="7"/>
      <c r="T1" s="6"/>
      <c r="U1" s="6"/>
      <c r="V1" s="26"/>
      <c r="W1" s="26"/>
      <c r="X1" s="26"/>
      <c r="Y1" s="6"/>
      <c r="Z1" s="6"/>
      <c r="AA1" s="6"/>
      <c r="AB1" s="26"/>
      <c r="AC1" s="6"/>
      <c r="AD1" s="26"/>
      <c r="AE1" s="26"/>
      <c r="AF1" s="26"/>
    </row>
    <row r="2" spans="1:35" s="27" customFormat="1" ht="15" customHeight="1" x14ac:dyDescent="0.2">
      <c r="A2" s="8" t="s">
        <v>0</v>
      </c>
      <c r="B2" s="6"/>
      <c r="C2" s="26"/>
      <c r="D2" s="6"/>
      <c r="E2" s="6"/>
      <c r="F2" s="6"/>
      <c r="G2" s="6"/>
      <c r="H2" s="6"/>
      <c r="I2" s="6"/>
      <c r="J2" s="6"/>
      <c r="K2" s="6"/>
      <c r="L2" s="26"/>
      <c r="M2" s="6"/>
      <c r="N2" s="6"/>
      <c r="O2" s="6"/>
      <c r="P2" s="6"/>
      <c r="Q2" s="6"/>
      <c r="R2" s="7"/>
      <c r="S2" s="7"/>
      <c r="T2" s="6"/>
      <c r="U2" s="6"/>
      <c r="V2" s="26"/>
      <c r="W2" s="26"/>
      <c r="X2" s="26"/>
      <c r="Y2" s="6"/>
      <c r="Z2" s="6"/>
      <c r="AA2" s="6"/>
      <c r="AB2" s="26"/>
      <c r="AC2" s="6"/>
      <c r="AD2" s="26"/>
      <c r="AE2" s="26"/>
      <c r="AF2" s="26"/>
    </row>
    <row r="3" spans="1:35" s="27" customFormat="1" ht="15" customHeight="1" x14ac:dyDescent="0.2">
      <c r="B3" s="6"/>
      <c r="C3" s="26"/>
      <c r="D3" s="6"/>
      <c r="E3" s="6"/>
      <c r="F3" s="6"/>
      <c r="G3" s="6"/>
      <c r="H3" s="6"/>
      <c r="I3" s="28"/>
      <c r="J3" s="26"/>
      <c r="K3" s="26"/>
      <c r="L3" s="26"/>
      <c r="M3" s="6"/>
      <c r="N3" s="6"/>
      <c r="O3" s="26"/>
      <c r="P3" s="6"/>
      <c r="Q3" s="6"/>
      <c r="R3" s="26"/>
      <c r="S3" s="26"/>
      <c r="T3" s="28"/>
      <c r="U3" s="26"/>
      <c r="V3" s="26"/>
      <c r="W3" s="26"/>
      <c r="X3" s="26"/>
      <c r="Y3" s="26"/>
      <c r="Z3" s="6"/>
      <c r="AA3" s="6"/>
      <c r="AB3" s="26"/>
      <c r="AC3" s="29"/>
      <c r="AD3" s="26"/>
      <c r="AE3" s="26"/>
      <c r="AF3" s="26"/>
    </row>
    <row r="4" spans="1:35" s="27" customFormat="1" ht="15" customHeight="1" x14ac:dyDescent="0.2">
      <c r="A4" s="6"/>
      <c r="B4" s="6"/>
      <c r="C4" s="26"/>
      <c r="D4" s="6"/>
      <c r="E4" s="6"/>
      <c r="F4" s="6"/>
      <c r="G4" s="6"/>
      <c r="H4" s="6"/>
      <c r="I4" s="28"/>
      <c r="J4" s="26"/>
      <c r="K4" s="26"/>
      <c r="L4" s="26"/>
      <c r="M4" s="6"/>
      <c r="N4" s="6"/>
      <c r="O4" s="26"/>
      <c r="P4" s="6"/>
      <c r="Q4" s="6"/>
      <c r="R4" s="26"/>
      <c r="S4" s="26"/>
      <c r="T4" s="28"/>
      <c r="U4" s="26"/>
      <c r="V4" s="26"/>
      <c r="W4" s="26"/>
      <c r="X4" s="26"/>
      <c r="Y4" s="26"/>
      <c r="Z4" s="6"/>
      <c r="AA4" s="6"/>
      <c r="AB4" s="26"/>
      <c r="AC4" s="29"/>
      <c r="AD4" s="26"/>
      <c r="AE4" s="26"/>
      <c r="AF4" s="26"/>
    </row>
    <row r="5" spans="1:35" s="27" customFormat="1" ht="38.25" customHeight="1" x14ac:dyDescent="0.2">
      <c r="A5" s="36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  <c r="O5" s="11" t="s">
        <v>15</v>
      </c>
      <c r="P5" s="11" t="s">
        <v>16</v>
      </c>
      <c r="Q5" s="11" t="s">
        <v>17</v>
      </c>
      <c r="R5" s="11" t="s">
        <v>18</v>
      </c>
      <c r="S5" s="11" t="s">
        <v>19</v>
      </c>
      <c r="T5" s="11" t="s">
        <v>20</v>
      </c>
      <c r="U5" s="11" t="s">
        <v>21</v>
      </c>
      <c r="V5" s="11" t="s">
        <v>22</v>
      </c>
      <c r="W5" s="11" t="s">
        <v>23</v>
      </c>
      <c r="X5" s="11" t="s">
        <v>24</v>
      </c>
      <c r="Y5" s="11" t="s">
        <v>25</v>
      </c>
      <c r="Z5" s="11" t="s">
        <v>26</v>
      </c>
      <c r="AA5" s="11" t="s">
        <v>27</v>
      </c>
      <c r="AB5" s="11" t="s">
        <v>28</v>
      </c>
      <c r="AC5" s="11" t="s">
        <v>29</v>
      </c>
      <c r="AD5" s="11" t="s">
        <v>30</v>
      </c>
      <c r="AE5" s="11" t="s">
        <v>31</v>
      </c>
      <c r="AF5" s="11" t="s">
        <v>32</v>
      </c>
    </row>
    <row r="6" spans="1:35" s="27" customFormat="1" ht="1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5" s="27" customFormat="1" ht="15" customHeight="1" x14ac:dyDescent="0.2">
      <c r="A7" s="14" t="s">
        <v>33</v>
      </c>
      <c r="B7" s="33">
        <v>28093</v>
      </c>
      <c r="C7" s="33">
        <v>4110</v>
      </c>
      <c r="D7" s="33">
        <v>0</v>
      </c>
      <c r="E7" s="33">
        <v>4494</v>
      </c>
      <c r="F7" s="33">
        <v>290</v>
      </c>
      <c r="G7" s="33">
        <v>0</v>
      </c>
      <c r="H7" s="33">
        <v>8834</v>
      </c>
      <c r="I7" s="33">
        <v>2669</v>
      </c>
      <c r="J7" s="33">
        <v>1451</v>
      </c>
      <c r="K7" s="33">
        <v>388</v>
      </c>
      <c r="L7" s="33">
        <v>4</v>
      </c>
      <c r="M7" s="33">
        <v>9494515</v>
      </c>
      <c r="N7" s="33">
        <v>179337</v>
      </c>
      <c r="O7" s="33">
        <v>0</v>
      </c>
      <c r="P7" s="33">
        <v>47456</v>
      </c>
      <c r="Q7" s="33">
        <v>7731</v>
      </c>
      <c r="R7" s="33">
        <v>60853</v>
      </c>
      <c r="S7" s="33">
        <v>29849</v>
      </c>
      <c r="T7" s="33">
        <v>10277</v>
      </c>
      <c r="U7" s="33">
        <v>173730</v>
      </c>
      <c r="V7" s="33">
        <v>4848</v>
      </c>
      <c r="W7" s="33">
        <v>1167</v>
      </c>
      <c r="X7" s="33">
        <v>2636</v>
      </c>
      <c r="Y7" s="33">
        <v>3737</v>
      </c>
      <c r="Z7" s="33">
        <v>4855</v>
      </c>
      <c r="AA7" s="33">
        <v>1294</v>
      </c>
      <c r="AB7" s="33">
        <v>23040</v>
      </c>
      <c r="AC7" s="33">
        <v>88337</v>
      </c>
      <c r="AD7" s="33">
        <v>30</v>
      </c>
      <c r="AE7" s="33">
        <v>759</v>
      </c>
      <c r="AF7" s="33">
        <v>10184784</v>
      </c>
      <c r="AH7" s="37"/>
      <c r="AI7" s="37"/>
    </row>
    <row r="8" spans="1:35" s="27" customFormat="1" ht="15" customHeight="1" x14ac:dyDescent="0.2">
      <c r="A8" s="3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H8" s="37"/>
      <c r="AI8" s="37"/>
    </row>
    <row r="9" spans="1:35" s="27" customFormat="1" ht="15" customHeight="1" x14ac:dyDescent="0.2">
      <c r="A9" s="15" t="s">
        <v>34</v>
      </c>
      <c r="B9" s="15">
        <v>0</v>
      </c>
      <c r="C9" s="15">
        <v>478265</v>
      </c>
      <c r="D9" s="15">
        <v>24589086</v>
      </c>
      <c r="E9" s="15">
        <v>1426193</v>
      </c>
      <c r="F9" s="15">
        <v>0</v>
      </c>
      <c r="G9" s="15">
        <v>589657</v>
      </c>
      <c r="H9" s="15">
        <v>29212948</v>
      </c>
      <c r="I9" s="15">
        <v>125000</v>
      </c>
      <c r="J9" s="15">
        <v>16315697</v>
      </c>
      <c r="K9" s="15">
        <v>405258</v>
      </c>
      <c r="L9" s="15">
        <v>29981413</v>
      </c>
      <c r="M9" s="15">
        <v>11481580</v>
      </c>
      <c r="N9" s="15">
        <v>0</v>
      </c>
      <c r="O9" s="15">
        <v>1512653</v>
      </c>
      <c r="P9" s="15">
        <v>27486760</v>
      </c>
      <c r="Q9" s="15">
        <v>0</v>
      </c>
      <c r="R9" s="15">
        <v>0</v>
      </c>
      <c r="S9" s="15">
        <v>0</v>
      </c>
      <c r="T9" s="15">
        <v>2387758</v>
      </c>
      <c r="U9" s="15">
        <v>0</v>
      </c>
      <c r="V9" s="15">
        <v>1772048</v>
      </c>
      <c r="W9" s="15">
        <v>84241406</v>
      </c>
      <c r="X9" s="15">
        <v>3862583</v>
      </c>
      <c r="Y9" s="15">
        <v>0</v>
      </c>
      <c r="Z9" s="15">
        <v>414517</v>
      </c>
      <c r="AA9" s="15">
        <v>0</v>
      </c>
      <c r="AB9" s="15">
        <v>0</v>
      </c>
      <c r="AC9" s="15">
        <v>0</v>
      </c>
      <c r="AD9" s="15">
        <v>20132771</v>
      </c>
      <c r="AE9" s="15">
        <v>11670</v>
      </c>
      <c r="AF9" s="15">
        <v>256427263</v>
      </c>
      <c r="AH9" s="37"/>
      <c r="AI9" s="37"/>
    </row>
    <row r="10" spans="1:35" s="27" customFormat="1" ht="15" customHeight="1" x14ac:dyDescent="0.2">
      <c r="A10" s="16" t="s">
        <v>35</v>
      </c>
      <c r="B10" s="15">
        <v>0</v>
      </c>
      <c r="C10" s="15">
        <v>0</v>
      </c>
      <c r="D10" s="15">
        <v>24526928</v>
      </c>
      <c r="E10" s="15">
        <v>0</v>
      </c>
      <c r="F10" s="15">
        <v>0</v>
      </c>
      <c r="G10" s="15">
        <v>0</v>
      </c>
      <c r="H10" s="15">
        <v>29046176</v>
      </c>
      <c r="I10" s="15">
        <v>125000</v>
      </c>
      <c r="J10" s="15">
        <v>16022677</v>
      </c>
      <c r="K10" s="15">
        <v>0</v>
      </c>
      <c r="L10" s="15">
        <v>29286293</v>
      </c>
      <c r="M10" s="15">
        <v>11481580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83845035</v>
      </c>
      <c r="X10" s="15">
        <v>3535446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19069229</v>
      </c>
      <c r="AE10" s="15">
        <v>0</v>
      </c>
      <c r="AF10" s="15">
        <v>216938364</v>
      </c>
      <c r="AH10" s="37"/>
      <c r="AI10" s="37"/>
    </row>
    <row r="11" spans="1:35" s="27" customFormat="1" ht="15" customHeight="1" x14ac:dyDescent="0.2">
      <c r="A11" s="15" t="s">
        <v>36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1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4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5</v>
      </c>
      <c r="AH11" s="37"/>
      <c r="AI11" s="37"/>
    </row>
    <row r="12" spans="1:35" s="27" customFormat="1" ht="15" customHeight="1" x14ac:dyDescent="0.2">
      <c r="A12" s="15" t="s">
        <v>37</v>
      </c>
      <c r="B12" s="15">
        <v>0</v>
      </c>
      <c r="C12" s="15">
        <v>0</v>
      </c>
      <c r="D12" s="15">
        <v>62158</v>
      </c>
      <c r="E12" s="15">
        <v>1426193</v>
      </c>
      <c r="F12" s="15">
        <v>0</v>
      </c>
      <c r="G12" s="15">
        <v>589657</v>
      </c>
      <c r="H12" s="15">
        <v>166772</v>
      </c>
      <c r="I12" s="15">
        <v>0</v>
      </c>
      <c r="J12" s="15">
        <v>293019</v>
      </c>
      <c r="K12" s="15">
        <v>405258</v>
      </c>
      <c r="L12" s="15">
        <v>695120</v>
      </c>
      <c r="M12" s="15">
        <v>0</v>
      </c>
      <c r="N12" s="15">
        <v>0</v>
      </c>
      <c r="O12" s="15">
        <v>1512653</v>
      </c>
      <c r="P12" s="15">
        <v>1176358</v>
      </c>
      <c r="Q12" s="15">
        <v>0</v>
      </c>
      <c r="R12" s="15">
        <v>0</v>
      </c>
      <c r="S12" s="15">
        <v>0</v>
      </c>
      <c r="T12" s="15">
        <v>2387758</v>
      </c>
      <c r="U12" s="15">
        <v>0</v>
      </c>
      <c r="V12" s="15">
        <v>1772048</v>
      </c>
      <c r="W12" s="15">
        <v>396367</v>
      </c>
      <c r="X12" s="15">
        <v>327137</v>
      </c>
      <c r="Y12" s="15">
        <v>0</v>
      </c>
      <c r="Z12" s="15">
        <v>414517</v>
      </c>
      <c r="AA12" s="15">
        <v>0</v>
      </c>
      <c r="AB12" s="15">
        <v>0</v>
      </c>
      <c r="AC12" s="15">
        <v>0</v>
      </c>
      <c r="AD12" s="15">
        <v>1063542</v>
      </c>
      <c r="AE12" s="15">
        <v>11670</v>
      </c>
      <c r="AF12" s="15">
        <v>12700227</v>
      </c>
      <c r="AH12" s="37"/>
      <c r="AI12" s="37"/>
    </row>
    <row r="13" spans="1:35" s="27" customFormat="1" ht="15" customHeight="1" x14ac:dyDescent="0.2">
      <c r="A13" s="16" t="s">
        <v>38</v>
      </c>
      <c r="B13" s="15">
        <v>0</v>
      </c>
      <c r="C13" s="15">
        <v>478265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26310402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26788667</v>
      </c>
      <c r="AH13" s="37"/>
      <c r="AI13" s="37"/>
    </row>
    <row r="14" spans="1:35" s="27" customFormat="1" ht="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H14" s="37"/>
      <c r="AI14" s="37"/>
    </row>
    <row r="15" spans="1:35" s="27" customFormat="1" ht="15" customHeight="1" x14ac:dyDescent="0.2">
      <c r="A15" s="15" t="s">
        <v>39</v>
      </c>
      <c r="B15" s="15">
        <v>4539024</v>
      </c>
      <c r="C15" s="15">
        <v>5491853</v>
      </c>
      <c r="D15" s="15">
        <v>1835372</v>
      </c>
      <c r="E15" s="15">
        <v>0</v>
      </c>
      <c r="F15" s="15">
        <v>4966113</v>
      </c>
      <c r="G15" s="15">
        <v>7270143</v>
      </c>
      <c r="H15" s="15">
        <v>0</v>
      </c>
      <c r="I15" s="15">
        <v>1491072</v>
      </c>
      <c r="J15" s="15">
        <v>0</v>
      </c>
      <c r="K15" s="15">
        <v>994131</v>
      </c>
      <c r="L15" s="15">
        <v>3131862</v>
      </c>
      <c r="M15" s="15">
        <v>8564439</v>
      </c>
      <c r="N15" s="15">
        <v>10026504</v>
      </c>
      <c r="O15" s="15">
        <v>1220346</v>
      </c>
      <c r="P15" s="15">
        <v>0</v>
      </c>
      <c r="Q15" s="15">
        <v>149632</v>
      </c>
      <c r="R15" s="15">
        <v>550236</v>
      </c>
      <c r="S15" s="15">
        <v>336167</v>
      </c>
      <c r="T15" s="15">
        <v>0</v>
      </c>
      <c r="U15" s="15">
        <v>37238868</v>
      </c>
      <c r="V15" s="15">
        <v>0</v>
      </c>
      <c r="W15" s="15">
        <v>0</v>
      </c>
      <c r="X15" s="15">
        <v>2144520</v>
      </c>
      <c r="Y15" s="15">
        <v>2440924</v>
      </c>
      <c r="Z15" s="15">
        <v>2378905</v>
      </c>
      <c r="AA15" s="15">
        <v>55119</v>
      </c>
      <c r="AB15" s="15">
        <v>7986751</v>
      </c>
      <c r="AC15" s="15">
        <v>0</v>
      </c>
      <c r="AD15" s="15">
        <v>0</v>
      </c>
      <c r="AE15" s="15">
        <v>0</v>
      </c>
      <c r="AF15" s="15">
        <v>102811981</v>
      </c>
      <c r="AH15" s="37"/>
      <c r="AI15" s="37"/>
    </row>
    <row r="16" spans="1:35" s="27" customFormat="1" ht="15" customHeight="1" x14ac:dyDescent="0.2">
      <c r="A16" s="16" t="s">
        <v>40</v>
      </c>
      <c r="B16" s="15">
        <v>4539024</v>
      </c>
      <c r="C16" s="15">
        <v>5307326</v>
      </c>
      <c r="D16" s="15">
        <v>1835372</v>
      </c>
      <c r="E16" s="15">
        <v>0</v>
      </c>
      <c r="F16" s="15">
        <v>4966113</v>
      </c>
      <c r="G16" s="15">
        <v>7270143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1220346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1021510</v>
      </c>
      <c r="Y16" s="15">
        <v>2440924</v>
      </c>
      <c r="Z16" s="15">
        <v>2378905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30979663</v>
      </c>
      <c r="AH16" s="37"/>
      <c r="AI16" s="37"/>
    </row>
    <row r="17" spans="1:35" s="27" customFormat="1" ht="15" customHeight="1" x14ac:dyDescent="0.2">
      <c r="A17" s="16" t="s">
        <v>41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213081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213081</v>
      </c>
      <c r="AH17" s="37"/>
      <c r="AI17" s="37"/>
    </row>
    <row r="18" spans="1:35" s="27" customFormat="1" ht="15" customHeight="1" x14ac:dyDescent="0.2">
      <c r="A18" s="16" t="s">
        <v>42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10762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10762</v>
      </c>
      <c r="AH18" s="37"/>
      <c r="AI18" s="37"/>
    </row>
    <row r="19" spans="1:35" s="27" customFormat="1" ht="15" customHeight="1" x14ac:dyDescent="0.2">
      <c r="A19" s="16" t="s">
        <v>43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5218638</v>
      </c>
      <c r="N19" s="15">
        <v>7053365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28300026</v>
      </c>
      <c r="V19" s="15">
        <v>0</v>
      </c>
      <c r="W19" s="15">
        <v>0</v>
      </c>
      <c r="X19" s="15">
        <v>1123010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41695039</v>
      </c>
      <c r="AH19" s="37"/>
      <c r="AI19" s="37"/>
    </row>
    <row r="20" spans="1:35" s="27" customFormat="1" ht="15" customHeight="1" x14ac:dyDescent="0.2">
      <c r="A20" s="16" t="s">
        <v>44</v>
      </c>
      <c r="B20" s="15">
        <v>0</v>
      </c>
      <c r="C20" s="15">
        <v>184527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3335039</v>
      </c>
      <c r="N20" s="15">
        <v>2973139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8938842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15431547</v>
      </c>
      <c r="AH20" s="37"/>
      <c r="AI20" s="37"/>
    </row>
    <row r="21" spans="1:35" s="27" customFormat="1" ht="15" customHeight="1" x14ac:dyDescent="0.2">
      <c r="A21" s="15" t="s">
        <v>45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1491072</v>
      </c>
      <c r="J21" s="15">
        <v>0</v>
      </c>
      <c r="K21" s="15">
        <v>994131</v>
      </c>
      <c r="L21" s="15">
        <v>3131862</v>
      </c>
      <c r="M21" s="15">
        <v>0</v>
      </c>
      <c r="N21" s="15">
        <v>0</v>
      </c>
      <c r="O21" s="15">
        <v>0</v>
      </c>
      <c r="P21" s="15">
        <v>0</v>
      </c>
      <c r="Q21" s="15">
        <v>149632</v>
      </c>
      <c r="R21" s="15">
        <v>337155</v>
      </c>
      <c r="S21" s="15">
        <v>336167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55119</v>
      </c>
      <c r="AB21" s="15">
        <v>7986751</v>
      </c>
      <c r="AC21" s="15">
        <v>0</v>
      </c>
      <c r="AD21" s="15">
        <v>0</v>
      </c>
      <c r="AE21" s="15">
        <v>0</v>
      </c>
      <c r="AF21" s="15">
        <v>14481889</v>
      </c>
      <c r="AH21" s="37"/>
      <c r="AI21" s="37"/>
    </row>
    <row r="22" spans="1:35" s="27" customFormat="1" ht="15" customHeight="1" x14ac:dyDescent="0.2">
      <c r="A22" s="14" t="s">
        <v>46</v>
      </c>
      <c r="B22" s="33">
        <v>4539024</v>
      </c>
      <c r="C22" s="33">
        <v>5970118</v>
      </c>
      <c r="D22" s="33">
        <v>26424458</v>
      </c>
      <c r="E22" s="33">
        <v>1426193</v>
      </c>
      <c r="F22" s="33">
        <v>4966113</v>
      </c>
      <c r="G22" s="33">
        <v>7859800</v>
      </c>
      <c r="H22" s="33">
        <v>29212948</v>
      </c>
      <c r="I22" s="33">
        <v>1616072</v>
      </c>
      <c r="J22" s="33">
        <v>16315697</v>
      </c>
      <c r="K22" s="33">
        <v>1399389</v>
      </c>
      <c r="L22" s="33">
        <v>33113275</v>
      </c>
      <c r="M22" s="33">
        <v>20046019</v>
      </c>
      <c r="N22" s="33">
        <v>10026504</v>
      </c>
      <c r="O22" s="33">
        <v>2732999</v>
      </c>
      <c r="P22" s="33">
        <v>27486760</v>
      </c>
      <c r="Q22" s="33">
        <v>149632</v>
      </c>
      <c r="R22" s="33">
        <v>550236</v>
      </c>
      <c r="S22" s="33">
        <v>336167</v>
      </c>
      <c r="T22" s="33">
        <v>2387758</v>
      </c>
      <c r="U22" s="33">
        <v>37238868</v>
      </c>
      <c r="V22" s="33">
        <v>1772048</v>
      </c>
      <c r="W22" s="33">
        <v>84241406</v>
      </c>
      <c r="X22" s="33">
        <v>6007103</v>
      </c>
      <c r="Y22" s="33">
        <v>2440924</v>
      </c>
      <c r="Z22" s="33">
        <v>2793422</v>
      </c>
      <c r="AA22" s="33">
        <v>55119</v>
      </c>
      <c r="AB22" s="33">
        <v>7986751</v>
      </c>
      <c r="AC22" s="33">
        <v>0</v>
      </c>
      <c r="AD22" s="33">
        <v>20132771</v>
      </c>
      <c r="AE22" s="33">
        <v>11670</v>
      </c>
      <c r="AF22" s="33">
        <v>359239244</v>
      </c>
      <c r="AH22" s="37"/>
      <c r="AI22" s="37"/>
    </row>
    <row r="23" spans="1:35" s="27" customFormat="1" ht="15" customHeight="1" x14ac:dyDescent="0.2">
      <c r="A23" s="3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H23" s="37"/>
      <c r="AI23" s="37"/>
    </row>
    <row r="24" spans="1:35" s="27" customFormat="1" ht="15" customHeight="1" x14ac:dyDescent="0.2">
      <c r="A24" s="15" t="s">
        <v>47</v>
      </c>
      <c r="B24" s="15">
        <v>0</v>
      </c>
      <c r="C24" s="15">
        <v>0</v>
      </c>
      <c r="D24" s="15">
        <v>0</v>
      </c>
      <c r="E24" s="15">
        <v>697640</v>
      </c>
      <c r="F24" s="15">
        <v>646155</v>
      </c>
      <c r="G24" s="15">
        <v>0</v>
      </c>
      <c r="H24" s="15">
        <v>0</v>
      </c>
      <c r="I24" s="15">
        <v>12379970</v>
      </c>
      <c r="J24" s="15">
        <v>0</v>
      </c>
      <c r="K24" s="15">
        <v>2893606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24021972</v>
      </c>
      <c r="R24" s="15">
        <v>0</v>
      </c>
      <c r="S24" s="15">
        <v>0</v>
      </c>
      <c r="T24" s="15">
        <v>6554289</v>
      </c>
      <c r="U24" s="15">
        <v>0</v>
      </c>
      <c r="V24" s="15">
        <v>8136519</v>
      </c>
      <c r="W24" s="15">
        <v>0</v>
      </c>
      <c r="X24" s="15">
        <v>10747926</v>
      </c>
      <c r="Y24" s="15">
        <v>0</v>
      </c>
      <c r="Z24" s="15">
        <v>5253549</v>
      </c>
      <c r="AA24" s="15">
        <v>0</v>
      </c>
      <c r="AB24" s="15">
        <v>0</v>
      </c>
      <c r="AC24" s="15">
        <v>0</v>
      </c>
      <c r="AD24" s="15">
        <v>0</v>
      </c>
      <c r="AE24" s="15">
        <v>5087440</v>
      </c>
      <c r="AF24" s="15">
        <v>76419066</v>
      </c>
      <c r="AH24" s="37"/>
      <c r="AI24" s="37"/>
    </row>
    <row r="25" spans="1:35" s="27" customFormat="1" ht="15" customHeight="1" x14ac:dyDescent="0.2">
      <c r="A25" s="16" t="s">
        <v>48</v>
      </c>
      <c r="B25" s="15">
        <v>0</v>
      </c>
      <c r="C25" s="15">
        <v>0</v>
      </c>
      <c r="D25" s="15">
        <v>0</v>
      </c>
      <c r="E25" s="15">
        <v>179105</v>
      </c>
      <c r="F25" s="15">
        <v>71471</v>
      </c>
      <c r="G25" s="15">
        <v>0</v>
      </c>
      <c r="H25" s="15">
        <v>0</v>
      </c>
      <c r="I25" s="15">
        <v>251454</v>
      </c>
      <c r="J25" s="15">
        <v>0</v>
      </c>
      <c r="K25" s="15">
        <v>1729332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310649</v>
      </c>
      <c r="R25" s="15">
        <v>0</v>
      </c>
      <c r="S25" s="15">
        <v>0</v>
      </c>
      <c r="T25" s="15">
        <v>1928178</v>
      </c>
      <c r="U25" s="15">
        <v>0</v>
      </c>
      <c r="V25" s="15">
        <v>1281138</v>
      </c>
      <c r="W25" s="15">
        <v>0</v>
      </c>
      <c r="X25" s="15">
        <v>4005848</v>
      </c>
      <c r="Y25" s="15">
        <v>0</v>
      </c>
      <c r="Z25" s="15">
        <v>814200</v>
      </c>
      <c r="AA25" s="15">
        <v>0</v>
      </c>
      <c r="AB25" s="15">
        <v>0</v>
      </c>
      <c r="AC25" s="15">
        <v>0</v>
      </c>
      <c r="AD25" s="15">
        <v>0</v>
      </c>
      <c r="AE25" s="15">
        <v>377686</v>
      </c>
      <c r="AF25" s="15">
        <v>10949061</v>
      </c>
      <c r="AH25" s="37"/>
      <c r="AI25" s="37"/>
    </row>
    <row r="26" spans="1:35" s="27" customFormat="1" ht="15" customHeight="1" x14ac:dyDescent="0.2">
      <c r="A26" s="15" t="s">
        <v>49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777020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777020</v>
      </c>
      <c r="AH26" s="37"/>
      <c r="AI26" s="37"/>
    </row>
    <row r="27" spans="1:35" s="27" customFormat="1" ht="15" customHeight="1" x14ac:dyDescent="0.2">
      <c r="A27" s="15" t="s">
        <v>50</v>
      </c>
      <c r="B27" s="15">
        <v>0</v>
      </c>
      <c r="C27" s="15">
        <v>0</v>
      </c>
      <c r="D27" s="15">
        <v>0</v>
      </c>
      <c r="E27" s="15">
        <v>0</v>
      </c>
      <c r="F27" s="15">
        <v>1262606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1262606</v>
      </c>
      <c r="AH27" s="37"/>
      <c r="AI27" s="37"/>
    </row>
    <row r="28" spans="1:35" s="27" customFormat="1" ht="15" customHeight="1" x14ac:dyDescent="0.2">
      <c r="A28" s="16" t="s">
        <v>51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1003821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534055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1051135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2589011</v>
      </c>
      <c r="AH28" s="37"/>
      <c r="AI28" s="37"/>
    </row>
    <row r="29" spans="1:35" s="27" customFormat="1" ht="15" customHeight="1" x14ac:dyDescent="0.2">
      <c r="A29" s="15" t="s">
        <v>45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H29" s="37"/>
      <c r="AI29" s="37"/>
    </row>
    <row r="30" spans="1:35" s="27" customFormat="1" ht="15" customHeight="1" x14ac:dyDescent="0.2">
      <c r="A30" s="14" t="s">
        <v>52</v>
      </c>
      <c r="B30" s="33">
        <v>0</v>
      </c>
      <c r="C30" s="33">
        <v>0</v>
      </c>
      <c r="D30" s="33">
        <v>0</v>
      </c>
      <c r="E30" s="33">
        <v>876745</v>
      </c>
      <c r="F30" s="33">
        <v>1980232</v>
      </c>
      <c r="G30" s="33">
        <v>0</v>
      </c>
      <c r="H30" s="33">
        <v>0</v>
      </c>
      <c r="I30" s="33">
        <v>13408444</v>
      </c>
      <c r="J30" s="33">
        <v>0</v>
      </c>
      <c r="K30" s="33">
        <v>5626759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24332621</v>
      </c>
      <c r="R30" s="33">
        <v>0</v>
      </c>
      <c r="S30" s="33">
        <v>0</v>
      </c>
      <c r="T30" s="33">
        <v>9016522</v>
      </c>
      <c r="U30" s="33">
        <v>0</v>
      </c>
      <c r="V30" s="33">
        <v>9417657</v>
      </c>
      <c r="W30" s="33">
        <v>0</v>
      </c>
      <c r="X30" s="33">
        <v>14753774</v>
      </c>
      <c r="Y30" s="33">
        <v>0</v>
      </c>
      <c r="Z30" s="33">
        <v>7118884</v>
      </c>
      <c r="AA30" s="33">
        <v>0</v>
      </c>
      <c r="AB30" s="33">
        <v>0</v>
      </c>
      <c r="AC30" s="33">
        <v>0</v>
      </c>
      <c r="AD30" s="33">
        <v>0</v>
      </c>
      <c r="AE30" s="33">
        <v>5465126</v>
      </c>
      <c r="AF30" s="33">
        <v>91996764</v>
      </c>
      <c r="AH30" s="37"/>
      <c r="AI30" s="37"/>
    </row>
    <row r="31" spans="1:35" s="27" customFormat="1" ht="15" customHeight="1" x14ac:dyDescent="0.2">
      <c r="A31" s="3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H31" s="37"/>
      <c r="AI31" s="37"/>
    </row>
    <row r="32" spans="1:35" s="27" customFormat="1" ht="15" customHeight="1" x14ac:dyDescent="0.2">
      <c r="A32" s="16" t="s">
        <v>53</v>
      </c>
      <c r="B32" s="15">
        <v>1167008</v>
      </c>
      <c r="C32" s="15">
        <v>0</v>
      </c>
      <c r="D32" s="15">
        <v>0</v>
      </c>
      <c r="E32" s="15">
        <v>0</v>
      </c>
      <c r="F32" s="15">
        <v>0</v>
      </c>
      <c r="G32" s="15">
        <v>8023947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5516030</v>
      </c>
      <c r="P32" s="15">
        <v>0</v>
      </c>
      <c r="Q32" s="15">
        <v>0</v>
      </c>
      <c r="R32" s="15">
        <v>14792220</v>
      </c>
      <c r="S32" s="15">
        <v>2444538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5661569</v>
      </c>
      <c r="Z32" s="15">
        <v>0</v>
      </c>
      <c r="AA32" s="15">
        <v>0</v>
      </c>
      <c r="AB32" s="15">
        <v>33642565</v>
      </c>
      <c r="AC32" s="15">
        <v>5726977</v>
      </c>
      <c r="AD32" s="15">
        <v>0</v>
      </c>
      <c r="AE32" s="15">
        <v>0</v>
      </c>
      <c r="AF32" s="15">
        <v>76974854</v>
      </c>
      <c r="AH32" s="37"/>
      <c r="AI32" s="37"/>
    </row>
    <row r="33" spans="1:35" s="27" customFormat="1" ht="15" customHeight="1" x14ac:dyDescent="0.2">
      <c r="A33" s="16" t="s">
        <v>54</v>
      </c>
      <c r="B33" s="15">
        <v>1212855</v>
      </c>
      <c r="C33" s="15">
        <v>0</v>
      </c>
      <c r="D33" s="15">
        <v>0</v>
      </c>
      <c r="E33" s="15">
        <v>1563520</v>
      </c>
      <c r="F33" s="15">
        <v>0</v>
      </c>
      <c r="G33" s="15">
        <v>33998186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106830</v>
      </c>
      <c r="P33" s="15">
        <v>0</v>
      </c>
      <c r="Q33" s="15">
        <v>0</v>
      </c>
      <c r="R33" s="15">
        <v>15168850</v>
      </c>
      <c r="S33" s="15">
        <v>10524742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48445358</v>
      </c>
      <c r="Z33" s="15">
        <v>0</v>
      </c>
      <c r="AA33" s="15">
        <v>0</v>
      </c>
      <c r="AB33" s="15">
        <v>13107573</v>
      </c>
      <c r="AC33" s="15">
        <v>14714276</v>
      </c>
      <c r="AD33" s="15">
        <v>0</v>
      </c>
      <c r="AE33" s="15">
        <v>0</v>
      </c>
      <c r="AF33" s="15">
        <v>138842190</v>
      </c>
      <c r="AH33" s="37"/>
      <c r="AI33" s="37"/>
    </row>
    <row r="34" spans="1:35" s="27" customFormat="1" ht="15" customHeight="1" x14ac:dyDescent="0.2">
      <c r="A34" s="15" t="s">
        <v>55</v>
      </c>
      <c r="B34" s="15">
        <v>17300884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1880230</v>
      </c>
      <c r="S34" s="15">
        <v>2592098</v>
      </c>
      <c r="T34" s="15">
        <v>0</v>
      </c>
      <c r="U34" s="15">
        <v>0</v>
      </c>
      <c r="V34" s="15">
        <v>0</v>
      </c>
      <c r="W34" s="20">
        <v>0</v>
      </c>
      <c r="X34" s="15">
        <v>0</v>
      </c>
      <c r="Y34" s="15">
        <v>2991582</v>
      </c>
      <c r="Z34" s="15">
        <v>0</v>
      </c>
      <c r="AA34" s="15">
        <v>0</v>
      </c>
      <c r="AB34" s="15">
        <v>1812884</v>
      </c>
      <c r="AC34" s="15">
        <v>3322147</v>
      </c>
      <c r="AD34" s="15">
        <v>0</v>
      </c>
      <c r="AE34" s="15">
        <v>0</v>
      </c>
      <c r="AF34" s="15">
        <v>29899825</v>
      </c>
      <c r="AH34" s="37"/>
      <c r="AI34" s="37"/>
    </row>
    <row r="35" spans="1:35" s="27" customFormat="1" ht="15" customHeight="1" x14ac:dyDescent="0.2">
      <c r="A35" s="15" t="s">
        <v>56</v>
      </c>
      <c r="B35" s="15">
        <v>7398789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164821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7563610</v>
      </c>
      <c r="AH35" s="37"/>
      <c r="AI35" s="37"/>
    </row>
    <row r="36" spans="1:35" s="27" customFormat="1" ht="15" customHeight="1" x14ac:dyDescent="0.2">
      <c r="A36" s="16" t="s">
        <v>57</v>
      </c>
      <c r="B36" s="15">
        <v>12234483</v>
      </c>
      <c r="C36" s="15">
        <v>0</v>
      </c>
      <c r="D36" s="15">
        <v>0</v>
      </c>
      <c r="E36" s="15">
        <v>0</v>
      </c>
      <c r="F36" s="15">
        <v>0</v>
      </c>
      <c r="G36" s="15">
        <v>6583835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239539</v>
      </c>
      <c r="P36" s="15">
        <v>0</v>
      </c>
      <c r="Q36" s="15">
        <v>0</v>
      </c>
      <c r="R36" s="15">
        <v>16816623</v>
      </c>
      <c r="S36" s="15">
        <v>33844177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18564667</v>
      </c>
      <c r="Z36" s="15">
        <v>0</v>
      </c>
      <c r="AA36" s="15">
        <v>0</v>
      </c>
      <c r="AB36" s="15">
        <v>1152853</v>
      </c>
      <c r="AC36" s="15">
        <v>0</v>
      </c>
      <c r="AD36" s="15">
        <v>0</v>
      </c>
      <c r="AE36" s="15">
        <v>0</v>
      </c>
      <c r="AF36" s="15">
        <v>89436177</v>
      </c>
      <c r="AH36" s="37"/>
      <c r="AI36" s="37"/>
    </row>
    <row r="37" spans="1:35" s="27" customFormat="1" ht="15" customHeight="1" x14ac:dyDescent="0.2">
      <c r="A37" s="15" t="s">
        <v>58</v>
      </c>
      <c r="B37" s="15">
        <v>102740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12931</v>
      </c>
      <c r="Z37" s="15">
        <v>0</v>
      </c>
      <c r="AA37" s="15">
        <v>0</v>
      </c>
      <c r="AB37" s="15">
        <v>-320</v>
      </c>
      <c r="AC37" s="15">
        <v>0</v>
      </c>
      <c r="AD37" s="15">
        <v>0</v>
      </c>
      <c r="AE37" s="15">
        <v>0</v>
      </c>
      <c r="AF37" s="15">
        <v>115351</v>
      </c>
      <c r="AH37" s="37"/>
      <c r="AI37" s="37"/>
    </row>
    <row r="38" spans="1:35" s="27" customFormat="1" ht="15" customHeight="1" x14ac:dyDescent="0.2">
      <c r="A38" s="21" t="s">
        <v>59</v>
      </c>
      <c r="B38" s="33">
        <v>39416759</v>
      </c>
      <c r="C38" s="33">
        <v>0</v>
      </c>
      <c r="D38" s="33">
        <v>0</v>
      </c>
      <c r="E38" s="33">
        <v>1563520</v>
      </c>
      <c r="F38" s="33">
        <v>0</v>
      </c>
      <c r="G38" s="33">
        <v>48605968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5862399</v>
      </c>
      <c r="P38" s="33">
        <v>0</v>
      </c>
      <c r="Q38" s="33">
        <v>0</v>
      </c>
      <c r="R38" s="33">
        <v>48822744</v>
      </c>
      <c r="S38" s="33">
        <v>49405555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75676107</v>
      </c>
      <c r="Z38" s="33">
        <v>0</v>
      </c>
      <c r="AA38" s="33">
        <v>0</v>
      </c>
      <c r="AB38" s="33">
        <v>49715555</v>
      </c>
      <c r="AC38" s="33">
        <v>23763400</v>
      </c>
      <c r="AD38" s="33">
        <v>0</v>
      </c>
      <c r="AE38" s="33">
        <v>0</v>
      </c>
      <c r="AF38" s="33">
        <v>342832007</v>
      </c>
      <c r="AH38" s="37"/>
      <c r="AI38" s="37"/>
    </row>
    <row r="39" spans="1:35" s="27" customFormat="1" ht="15" customHeight="1" x14ac:dyDescent="0.2">
      <c r="A39" s="3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H39" s="37"/>
      <c r="AI39" s="37"/>
    </row>
    <row r="40" spans="1:35" s="27" customFormat="1" ht="15" customHeight="1" x14ac:dyDescent="0.2">
      <c r="A40" s="15" t="s">
        <v>60</v>
      </c>
      <c r="B40" s="15">
        <v>157765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64812</v>
      </c>
      <c r="N40" s="15">
        <v>0</v>
      </c>
      <c r="O40" s="15">
        <v>0</v>
      </c>
      <c r="P40" s="15">
        <v>78076</v>
      </c>
      <c r="Q40" s="15">
        <v>0</v>
      </c>
      <c r="R40" s="15">
        <v>3751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131140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280</v>
      </c>
      <c r="AE40" s="15">
        <v>84140</v>
      </c>
      <c r="AF40" s="15">
        <v>519964</v>
      </c>
      <c r="AH40" s="37"/>
      <c r="AI40" s="37"/>
    </row>
    <row r="41" spans="1:35" s="27" customFormat="1" ht="15" customHeight="1" x14ac:dyDescent="0.2">
      <c r="A41" s="15" t="s">
        <v>61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12</v>
      </c>
      <c r="Q41" s="15">
        <v>0</v>
      </c>
      <c r="R41" s="15">
        <v>0</v>
      </c>
      <c r="S41" s="15">
        <v>0</v>
      </c>
      <c r="T41" s="15">
        <v>0</v>
      </c>
      <c r="U41" s="15">
        <v>100246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100258</v>
      </c>
      <c r="AH41" s="37"/>
      <c r="AI41" s="37"/>
    </row>
    <row r="42" spans="1:35" s="27" customFormat="1" ht="15" customHeight="1" x14ac:dyDescent="0.2">
      <c r="A42" s="15" t="s">
        <v>62</v>
      </c>
      <c r="B42" s="15">
        <v>627</v>
      </c>
      <c r="C42" s="15">
        <v>0</v>
      </c>
      <c r="D42" s="15">
        <v>0</v>
      </c>
      <c r="E42" s="15">
        <v>492</v>
      </c>
      <c r="F42" s="15">
        <v>0</v>
      </c>
      <c r="G42" s="15">
        <v>28777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4622575</v>
      </c>
      <c r="S42" s="15">
        <v>68447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161196</v>
      </c>
      <c r="Z42" s="15">
        <v>0</v>
      </c>
      <c r="AA42" s="15">
        <v>0</v>
      </c>
      <c r="AB42" s="15">
        <v>0</v>
      </c>
      <c r="AC42" s="15">
        <v>83287</v>
      </c>
      <c r="AD42" s="15">
        <v>0</v>
      </c>
      <c r="AE42" s="15">
        <v>0</v>
      </c>
      <c r="AF42" s="15">
        <v>4965401</v>
      </c>
      <c r="AH42" s="37"/>
      <c r="AI42" s="37"/>
    </row>
    <row r="43" spans="1:35" s="27" customFormat="1" ht="15" customHeight="1" x14ac:dyDescent="0.2">
      <c r="A43" s="15" t="s">
        <v>63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512559</v>
      </c>
      <c r="H43" s="15">
        <v>103747</v>
      </c>
      <c r="I43" s="15">
        <v>0</v>
      </c>
      <c r="J43" s="15">
        <v>80676</v>
      </c>
      <c r="K43" s="15">
        <v>0</v>
      </c>
      <c r="L43" s="15">
        <v>1564985</v>
      </c>
      <c r="M43" s="15">
        <v>0</v>
      </c>
      <c r="N43" s="15">
        <v>0</v>
      </c>
      <c r="O43" s="15">
        <v>382945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1095</v>
      </c>
      <c r="W43" s="15">
        <v>436352</v>
      </c>
      <c r="X43" s="15">
        <v>0</v>
      </c>
      <c r="Y43" s="15">
        <v>477180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1719</v>
      </c>
      <c r="AF43" s="15">
        <v>3561258</v>
      </c>
      <c r="AH43" s="37"/>
      <c r="AI43" s="37"/>
    </row>
    <row r="44" spans="1:35" s="27" customFormat="1" ht="15" customHeight="1" x14ac:dyDescent="0.2">
      <c r="A44" s="15" t="s">
        <v>64</v>
      </c>
      <c r="B44" s="15">
        <v>967318</v>
      </c>
      <c r="C44" s="15">
        <v>0</v>
      </c>
      <c r="D44" s="15">
        <v>0</v>
      </c>
      <c r="E44" s="15">
        <v>36219</v>
      </c>
      <c r="F44" s="15">
        <v>0</v>
      </c>
      <c r="G44" s="15">
        <v>22815490</v>
      </c>
      <c r="H44" s="15">
        <v>11379</v>
      </c>
      <c r="I44" s="15">
        <v>0</v>
      </c>
      <c r="J44" s="15">
        <v>2557</v>
      </c>
      <c r="K44" s="15">
        <v>0</v>
      </c>
      <c r="L44" s="15">
        <v>0</v>
      </c>
      <c r="M44" s="15">
        <v>333</v>
      </c>
      <c r="N44" s="15">
        <v>0</v>
      </c>
      <c r="O44" s="15">
        <v>872666</v>
      </c>
      <c r="P44" s="15">
        <v>346560</v>
      </c>
      <c r="Q44" s="15">
        <v>0</v>
      </c>
      <c r="R44" s="15">
        <v>19415</v>
      </c>
      <c r="S44" s="15">
        <v>1574918</v>
      </c>
      <c r="T44" s="15">
        <v>3903038</v>
      </c>
      <c r="U44" s="15">
        <v>180094</v>
      </c>
      <c r="V44" s="15">
        <v>0</v>
      </c>
      <c r="W44" s="15">
        <v>13205</v>
      </c>
      <c r="X44" s="15">
        <v>0</v>
      </c>
      <c r="Y44" s="15">
        <v>5298423</v>
      </c>
      <c r="Z44" s="15">
        <v>0</v>
      </c>
      <c r="AA44" s="15">
        <v>0</v>
      </c>
      <c r="AB44" s="15">
        <v>1648292</v>
      </c>
      <c r="AC44" s="15">
        <v>976068</v>
      </c>
      <c r="AD44" s="15">
        <v>12055</v>
      </c>
      <c r="AE44" s="15">
        <v>0</v>
      </c>
      <c r="AF44" s="15">
        <v>38678030</v>
      </c>
      <c r="AH44" s="37"/>
      <c r="AI44" s="37"/>
    </row>
    <row r="45" spans="1:35" s="27" customFormat="1" ht="15" customHeight="1" x14ac:dyDescent="0.2">
      <c r="A45" s="14" t="s">
        <v>65</v>
      </c>
      <c r="B45" s="33">
        <v>1125710</v>
      </c>
      <c r="C45" s="33">
        <v>0</v>
      </c>
      <c r="D45" s="33">
        <v>0</v>
      </c>
      <c r="E45" s="33">
        <v>36711</v>
      </c>
      <c r="F45" s="33">
        <v>0</v>
      </c>
      <c r="G45" s="33">
        <v>23356826</v>
      </c>
      <c r="H45" s="33">
        <v>115126</v>
      </c>
      <c r="I45" s="33">
        <v>0</v>
      </c>
      <c r="J45" s="33">
        <v>83233</v>
      </c>
      <c r="K45" s="33">
        <v>0</v>
      </c>
      <c r="L45" s="33">
        <v>1564985</v>
      </c>
      <c r="M45" s="33">
        <v>65145</v>
      </c>
      <c r="N45" s="33">
        <v>0</v>
      </c>
      <c r="O45" s="33">
        <v>1255611</v>
      </c>
      <c r="P45" s="33">
        <v>424648</v>
      </c>
      <c r="Q45" s="33">
        <v>0</v>
      </c>
      <c r="R45" s="33">
        <v>4645741</v>
      </c>
      <c r="S45" s="33">
        <v>1643365</v>
      </c>
      <c r="T45" s="33">
        <v>3903038</v>
      </c>
      <c r="U45" s="33">
        <v>280340</v>
      </c>
      <c r="V45" s="33">
        <v>1095</v>
      </c>
      <c r="W45" s="33">
        <v>449557</v>
      </c>
      <c r="X45" s="33">
        <v>131140</v>
      </c>
      <c r="Y45" s="33">
        <v>5936799</v>
      </c>
      <c r="Z45" s="33">
        <v>0</v>
      </c>
      <c r="AA45" s="33">
        <v>0</v>
      </c>
      <c r="AB45" s="33">
        <v>1648292</v>
      </c>
      <c r="AC45" s="33">
        <v>1059355</v>
      </c>
      <c r="AD45" s="33">
        <v>12335</v>
      </c>
      <c r="AE45" s="33">
        <v>85859</v>
      </c>
      <c r="AF45" s="33">
        <v>47824911</v>
      </c>
      <c r="AH45" s="37"/>
      <c r="AI45" s="37"/>
    </row>
    <row r="46" spans="1:35" s="27" customFormat="1" ht="15" customHeight="1" x14ac:dyDescent="0.2">
      <c r="A46" s="3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H46" s="37"/>
      <c r="AI46" s="37"/>
    </row>
    <row r="47" spans="1:35" s="27" customFormat="1" ht="15" customHeight="1" x14ac:dyDescent="0.2">
      <c r="A47" s="14" t="s">
        <v>66</v>
      </c>
      <c r="B47" s="33">
        <v>45109586</v>
      </c>
      <c r="C47" s="33">
        <v>5974228</v>
      </c>
      <c r="D47" s="33">
        <v>26424458</v>
      </c>
      <c r="E47" s="33">
        <v>3907663</v>
      </c>
      <c r="F47" s="33">
        <v>6946635</v>
      </c>
      <c r="G47" s="33">
        <v>79822594</v>
      </c>
      <c r="H47" s="33">
        <v>29336908</v>
      </c>
      <c r="I47" s="33">
        <v>15027185</v>
      </c>
      <c r="J47" s="33">
        <v>16400381</v>
      </c>
      <c r="K47" s="33">
        <v>7026536</v>
      </c>
      <c r="L47" s="33">
        <v>34678264</v>
      </c>
      <c r="M47" s="33">
        <v>29605679</v>
      </c>
      <c r="N47" s="33">
        <v>10205841</v>
      </c>
      <c r="O47" s="33">
        <v>9851009</v>
      </c>
      <c r="P47" s="33">
        <v>27958864</v>
      </c>
      <c r="Q47" s="33">
        <v>24489984</v>
      </c>
      <c r="R47" s="33">
        <v>54079574</v>
      </c>
      <c r="S47" s="33">
        <v>51414936</v>
      </c>
      <c r="T47" s="33">
        <v>15317595</v>
      </c>
      <c r="U47" s="33">
        <v>37692938</v>
      </c>
      <c r="V47" s="33">
        <v>11195648</v>
      </c>
      <c r="W47" s="33">
        <v>84692130</v>
      </c>
      <c r="X47" s="33">
        <v>20894653</v>
      </c>
      <c r="Y47" s="33">
        <v>84057567</v>
      </c>
      <c r="Z47" s="33">
        <v>9917161</v>
      </c>
      <c r="AA47" s="33">
        <v>56413</v>
      </c>
      <c r="AB47" s="33">
        <v>59373638</v>
      </c>
      <c r="AC47" s="33">
        <v>24911092</v>
      </c>
      <c r="AD47" s="33">
        <v>20145136</v>
      </c>
      <c r="AE47" s="33">
        <v>5563414</v>
      </c>
      <c r="AF47" s="33">
        <v>852077710</v>
      </c>
      <c r="AH47" s="37"/>
      <c r="AI47" s="37"/>
    </row>
    <row r="48" spans="1:35" s="27" customFormat="1" x14ac:dyDescent="0.2"/>
    <row r="49" spans="2:32" s="27" customFormat="1" x14ac:dyDescent="0.2"/>
    <row r="50" spans="2:32" s="27" customFormat="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2:32" s="27" customFormat="1" x14ac:dyDescent="0.2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2:32" s="27" customFormat="1" x14ac:dyDescent="0.2"/>
    <row r="53" spans="2:32" s="27" customFormat="1" x14ac:dyDescent="0.2"/>
    <row r="54" spans="2:32" s="27" customFormat="1" x14ac:dyDescent="0.2"/>
    <row r="55" spans="2:32" s="27" customFormat="1" x14ac:dyDescent="0.2"/>
    <row r="56" spans="2:32" s="27" customFormat="1" x14ac:dyDescent="0.2"/>
    <row r="57" spans="2:32" s="27" customFormat="1" x14ac:dyDescent="0.2"/>
    <row r="58" spans="2:32" s="27" customFormat="1" x14ac:dyDescent="0.2"/>
    <row r="59" spans="2:32" s="27" customFormat="1" x14ac:dyDescent="0.2"/>
    <row r="60" spans="2:32" s="27" customFormat="1" x14ac:dyDescent="0.2"/>
    <row r="61" spans="2:32" s="27" customFormat="1" x14ac:dyDescent="0.2"/>
    <row r="62" spans="2:32" s="27" customFormat="1" x14ac:dyDescent="0.2"/>
    <row r="63" spans="2:32" s="27" customFormat="1" x14ac:dyDescent="0.2"/>
    <row r="64" spans="2:32" s="27" customFormat="1" x14ac:dyDescent="0.2"/>
    <row r="65" s="27" customFormat="1" x14ac:dyDescent="0.2"/>
    <row r="66" s="27" customFormat="1" x14ac:dyDescent="0.2"/>
    <row r="67" s="27" customFormat="1" x14ac:dyDescent="0.2"/>
    <row r="68" s="27" customFormat="1" x14ac:dyDescent="0.2"/>
    <row r="69" s="27" customFormat="1" x14ac:dyDescent="0.2"/>
    <row r="70" s="27" customFormat="1" x14ac:dyDescent="0.2"/>
    <row r="71" s="27" customFormat="1" x14ac:dyDescent="0.2"/>
    <row r="72" s="27" customFormat="1" x14ac:dyDescent="0.2"/>
    <row r="73" s="27" customFormat="1" x14ac:dyDescent="0.2"/>
    <row r="74" s="27" customFormat="1" x14ac:dyDescent="0.2"/>
    <row r="75" s="27" customFormat="1" x14ac:dyDescent="0.2"/>
    <row r="76" s="27" customFormat="1" x14ac:dyDescent="0.2"/>
    <row r="77" s="27" customFormat="1" x14ac:dyDescent="0.2"/>
    <row r="78" s="27" customFormat="1" x14ac:dyDescent="0.2"/>
    <row r="79" s="27" customFormat="1" x14ac:dyDescent="0.2"/>
    <row r="80" s="27" customFormat="1" x14ac:dyDescent="0.2"/>
    <row r="81" s="27" customFormat="1" x14ac:dyDescent="0.2"/>
    <row r="82" s="27" customFormat="1" x14ac:dyDescent="0.2"/>
    <row r="83" s="27" customFormat="1" x14ac:dyDescent="0.2"/>
    <row r="84" s="27" customFormat="1" x14ac:dyDescent="0.2"/>
    <row r="85" s="27" customFormat="1" x14ac:dyDescent="0.2"/>
    <row r="86" s="27" customFormat="1" x14ac:dyDescent="0.2"/>
    <row r="87" s="27" customFormat="1" x14ac:dyDescent="0.2"/>
    <row r="88" s="27" customFormat="1" x14ac:dyDescent="0.2"/>
    <row r="89" s="27" customFormat="1" x14ac:dyDescent="0.2"/>
    <row r="90" s="27" customFormat="1" x14ac:dyDescent="0.2"/>
    <row r="91" s="27" customFormat="1" x14ac:dyDescent="0.2"/>
    <row r="92" s="27" customFormat="1" x14ac:dyDescent="0.2"/>
    <row r="93" s="27" customFormat="1" x14ac:dyDescent="0.2"/>
    <row r="94" s="27" customFormat="1" x14ac:dyDescent="0.2"/>
    <row r="95" s="27" customFormat="1" x14ac:dyDescent="0.2"/>
    <row r="96" s="27" customFormat="1" x14ac:dyDescent="0.2"/>
    <row r="97" s="27" customFormat="1" x14ac:dyDescent="0.2"/>
    <row r="98" s="27" customFormat="1" x14ac:dyDescent="0.2"/>
    <row r="99" s="27" customFormat="1" x14ac:dyDescent="0.2"/>
    <row r="100" s="27" customFormat="1" x14ac:dyDescent="0.2"/>
    <row r="101" s="27" customFormat="1" x14ac:dyDescent="0.2"/>
    <row r="102" s="27" customFormat="1" x14ac:dyDescent="0.2"/>
    <row r="103" s="27" customFormat="1" x14ac:dyDescent="0.2"/>
    <row r="104" s="27" customFormat="1" x14ac:dyDescent="0.2"/>
    <row r="105" s="27" customFormat="1" x14ac:dyDescent="0.2"/>
    <row r="106" s="27" customFormat="1" x14ac:dyDescent="0.2"/>
    <row r="107" s="27" customFormat="1" x14ac:dyDescent="0.2"/>
    <row r="108" s="27" customFormat="1" x14ac:dyDescent="0.2"/>
    <row r="109" s="27" customFormat="1" x14ac:dyDescent="0.2"/>
    <row r="110" s="27" customFormat="1" x14ac:dyDescent="0.2"/>
    <row r="111" s="27" customFormat="1" x14ac:dyDescent="0.2"/>
    <row r="112" s="27" customFormat="1" x14ac:dyDescent="0.2"/>
    <row r="113" s="27" customFormat="1" x14ac:dyDescent="0.2"/>
    <row r="114" s="27" customFormat="1" x14ac:dyDescent="0.2"/>
    <row r="115" s="27" customFormat="1" x14ac:dyDescent="0.2"/>
    <row r="116" s="27" customFormat="1" x14ac:dyDescent="0.2"/>
    <row r="117" s="27" customFormat="1" x14ac:dyDescent="0.2"/>
    <row r="118" s="27" customFormat="1" x14ac:dyDescent="0.2"/>
    <row r="119" s="27" customFormat="1" x14ac:dyDescent="0.2"/>
    <row r="120" s="27" customFormat="1" x14ac:dyDescent="0.2"/>
    <row r="121" s="27" customFormat="1" x14ac:dyDescent="0.2"/>
    <row r="122" s="27" customFormat="1" x14ac:dyDescent="0.2"/>
    <row r="123" s="27" customFormat="1" x14ac:dyDescent="0.2"/>
    <row r="124" s="27" customFormat="1" x14ac:dyDescent="0.2"/>
    <row r="125" s="27" customFormat="1" x14ac:dyDescent="0.2"/>
    <row r="126" s="27" customFormat="1" x14ac:dyDescent="0.2"/>
    <row r="127" s="27" customFormat="1" x14ac:dyDescent="0.2"/>
    <row r="128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2001</vt:lpstr>
      <vt:lpstr>Junio 2001</vt:lpstr>
      <vt:lpstr>Septiembre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cp:lastPrinted>2006-01-27T12:31:18Z</cp:lastPrinted>
  <dcterms:created xsi:type="dcterms:W3CDTF">2004-08-04T16:52:48Z</dcterms:created>
  <dcterms:modified xsi:type="dcterms:W3CDTF">2013-11-20T15:40:01Z</dcterms:modified>
</cp:coreProperties>
</file>