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firstSheet="4" activeTab="11"/>
  </bookViews>
  <sheets>
    <sheet name="Enero 2005" sheetId="1" r:id="rId1"/>
    <sheet name="Febrero 2005" sheetId="2" r:id="rId2"/>
    <sheet name="Marzo 2005" sheetId="3" r:id="rId3"/>
    <sheet name="Abril 2005" sheetId="4" r:id="rId4"/>
    <sheet name="Mayo 2005" sheetId="5" r:id="rId5"/>
    <sheet name="Junio 2005" sheetId="6" r:id="rId6"/>
    <sheet name="Julio 2005" sheetId="7" r:id="rId7"/>
    <sheet name="Agosto 2005" sheetId="8" r:id="rId8"/>
    <sheet name="Septiembre 2005" sheetId="9" r:id="rId9"/>
    <sheet name="Octubre 2005" sheetId="10" r:id="rId10"/>
    <sheet name="Noviembre 2005" sheetId="11" r:id="rId11"/>
    <sheet name="Diciembre 2005" sheetId="12" r:id="rId12"/>
  </sheets>
  <calcPr calcId="145621"/>
</workbook>
</file>

<file path=xl/calcChain.xml><?xml version="1.0" encoding="utf-8"?>
<calcChain xmlns="http://schemas.openxmlformats.org/spreadsheetml/2006/main">
  <c r="M72" i="12" l="1"/>
  <c r="L72" i="12"/>
  <c r="K72" i="12"/>
  <c r="J72" i="12"/>
  <c r="H72" i="12"/>
  <c r="F72" i="12"/>
  <c r="D72" i="12"/>
  <c r="B72" i="12"/>
  <c r="M22" i="12"/>
  <c r="L22" i="12"/>
  <c r="K22" i="12"/>
  <c r="J22" i="12"/>
  <c r="C22" i="12"/>
  <c r="B22" i="12"/>
</calcChain>
</file>

<file path=xl/sharedStrings.xml><?xml version="1.0" encoding="utf-8"?>
<sst xmlns="http://schemas.openxmlformats.org/spreadsheetml/2006/main" count="3138" uniqueCount="82">
  <si>
    <r>
      <t xml:space="preserve">DEUDA POR EMISION DE BONOS DE EMPRESAS </t>
    </r>
    <r>
      <rPr>
        <sz val="10"/>
        <rFont val="Arial"/>
        <family val="2"/>
      </rPr>
      <t>Corporate bonds outstanding</t>
    </r>
  </si>
  <si>
    <t>Emisiones</t>
  </si>
  <si>
    <t>Monto inscrito</t>
  </si>
  <si>
    <t>Monto Colocado</t>
  </si>
  <si>
    <t>Valor Par Bonos Colocado</t>
  </si>
  <si>
    <t>Número de soc.</t>
  </si>
  <si>
    <t>Stock deuda vigente</t>
  </si>
  <si>
    <t>Período</t>
  </si>
  <si>
    <t>inscritas</t>
  </si>
  <si>
    <t>Listed amount</t>
  </si>
  <si>
    <t>Placement</t>
  </si>
  <si>
    <t>Par value placed bonds</t>
  </si>
  <si>
    <t>con deuda</t>
  </si>
  <si>
    <t>Debt outstanding</t>
  </si>
  <si>
    <t>Period</t>
  </si>
  <si>
    <t>Listed issues</t>
  </si>
  <si>
    <t>(millones pesos c/año)</t>
  </si>
  <si>
    <t># of indebed</t>
  </si>
  <si>
    <t>Priva-</t>
  </si>
  <si>
    <t>Públi-</t>
  </si>
  <si>
    <t>(million $ each year)</t>
  </si>
  <si>
    <t>corporations</t>
  </si>
  <si>
    <t>(million $ of each year)</t>
  </si>
  <si>
    <t>das</t>
  </si>
  <si>
    <t>cas</t>
  </si>
  <si>
    <t>Privadas</t>
  </si>
  <si>
    <t>Públicas</t>
  </si>
  <si>
    <t>Public</t>
  </si>
  <si>
    <t>Government</t>
  </si>
  <si>
    <r>
      <t xml:space="preserve">MILLONES DE PESOS DE DICIEMBRE DE CADA AÑO </t>
    </r>
    <r>
      <rPr>
        <sz val="10"/>
        <rFont val="Arial"/>
        <family val="2"/>
      </rPr>
      <t>Million pesos as of December of each year</t>
    </r>
  </si>
  <si>
    <t>-</t>
  </si>
  <si>
    <t>44.688</t>
  </si>
  <si>
    <t>28.082</t>
  </si>
  <si>
    <t>900.468</t>
  </si>
  <si>
    <t>80.771</t>
  </si>
  <si>
    <t>67.093</t>
  </si>
  <si>
    <t>16.999</t>
  </si>
  <si>
    <t>56.656</t>
  </si>
  <si>
    <t>888.459</t>
  </si>
  <si>
    <t>95.396</t>
  </si>
  <si>
    <t>38.212</t>
  </si>
  <si>
    <t>9.273</t>
  </si>
  <si>
    <t>36.439</t>
  </si>
  <si>
    <t>9.448</t>
  </si>
  <si>
    <t>777.556</t>
  </si>
  <si>
    <t>58.746</t>
  </si>
  <si>
    <t>455.117</t>
  </si>
  <si>
    <t>5.141</t>
  </si>
  <si>
    <t>376.914</t>
  </si>
  <si>
    <t>5.275</t>
  </si>
  <si>
    <t>1.003.152</t>
  </si>
  <si>
    <t>65.465</t>
  </si>
  <si>
    <t>512.965</t>
  </si>
  <si>
    <t>5.121</t>
  </si>
  <si>
    <t>392.963</t>
  </si>
  <si>
    <t>5.193</t>
  </si>
  <si>
    <t>1.286.751</t>
  </si>
  <si>
    <t>71.386</t>
  </si>
  <si>
    <t>987.863</t>
  </si>
  <si>
    <t>11.354</t>
  </si>
  <si>
    <t>717.189</t>
  </si>
  <si>
    <t>12.035</t>
  </si>
  <si>
    <t>2.012.851</t>
  </si>
  <si>
    <t>73.333</t>
  </si>
  <si>
    <r>
      <t>MILLONES DE PESOS DE CADA MES</t>
    </r>
    <r>
      <rPr>
        <sz val="10"/>
        <rFont val="Arial"/>
        <family val="2"/>
      </rPr>
      <t xml:space="preserve"> Million pesos as of each month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</si>
  <si>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</si>
  <si>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</si>
  <si>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</si>
  <si>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</si>
  <si>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</si>
  <si>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</si>
  <si>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</si>
  <si>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</si>
  <si>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</si>
  <si>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</si>
  <si>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</si>
  <si>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</si>
  <si>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</t>
  </si>
  <si>
    <t xml:space="preserve">Junio </t>
  </si>
  <si>
    <t>NOTA: Se entiende por empresa pública, aquélla en la cual el Estado tiene una participación directa o indirecta superior al 50% de la propiedad.</t>
  </si>
  <si>
    <t>FUENTE: Superintendencia de Valores y Seguros. SOURCE: Securities and Insurance Superintendency.</t>
  </si>
  <si>
    <t>Información reemplazada durante el mes de septiembre 2006, por error detectado en el "Monto colocado", para el mes de enero de 2004.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</si>
</sst>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quotePrefix="1" applyFont="1" applyAlignment="1">
      <alignment horizontal="right"/>
    </xf>
    <xf numFmtId="0" fontId="5" fillId="0" borderId="0" xfId="0" quotePrefix="1" applyFont="1" applyAlignment="1">
      <alignment horizontal="right"/>
    </xf>
    <xf numFmtId="0" fontId="2" fillId="0" borderId="0" xfId="0" quotePrefix="1" applyNumberFormat="1" applyFont="1" applyAlignment="1">
      <alignment horizontal="right"/>
    </xf>
    <xf numFmtId="3" fontId="2" fillId="0" borderId="0" xfId="0" quotePrefix="1" applyNumberFormat="1" applyFont="1" applyAlignment="1">
      <alignment horizontal="right"/>
    </xf>
    <xf numFmtId="0" fontId="2" fillId="0" borderId="0" xfId="0" applyFont="1" applyFill="1"/>
    <xf numFmtId="3" fontId="2" fillId="0" borderId="0" xfId="0" applyNumberFormat="1" applyFo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Fill="1"/>
    <xf numFmtId="3" fontId="2" fillId="0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workbookViewId="0">
      <selection sqref="A1:M74"/>
    </sheetView>
  </sheetViews>
  <sheetFormatPr baseColWidth="10" defaultColWidth="9.140625" defaultRowHeight="15" x14ac:dyDescent="0.25"/>
  <cols>
    <col min="2" max="3" width="11.5703125" bestFit="1" customWidth="1"/>
    <col min="4" max="4" width="13.7109375" bestFit="1" customWidth="1"/>
    <col min="5" max="5" width="12.140625" bestFit="1" customWidth="1"/>
    <col min="6" max="6" width="13.7109375" bestFit="1" customWidth="1"/>
    <col min="7" max="8" width="12.5703125" customWidth="1"/>
    <col min="9" max="9" width="15.5703125" customWidth="1"/>
    <col min="10" max="10" width="11.5703125" bestFit="1" customWidth="1"/>
    <col min="11" max="11" width="11" customWidth="1"/>
    <col min="12" max="12" width="13.7109375" bestFit="1" customWidth="1"/>
    <col min="13" max="13" width="12.14062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1995</v>
      </c>
      <c r="B13" s="23">
        <v>5</v>
      </c>
      <c r="C13" s="23" t="s">
        <v>30</v>
      </c>
      <c r="D13" s="24" t="s">
        <v>31</v>
      </c>
      <c r="E13" s="23" t="s">
        <v>30</v>
      </c>
      <c r="F13" s="24" t="s">
        <v>32</v>
      </c>
      <c r="G13" s="24" t="s">
        <v>30</v>
      </c>
      <c r="H13" s="24"/>
      <c r="I13" s="24"/>
      <c r="J13" s="2">
        <v>44</v>
      </c>
      <c r="K13" s="2">
        <v>2</v>
      </c>
      <c r="L13" s="24" t="s">
        <v>33</v>
      </c>
      <c r="M13" s="24" t="s">
        <v>34</v>
      </c>
    </row>
    <row r="14" spans="1:13" x14ac:dyDescent="0.25">
      <c r="A14" s="22">
        <v>1996</v>
      </c>
      <c r="B14" s="23">
        <v>4</v>
      </c>
      <c r="C14" s="2">
        <v>1</v>
      </c>
      <c r="D14" s="24" t="s">
        <v>35</v>
      </c>
      <c r="E14" s="24" t="s">
        <v>36</v>
      </c>
      <c r="F14" s="24" t="s">
        <v>37</v>
      </c>
      <c r="G14" s="24" t="s">
        <v>36</v>
      </c>
      <c r="H14" s="24"/>
      <c r="I14" s="24"/>
      <c r="J14" s="2">
        <v>45</v>
      </c>
      <c r="K14" s="2">
        <v>2</v>
      </c>
      <c r="L14" s="24" t="s">
        <v>38</v>
      </c>
      <c r="M14" s="24" t="s">
        <v>39</v>
      </c>
    </row>
    <row r="15" spans="1:13" x14ac:dyDescent="0.25">
      <c r="A15" s="22">
        <v>1997</v>
      </c>
      <c r="B15" s="23">
        <v>6</v>
      </c>
      <c r="C15" s="2">
        <v>1</v>
      </c>
      <c r="D15" s="24" t="s">
        <v>40</v>
      </c>
      <c r="E15" s="24" t="s">
        <v>41</v>
      </c>
      <c r="F15" s="24" t="s">
        <v>42</v>
      </c>
      <c r="G15" s="24" t="s">
        <v>43</v>
      </c>
      <c r="H15" s="24"/>
      <c r="I15" s="24"/>
      <c r="J15" s="2">
        <v>41</v>
      </c>
      <c r="K15" s="2">
        <v>1</v>
      </c>
      <c r="L15" s="24" t="s">
        <v>44</v>
      </c>
      <c r="M15" s="24" t="s">
        <v>45</v>
      </c>
    </row>
    <row r="16" spans="1:13" x14ac:dyDescent="0.25">
      <c r="A16" s="22">
        <v>1998</v>
      </c>
      <c r="B16" s="23">
        <v>6</v>
      </c>
      <c r="C16" s="2">
        <v>1</v>
      </c>
      <c r="D16" s="24" t="s">
        <v>46</v>
      </c>
      <c r="E16" s="24" t="s">
        <v>47</v>
      </c>
      <c r="F16" s="24" t="s">
        <v>48</v>
      </c>
      <c r="G16" s="24" t="s">
        <v>49</v>
      </c>
      <c r="H16" s="24"/>
      <c r="I16" s="24"/>
      <c r="J16" s="2">
        <v>40</v>
      </c>
      <c r="K16" s="2">
        <v>1</v>
      </c>
      <c r="L16" s="24" t="s">
        <v>50</v>
      </c>
      <c r="M16" s="24" t="s">
        <v>51</v>
      </c>
    </row>
    <row r="17" spans="1:13" x14ac:dyDescent="0.25">
      <c r="A17" s="22">
        <v>1999</v>
      </c>
      <c r="B17" s="23">
        <v>12</v>
      </c>
      <c r="C17" s="2">
        <v>1</v>
      </c>
      <c r="D17" s="24" t="s">
        <v>52</v>
      </c>
      <c r="E17" s="24" t="s">
        <v>53</v>
      </c>
      <c r="F17" s="24" t="s">
        <v>54</v>
      </c>
      <c r="G17" s="24" t="s">
        <v>55</v>
      </c>
      <c r="H17" s="24"/>
      <c r="I17" s="24"/>
      <c r="J17" s="2">
        <v>43</v>
      </c>
      <c r="K17" s="2">
        <v>1</v>
      </c>
      <c r="L17" s="24" t="s">
        <v>56</v>
      </c>
      <c r="M17" s="24" t="s">
        <v>57</v>
      </c>
    </row>
    <row r="18" spans="1:13" x14ac:dyDescent="0.25">
      <c r="A18" s="22">
        <v>2000</v>
      </c>
      <c r="B18" s="23">
        <v>20</v>
      </c>
      <c r="C18" s="2">
        <v>1</v>
      </c>
      <c r="D18" s="24" t="s">
        <v>58</v>
      </c>
      <c r="E18" s="24" t="s">
        <v>59</v>
      </c>
      <c r="F18" s="24" t="s">
        <v>60</v>
      </c>
      <c r="G18" s="24" t="s">
        <v>61</v>
      </c>
      <c r="H18" s="24"/>
      <c r="I18" s="25"/>
      <c r="J18" s="2">
        <v>43</v>
      </c>
      <c r="K18" s="2">
        <v>1</v>
      </c>
      <c r="L18" s="24" t="s">
        <v>62</v>
      </c>
      <c r="M18" s="24" t="s">
        <v>63</v>
      </c>
    </row>
    <row r="19" spans="1:13" x14ac:dyDescent="0.25">
      <c r="A19" s="22">
        <v>2001</v>
      </c>
      <c r="B19" s="26">
        <v>36</v>
      </c>
      <c r="C19" s="26">
        <v>4</v>
      </c>
      <c r="D19" s="27">
        <v>2467193</v>
      </c>
      <c r="E19" s="27">
        <v>195436</v>
      </c>
      <c r="F19" s="27">
        <v>1793455</v>
      </c>
      <c r="G19" s="27">
        <v>108081</v>
      </c>
      <c r="H19" s="27">
        <v>1875143</v>
      </c>
      <c r="I19" s="27">
        <v>115265</v>
      </c>
      <c r="J19" s="27">
        <v>62</v>
      </c>
      <c r="K19" s="27">
        <v>2</v>
      </c>
      <c r="L19" s="27">
        <v>3832083</v>
      </c>
      <c r="M19" s="27">
        <v>202626</v>
      </c>
    </row>
    <row r="20" spans="1:13" x14ac:dyDescent="0.25">
      <c r="A20" s="22">
        <v>2002</v>
      </c>
      <c r="B20" s="23">
        <v>35</v>
      </c>
      <c r="C20" s="28">
        <v>4</v>
      </c>
      <c r="D20" s="29">
        <v>1962823</v>
      </c>
      <c r="E20" s="29">
        <v>409542</v>
      </c>
      <c r="F20" s="29">
        <v>1080235</v>
      </c>
      <c r="G20" s="29">
        <v>175155</v>
      </c>
      <c r="H20" s="29">
        <v>1161533</v>
      </c>
      <c r="I20" s="29">
        <v>184813</v>
      </c>
      <c r="J20" s="2">
        <v>66</v>
      </c>
      <c r="K20" s="2">
        <v>4</v>
      </c>
      <c r="L20" s="29">
        <v>4850904</v>
      </c>
      <c r="M20" s="29">
        <v>462545</v>
      </c>
    </row>
    <row r="21" spans="1:13" x14ac:dyDescent="0.25">
      <c r="A21" s="30">
        <v>2003</v>
      </c>
      <c r="B21" s="31">
        <v>39</v>
      </c>
      <c r="C21" s="28">
        <v>2</v>
      </c>
      <c r="D21" s="32">
        <v>1544572</v>
      </c>
      <c r="E21" s="32">
        <v>132991</v>
      </c>
      <c r="F21" s="32">
        <v>1577049</v>
      </c>
      <c r="G21" s="32">
        <v>142692</v>
      </c>
      <c r="H21" s="32">
        <v>1642657</v>
      </c>
      <c r="I21" s="32">
        <v>134705</v>
      </c>
      <c r="J21" s="28">
        <v>77</v>
      </c>
      <c r="K21" s="28">
        <v>4</v>
      </c>
      <c r="L21" s="32">
        <v>6078928</v>
      </c>
      <c r="M21" s="32">
        <v>601072</v>
      </c>
    </row>
    <row r="22" spans="1:13" x14ac:dyDescent="0.25">
      <c r="A22" s="30">
        <v>2004</v>
      </c>
      <c r="B22" s="31">
        <v>35</v>
      </c>
      <c r="C22" s="28">
        <v>3</v>
      </c>
      <c r="D22" s="32">
        <v>1726163</v>
      </c>
      <c r="E22" s="32">
        <v>170573</v>
      </c>
      <c r="F22" s="32">
        <v>1392017</v>
      </c>
      <c r="G22" s="32">
        <v>136419</v>
      </c>
      <c r="H22" s="32">
        <v>1429586</v>
      </c>
      <c r="I22" s="32">
        <v>123763</v>
      </c>
      <c r="J22" s="33">
        <v>78</v>
      </c>
      <c r="K22" s="33">
        <v>4</v>
      </c>
      <c r="L22" s="33">
        <v>6668071</v>
      </c>
      <c r="M22" s="33">
        <v>786277</v>
      </c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25">
      <c r="A24" s="1" t="s">
        <v>64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23"/>
      <c r="C25" s="23"/>
      <c r="D25" s="24"/>
      <c r="E25" s="23"/>
      <c r="F25" s="24"/>
      <c r="G25" s="23"/>
      <c r="H25" s="23"/>
      <c r="I25" s="23"/>
      <c r="J25" s="2"/>
      <c r="K25" s="2"/>
      <c r="L25" s="24"/>
      <c r="M25" s="24"/>
    </row>
    <row r="26" spans="1:13" x14ac:dyDescent="0.25">
      <c r="A26" s="2"/>
      <c r="B26" s="2"/>
      <c r="C26" s="23"/>
      <c r="D26" s="34"/>
      <c r="E26" s="23"/>
      <c r="F26" s="34"/>
      <c r="G26" s="34"/>
      <c r="H26" s="34"/>
      <c r="I26" s="34"/>
      <c r="J26" s="34"/>
      <c r="K26" s="34"/>
      <c r="L26" s="34"/>
      <c r="M26" s="34"/>
    </row>
    <row r="27" spans="1:13" x14ac:dyDescent="0.25">
      <c r="A27" s="35">
        <v>2002</v>
      </c>
      <c r="B27" s="2"/>
      <c r="C27" s="23"/>
      <c r="D27" s="34"/>
      <c r="E27" s="23"/>
      <c r="F27" s="34"/>
      <c r="G27" s="34"/>
      <c r="H27" s="2"/>
      <c r="I27" s="34"/>
      <c r="J27" s="34"/>
      <c r="K27" s="34"/>
      <c r="L27" s="34"/>
      <c r="M27" s="34"/>
    </row>
    <row r="28" spans="1:13" x14ac:dyDescent="0.25">
      <c r="A28" s="2" t="s">
        <v>65</v>
      </c>
      <c r="B28" s="2">
        <v>1</v>
      </c>
      <c r="C28" s="23" t="s">
        <v>30</v>
      </c>
      <c r="D28" s="34">
        <v>40570</v>
      </c>
      <c r="E28" s="23" t="s">
        <v>30</v>
      </c>
      <c r="F28" s="34">
        <v>47963</v>
      </c>
      <c r="G28" s="34" t="s">
        <v>30</v>
      </c>
      <c r="H28" s="34">
        <v>48438</v>
      </c>
      <c r="I28" s="34" t="s">
        <v>30</v>
      </c>
      <c r="J28" s="34">
        <v>63</v>
      </c>
      <c r="K28" s="34">
        <v>2</v>
      </c>
      <c r="L28" s="34">
        <v>3894100</v>
      </c>
      <c r="M28" s="34">
        <v>200223</v>
      </c>
    </row>
    <row r="29" spans="1:13" x14ac:dyDescent="0.25">
      <c r="A29" s="2" t="s">
        <v>66</v>
      </c>
      <c r="B29" s="23" t="s">
        <v>30</v>
      </c>
      <c r="C29" s="23" t="s">
        <v>30</v>
      </c>
      <c r="D29" s="34" t="s">
        <v>30</v>
      </c>
      <c r="E29" s="23" t="s">
        <v>30</v>
      </c>
      <c r="F29" s="34" t="s">
        <v>30</v>
      </c>
      <c r="G29" s="34" t="s">
        <v>30</v>
      </c>
      <c r="H29" s="34" t="s">
        <v>30</v>
      </c>
      <c r="I29" s="34" t="s">
        <v>30</v>
      </c>
      <c r="J29" s="34">
        <v>63</v>
      </c>
      <c r="K29" s="34">
        <v>2</v>
      </c>
      <c r="L29" s="34">
        <v>3870911</v>
      </c>
      <c r="M29" s="34">
        <v>200314</v>
      </c>
    </row>
    <row r="30" spans="1:13" x14ac:dyDescent="0.25">
      <c r="A30" s="2" t="s">
        <v>67</v>
      </c>
      <c r="B30" s="23">
        <v>3</v>
      </c>
      <c r="C30" s="23">
        <v>1</v>
      </c>
      <c r="D30" s="34">
        <v>376596</v>
      </c>
      <c r="E30" s="34">
        <v>13201</v>
      </c>
      <c r="F30" s="34">
        <v>9084</v>
      </c>
      <c r="G30" s="34" t="s">
        <v>30</v>
      </c>
      <c r="H30" s="34">
        <v>9084</v>
      </c>
      <c r="I30" s="34" t="s">
        <v>30</v>
      </c>
      <c r="J30" s="34">
        <v>62</v>
      </c>
      <c r="K30" s="34">
        <v>2</v>
      </c>
      <c r="L30" s="34">
        <v>3842131</v>
      </c>
      <c r="M30" s="34">
        <v>200848</v>
      </c>
    </row>
    <row r="31" spans="1:13" x14ac:dyDescent="0.25">
      <c r="A31" s="2" t="s">
        <v>68</v>
      </c>
      <c r="B31" s="2">
        <v>2</v>
      </c>
      <c r="C31" s="23" t="s">
        <v>30</v>
      </c>
      <c r="D31" s="34">
        <v>92259</v>
      </c>
      <c r="E31" s="23" t="s">
        <v>30</v>
      </c>
      <c r="F31" s="34">
        <v>260000</v>
      </c>
      <c r="G31" s="34">
        <v>14611</v>
      </c>
      <c r="H31" s="34">
        <v>286379</v>
      </c>
      <c r="I31" s="34">
        <v>13377</v>
      </c>
      <c r="J31" s="34">
        <v>63</v>
      </c>
      <c r="K31" s="34">
        <v>2</v>
      </c>
      <c r="L31" s="34">
        <v>4119443</v>
      </c>
      <c r="M31" s="34">
        <v>213754</v>
      </c>
    </row>
    <row r="32" spans="1:13" x14ac:dyDescent="0.25">
      <c r="A32" s="2" t="s">
        <v>69</v>
      </c>
      <c r="B32" s="2">
        <v>2</v>
      </c>
      <c r="C32" s="23" t="s">
        <v>30</v>
      </c>
      <c r="D32" s="34">
        <v>73462</v>
      </c>
      <c r="E32" s="23" t="s">
        <v>30</v>
      </c>
      <c r="F32" s="34">
        <v>102904</v>
      </c>
      <c r="G32" s="34" t="s">
        <v>30</v>
      </c>
      <c r="H32" s="34">
        <v>115771</v>
      </c>
      <c r="I32" s="34" t="s">
        <v>30</v>
      </c>
      <c r="J32" s="34">
        <v>64</v>
      </c>
      <c r="K32" s="34">
        <v>2</v>
      </c>
      <c r="L32" s="34">
        <v>4255946</v>
      </c>
      <c r="M32" s="34">
        <v>214768</v>
      </c>
    </row>
    <row r="33" spans="1:13" x14ac:dyDescent="0.25">
      <c r="A33" s="2" t="s">
        <v>70</v>
      </c>
      <c r="B33" s="2">
        <v>1</v>
      </c>
      <c r="C33" s="23" t="s">
        <v>30</v>
      </c>
      <c r="D33" s="34">
        <v>8191</v>
      </c>
      <c r="E33" s="23" t="s">
        <v>30</v>
      </c>
      <c r="F33" s="34">
        <v>61159</v>
      </c>
      <c r="G33" s="34" t="s">
        <v>30</v>
      </c>
      <c r="H33" s="34">
        <v>65544</v>
      </c>
      <c r="I33" s="34" t="s">
        <v>30</v>
      </c>
      <c r="J33" s="34">
        <v>64</v>
      </c>
      <c r="K33" s="34">
        <v>2</v>
      </c>
      <c r="L33" s="34">
        <v>4344334</v>
      </c>
      <c r="M33" s="34">
        <v>216205</v>
      </c>
    </row>
    <row r="34" spans="1:13" x14ac:dyDescent="0.25">
      <c r="A34" s="2" t="s">
        <v>71</v>
      </c>
      <c r="B34" s="2">
        <v>3</v>
      </c>
      <c r="C34" s="23">
        <v>1</v>
      </c>
      <c r="D34" s="34">
        <v>117166</v>
      </c>
      <c r="E34" s="34">
        <v>65394</v>
      </c>
      <c r="F34" s="34">
        <v>7874</v>
      </c>
      <c r="G34" s="34" t="s">
        <v>30</v>
      </c>
      <c r="H34" s="34">
        <v>8402</v>
      </c>
      <c r="I34" s="34" t="s">
        <v>30</v>
      </c>
      <c r="J34" s="34">
        <v>63</v>
      </c>
      <c r="K34" s="34">
        <v>2</v>
      </c>
      <c r="L34" s="34">
        <v>4361723</v>
      </c>
      <c r="M34" s="34">
        <v>214189</v>
      </c>
    </row>
    <row r="35" spans="1:13" x14ac:dyDescent="0.25">
      <c r="A35" s="28" t="s">
        <v>72</v>
      </c>
      <c r="B35" s="28">
        <v>2</v>
      </c>
      <c r="C35" s="31" t="s">
        <v>30</v>
      </c>
      <c r="D35" s="33">
        <v>19160</v>
      </c>
      <c r="E35" s="31" t="s">
        <v>30</v>
      </c>
      <c r="F35" s="33">
        <v>178735</v>
      </c>
      <c r="G35" s="33" t="s">
        <v>30</v>
      </c>
      <c r="H35" s="33">
        <v>183731</v>
      </c>
      <c r="I35" s="33" t="s">
        <v>30</v>
      </c>
      <c r="J35" s="33">
        <v>65</v>
      </c>
      <c r="K35" s="33">
        <v>2</v>
      </c>
      <c r="L35" s="33">
        <v>4452442</v>
      </c>
      <c r="M35" s="33">
        <v>281212</v>
      </c>
    </row>
    <row r="36" spans="1:13" x14ac:dyDescent="0.25">
      <c r="A36" s="2" t="s">
        <v>73</v>
      </c>
      <c r="B36" s="2">
        <v>2</v>
      </c>
      <c r="C36" s="23" t="s">
        <v>30</v>
      </c>
      <c r="D36" s="34">
        <v>181005</v>
      </c>
      <c r="E36" s="23" t="s">
        <v>30</v>
      </c>
      <c r="F36" s="34">
        <v>18112</v>
      </c>
      <c r="G36" s="34" t="s">
        <v>30</v>
      </c>
      <c r="H36" s="34">
        <v>19414</v>
      </c>
      <c r="I36" s="34" t="s">
        <v>30</v>
      </c>
      <c r="J36" s="34">
        <v>65</v>
      </c>
      <c r="K36" s="34">
        <v>2</v>
      </c>
      <c r="L36" s="34">
        <v>4493999</v>
      </c>
      <c r="M36" s="34">
        <v>282894</v>
      </c>
    </row>
    <row r="37" spans="1:13" x14ac:dyDescent="0.25">
      <c r="A37" s="2" t="s">
        <v>74</v>
      </c>
      <c r="B37" s="2">
        <v>5</v>
      </c>
      <c r="C37" s="23">
        <v>2</v>
      </c>
      <c r="D37" s="34">
        <v>307425</v>
      </c>
      <c r="E37" s="34">
        <v>331364</v>
      </c>
      <c r="F37" s="34">
        <v>40349</v>
      </c>
      <c r="G37" s="34">
        <v>51082</v>
      </c>
      <c r="H37" s="34">
        <v>42112</v>
      </c>
      <c r="I37" s="34">
        <v>54035</v>
      </c>
      <c r="J37" s="34">
        <v>65</v>
      </c>
      <c r="K37" s="34">
        <v>3</v>
      </c>
      <c r="L37" s="34">
        <v>4527129</v>
      </c>
      <c r="M37" s="34">
        <v>338060</v>
      </c>
    </row>
    <row r="38" spans="1:13" x14ac:dyDescent="0.25">
      <c r="A38" s="2" t="s">
        <v>75</v>
      </c>
      <c r="B38" s="2">
        <v>9</v>
      </c>
      <c r="C38" s="23" t="s">
        <v>30</v>
      </c>
      <c r="D38" s="34">
        <v>453680</v>
      </c>
      <c r="E38" s="23" t="s">
        <v>30</v>
      </c>
      <c r="F38" s="34">
        <v>103082</v>
      </c>
      <c r="G38" s="34">
        <v>109928</v>
      </c>
      <c r="H38" s="34">
        <v>109350</v>
      </c>
      <c r="I38" s="34">
        <v>117942</v>
      </c>
      <c r="J38" s="34">
        <v>66</v>
      </c>
      <c r="K38" s="34">
        <v>4</v>
      </c>
      <c r="L38" s="34">
        <v>4613017</v>
      </c>
      <c r="M38" s="34">
        <v>459686</v>
      </c>
    </row>
    <row r="39" spans="1:13" x14ac:dyDescent="0.25">
      <c r="A39" s="2" t="s">
        <v>76</v>
      </c>
      <c r="B39" s="2">
        <v>5</v>
      </c>
      <c r="C39" s="23" t="s">
        <v>30</v>
      </c>
      <c r="D39" s="34">
        <v>280826</v>
      </c>
      <c r="E39" s="23" t="s">
        <v>30</v>
      </c>
      <c r="F39" s="34">
        <v>239413</v>
      </c>
      <c r="G39" s="34" t="s">
        <v>30</v>
      </c>
      <c r="H39" s="34">
        <v>260846</v>
      </c>
      <c r="I39" s="34" t="s">
        <v>30</v>
      </c>
      <c r="J39" s="34">
        <v>66</v>
      </c>
      <c r="K39" s="34">
        <v>4</v>
      </c>
      <c r="L39" s="34">
        <v>4850904</v>
      </c>
      <c r="M39" s="34">
        <v>462545</v>
      </c>
    </row>
    <row r="40" spans="1:13" x14ac:dyDescent="0.25">
      <c r="A40" s="2"/>
      <c r="B40" s="2"/>
      <c r="C40" s="23"/>
      <c r="D40" s="34"/>
      <c r="E40" s="23" t="s">
        <v>77</v>
      </c>
      <c r="F40" s="34"/>
      <c r="G40" s="34"/>
      <c r="H40" s="34"/>
      <c r="I40" s="34"/>
      <c r="J40" s="34"/>
      <c r="K40" s="34"/>
      <c r="L40" s="34"/>
      <c r="M40" s="34"/>
    </row>
    <row r="41" spans="1:13" x14ac:dyDescent="0.25">
      <c r="A41" s="35">
        <v>2003</v>
      </c>
      <c r="B41" s="2"/>
      <c r="C41" s="23"/>
      <c r="D41" s="34"/>
      <c r="E41" s="23"/>
      <c r="F41" s="34"/>
      <c r="G41" s="34"/>
      <c r="H41" s="34"/>
      <c r="I41" s="34"/>
      <c r="J41" s="34"/>
      <c r="K41" s="34"/>
      <c r="L41" s="34"/>
      <c r="M41" s="34"/>
    </row>
    <row r="42" spans="1:13" x14ac:dyDescent="0.25">
      <c r="A42" s="2" t="s">
        <v>65</v>
      </c>
      <c r="B42" s="23" t="s">
        <v>30</v>
      </c>
      <c r="C42" s="23" t="s">
        <v>30</v>
      </c>
      <c r="D42" s="23" t="s">
        <v>30</v>
      </c>
      <c r="E42" s="23" t="s">
        <v>30</v>
      </c>
      <c r="F42" s="34">
        <v>135907</v>
      </c>
      <c r="G42" s="34" t="s">
        <v>30</v>
      </c>
      <c r="H42" s="34">
        <v>143634</v>
      </c>
      <c r="I42" s="34" t="s">
        <v>30</v>
      </c>
      <c r="J42" s="34">
        <v>67</v>
      </c>
      <c r="K42" s="34">
        <v>4</v>
      </c>
      <c r="L42" s="34">
        <v>4994324</v>
      </c>
      <c r="M42" s="34">
        <v>458223</v>
      </c>
    </row>
    <row r="43" spans="1:13" x14ac:dyDescent="0.25">
      <c r="A43" s="2" t="s">
        <v>66</v>
      </c>
      <c r="B43" s="2">
        <v>5</v>
      </c>
      <c r="C43" s="23" t="s">
        <v>30</v>
      </c>
      <c r="D43" s="34">
        <v>96731</v>
      </c>
      <c r="E43" s="23" t="s">
        <v>30</v>
      </c>
      <c r="F43" s="34" t="s">
        <v>30</v>
      </c>
      <c r="G43" s="34" t="s">
        <v>30</v>
      </c>
      <c r="H43" s="34" t="s">
        <v>30</v>
      </c>
      <c r="I43" s="34" t="s">
        <v>30</v>
      </c>
      <c r="J43" s="34">
        <v>67</v>
      </c>
      <c r="K43" s="34">
        <v>4</v>
      </c>
      <c r="L43" s="34">
        <v>5042774</v>
      </c>
      <c r="M43" s="34">
        <v>457019</v>
      </c>
    </row>
    <row r="44" spans="1:13" x14ac:dyDescent="0.25">
      <c r="A44" s="2" t="s">
        <v>67</v>
      </c>
      <c r="B44" s="2">
        <v>1</v>
      </c>
      <c r="C44" s="23" t="s">
        <v>30</v>
      </c>
      <c r="D44" s="34">
        <v>41959</v>
      </c>
      <c r="E44" s="23" t="s">
        <v>30</v>
      </c>
      <c r="F44" s="34">
        <v>29310</v>
      </c>
      <c r="G44" s="34" t="s">
        <v>30</v>
      </c>
      <c r="H44" s="34">
        <v>30423</v>
      </c>
      <c r="I44" s="34" t="s">
        <v>30</v>
      </c>
      <c r="J44" s="34">
        <v>68</v>
      </c>
      <c r="K44" s="34">
        <v>4</v>
      </c>
      <c r="L44" s="34">
        <v>5011122</v>
      </c>
      <c r="M44" s="34">
        <v>460936</v>
      </c>
    </row>
    <row r="45" spans="1:13" x14ac:dyDescent="0.25">
      <c r="A45" s="2" t="s">
        <v>68</v>
      </c>
      <c r="B45" s="2">
        <v>3</v>
      </c>
      <c r="C45" s="23" t="s">
        <v>30</v>
      </c>
      <c r="D45" s="34">
        <v>86112</v>
      </c>
      <c r="E45" s="23" t="s">
        <v>30</v>
      </c>
      <c r="F45" s="34">
        <v>78704</v>
      </c>
      <c r="G45" s="34" t="s">
        <v>30</v>
      </c>
      <c r="H45" s="34">
        <v>78950</v>
      </c>
      <c r="I45" s="34" t="s">
        <v>30</v>
      </c>
      <c r="J45" s="34">
        <v>69</v>
      </c>
      <c r="K45" s="34">
        <v>4</v>
      </c>
      <c r="L45" s="34">
        <v>5080615</v>
      </c>
      <c r="M45" s="34">
        <v>464491</v>
      </c>
    </row>
    <row r="46" spans="1:13" x14ac:dyDescent="0.25">
      <c r="A46" s="2" t="s">
        <v>69</v>
      </c>
      <c r="B46" s="2">
        <v>1</v>
      </c>
      <c r="C46" s="23">
        <v>1</v>
      </c>
      <c r="D46" s="34">
        <v>21529</v>
      </c>
      <c r="E46" s="34">
        <v>65667</v>
      </c>
      <c r="F46" s="34">
        <v>155027</v>
      </c>
      <c r="G46" s="34" t="s">
        <v>30</v>
      </c>
      <c r="H46" s="34">
        <v>158320</v>
      </c>
      <c r="I46" s="34" t="s">
        <v>30</v>
      </c>
      <c r="J46" s="34">
        <v>69</v>
      </c>
      <c r="K46" s="34">
        <v>4</v>
      </c>
      <c r="L46" s="34">
        <v>5229186</v>
      </c>
      <c r="M46" s="34">
        <v>466802</v>
      </c>
    </row>
    <row r="47" spans="1:13" x14ac:dyDescent="0.25">
      <c r="A47" s="2" t="s">
        <v>70</v>
      </c>
      <c r="B47" s="2">
        <v>2</v>
      </c>
      <c r="C47" s="23" t="s">
        <v>30</v>
      </c>
      <c r="D47" s="34">
        <v>121431</v>
      </c>
      <c r="E47" s="34" t="s">
        <v>30</v>
      </c>
      <c r="F47" s="34">
        <v>68746</v>
      </c>
      <c r="G47" s="34" t="s">
        <v>30</v>
      </c>
      <c r="H47" s="34">
        <v>71414</v>
      </c>
      <c r="I47" s="34" t="s">
        <v>30</v>
      </c>
      <c r="J47" s="34">
        <v>71</v>
      </c>
      <c r="K47" s="34">
        <v>4</v>
      </c>
      <c r="L47" s="34">
        <v>5260355</v>
      </c>
      <c r="M47" s="34">
        <v>467318</v>
      </c>
    </row>
    <row r="48" spans="1:13" x14ac:dyDescent="0.25">
      <c r="A48" s="2" t="s">
        <v>71</v>
      </c>
      <c r="B48" s="2">
        <v>2</v>
      </c>
      <c r="C48" s="23" t="s">
        <v>30</v>
      </c>
      <c r="D48" s="34">
        <v>73711</v>
      </c>
      <c r="E48" s="34" t="s">
        <v>30</v>
      </c>
      <c r="F48" s="34">
        <v>56860</v>
      </c>
      <c r="G48" s="34">
        <v>37187</v>
      </c>
      <c r="H48" s="34">
        <v>58114</v>
      </c>
      <c r="I48" s="34">
        <v>34670</v>
      </c>
      <c r="J48" s="34">
        <v>72</v>
      </c>
      <c r="K48" s="34">
        <v>4</v>
      </c>
      <c r="L48" s="34">
        <v>5313353</v>
      </c>
      <c r="M48" s="34">
        <v>498499</v>
      </c>
    </row>
    <row r="49" spans="1:13" x14ac:dyDescent="0.25">
      <c r="A49" s="2" t="s">
        <v>72</v>
      </c>
      <c r="B49" s="2">
        <v>1</v>
      </c>
      <c r="C49" s="23">
        <v>1</v>
      </c>
      <c r="D49" s="34">
        <v>16927</v>
      </c>
      <c r="E49" s="34">
        <v>67709</v>
      </c>
      <c r="F49" s="34">
        <v>205486</v>
      </c>
      <c r="G49" s="34" t="s">
        <v>30</v>
      </c>
      <c r="H49" s="34">
        <v>213023</v>
      </c>
      <c r="I49" s="34" t="s">
        <v>30</v>
      </c>
      <c r="J49" s="34">
        <v>74</v>
      </c>
      <c r="K49" s="34">
        <v>4</v>
      </c>
      <c r="L49" s="34">
        <v>5459739</v>
      </c>
      <c r="M49" s="34">
        <v>499689</v>
      </c>
    </row>
    <row r="50" spans="1:13" x14ac:dyDescent="0.25">
      <c r="A50" s="2" t="s">
        <v>73</v>
      </c>
      <c r="B50" s="2">
        <v>2</v>
      </c>
      <c r="C50" s="23" t="s">
        <v>30</v>
      </c>
      <c r="D50" s="34">
        <v>21882</v>
      </c>
      <c r="E50" s="34" t="s">
        <v>30</v>
      </c>
      <c r="F50" s="34">
        <v>17355</v>
      </c>
      <c r="G50" s="34">
        <v>71020</v>
      </c>
      <c r="H50" s="34">
        <v>18370</v>
      </c>
      <c r="I50" s="34">
        <v>68285</v>
      </c>
      <c r="J50" s="34">
        <v>73</v>
      </c>
      <c r="K50" s="34">
        <v>4</v>
      </c>
      <c r="L50" s="34">
        <v>5393394</v>
      </c>
      <c r="M50" s="34">
        <v>565638</v>
      </c>
    </row>
    <row r="51" spans="1:13" x14ac:dyDescent="0.25">
      <c r="A51" s="2" t="s">
        <v>74</v>
      </c>
      <c r="B51" s="2">
        <v>11</v>
      </c>
      <c r="C51" s="23" t="s">
        <v>30</v>
      </c>
      <c r="D51" s="34">
        <v>365240.37</v>
      </c>
      <c r="E51" s="34" t="s">
        <v>30</v>
      </c>
      <c r="F51" s="34">
        <v>157757.546</v>
      </c>
      <c r="G51" s="34">
        <v>34760</v>
      </c>
      <c r="H51" s="34">
        <v>168809.61900000001</v>
      </c>
      <c r="I51" s="34">
        <v>32007.511999999999</v>
      </c>
      <c r="J51" s="34">
        <v>73</v>
      </c>
      <c r="K51" s="34">
        <v>4</v>
      </c>
      <c r="L51" s="34">
        <v>5503912</v>
      </c>
      <c r="M51" s="34">
        <v>599059.31400000001</v>
      </c>
    </row>
    <row r="52" spans="1:13" x14ac:dyDescent="0.25">
      <c r="A52" s="2" t="s">
        <v>75</v>
      </c>
      <c r="B52" s="2">
        <v>7</v>
      </c>
      <c r="C52" s="23" t="s">
        <v>30</v>
      </c>
      <c r="D52" s="34">
        <v>605214</v>
      </c>
      <c r="E52" s="34" t="s">
        <v>30</v>
      </c>
      <c r="F52" s="34">
        <v>126393.064</v>
      </c>
      <c r="G52" s="34" t="s">
        <v>30</v>
      </c>
      <c r="H52" s="34">
        <v>129531.372</v>
      </c>
      <c r="I52" s="34" t="s">
        <v>30</v>
      </c>
      <c r="J52" s="34">
        <v>73</v>
      </c>
      <c r="K52" s="34">
        <v>4</v>
      </c>
      <c r="L52" s="34">
        <v>5559914</v>
      </c>
      <c r="M52" s="34">
        <v>600148.08499999996</v>
      </c>
    </row>
    <row r="53" spans="1:13" x14ac:dyDescent="0.25">
      <c r="A53" s="28" t="s">
        <v>76</v>
      </c>
      <c r="B53" s="28">
        <v>4</v>
      </c>
      <c r="C53" s="31" t="s">
        <v>30</v>
      </c>
      <c r="D53" s="33">
        <v>95818</v>
      </c>
      <c r="E53" s="33" t="s">
        <v>30</v>
      </c>
      <c r="F53" s="33">
        <v>545694</v>
      </c>
      <c r="G53" s="33" t="s">
        <v>30</v>
      </c>
      <c r="H53" s="33">
        <v>572223</v>
      </c>
      <c r="I53" s="33" t="s">
        <v>30</v>
      </c>
      <c r="J53" s="33">
        <v>77</v>
      </c>
      <c r="K53" s="33">
        <v>4</v>
      </c>
      <c r="L53" s="33">
        <v>6078927.5</v>
      </c>
      <c r="M53" s="33">
        <v>601071.80000000005</v>
      </c>
    </row>
    <row r="54" spans="1:13" x14ac:dyDescent="0.25">
      <c r="A54" s="2"/>
      <c r="B54" s="2"/>
      <c r="C54" s="23"/>
      <c r="D54" s="34"/>
      <c r="E54" s="34"/>
      <c r="F54" s="34"/>
      <c r="G54" s="34"/>
      <c r="H54" s="34"/>
      <c r="I54" s="34"/>
      <c r="J54" s="34"/>
      <c r="K54" s="34"/>
      <c r="L54" s="34"/>
      <c r="M54" s="34"/>
    </row>
    <row r="55" spans="1:13" x14ac:dyDescent="0.25">
      <c r="A55" s="35">
        <v>2004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x14ac:dyDescent="0.25">
      <c r="A56" s="2" t="s">
        <v>65</v>
      </c>
      <c r="B56" s="23" t="s">
        <v>30</v>
      </c>
      <c r="C56" s="23" t="s">
        <v>30</v>
      </c>
      <c r="D56" s="23" t="s">
        <v>30</v>
      </c>
      <c r="E56" s="23" t="s">
        <v>30</v>
      </c>
      <c r="F56" s="34">
        <v>118589</v>
      </c>
      <c r="G56" s="23" t="s">
        <v>30</v>
      </c>
      <c r="H56" s="34">
        <v>121906</v>
      </c>
      <c r="I56" s="23" t="s">
        <v>30</v>
      </c>
      <c r="J56" s="34">
        <v>77</v>
      </c>
      <c r="K56" s="34">
        <v>4</v>
      </c>
      <c r="L56" s="34">
        <v>6141070.1610000003</v>
      </c>
      <c r="M56" s="34">
        <v>595137</v>
      </c>
    </row>
    <row r="57" spans="1:13" x14ac:dyDescent="0.25">
      <c r="A57" s="2" t="s">
        <v>66</v>
      </c>
      <c r="B57" s="23">
        <v>2</v>
      </c>
      <c r="C57" s="23">
        <v>1</v>
      </c>
      <c r="D57" s="33">
        <v>20771</v>
      </c>
      <c r="E57" s="34">
        <v>86681</v>
      </c>
      <c r="F57" s="34">
        <v>6373</v>
      </c>
      <c r="G57" s="23" t="s">
        <v>30</v>
      </c>
      <c r="H57" s="34">
        <v>6373</v>
      </c>
      <c r="I57" s="23" t="s">
        <v>30</v>
      </c>
      <c r="J57" s="34">
        <v>77</v>
      </c>
      <c r="K57" s="34">
        <v>4</v>
      </c>
      <c r="L57" s="34">
        <v>6127024</v>
      </c>
      <c r="M57" s="34">
        <v>592546</v>
      </c>
    </row>
    <row r="58" spans="1:13" x14ac:dyDescent="0.25">
      <c r="A58" s="2" t="s">
        <v>67</v>
      </c>
      <c r="B58" s="23" t="s">
        <v>30</v>
      </c>
      <c r="C58" s="23" t="s">
        <v>30</v>
      </c>
      <c r="D58" s="23" t="s">
        <v>30</v>
      </c>
      <c r="E58" s="23" t="s">
        <v>30</v>
      </c>
      <c r="F58" s="23" t="s">
        <v>30</v>
      </c>
      <c r="G58" s="34">
        <v>47875</v>
      </c>
      <c r="H58" s="23" t="s">
        <v>30</v>
      </c>
      <c r="I58" s="34">
        <v>40896</v>
      </c>
      <c r="J58" s="34">
        <v>77</v>
      </c>
      <c r="K58" s="34">
        <v>4</v>
      </c>
      <c r="L58" s="34">
        <v>6016540</v>
      </c>
      <c r="M58" s="34">
        <v>632768</v>
      </c>
    </row>
    <row r="59" spans="1:13" x14ac:dyDescent="0.25">
      <c r="A59" s="2" t="s">
        <v>68</v>
      </c>
      <c r="B59" s="23">
        <v>2</v>
      </c>
      <c r="C59" s="23" t="s">
        <v>30</v>
      </c>
      <c r="D59" s="33">
        <v>43140</v>
      </c>
      <c r="E59" s="23" t="s">
        <v>30</v>
      </c>
      <c r="F59" s="34">
        <v>14436.874</v>
      </c>
      <c r="G59" s="23" t="s">
        <v>30</v>
      </c>
      <c r="H59" s="34">
        <v>14412.078</v>
      </c>
      <c r="I59" s="23" t="s">
        <v>30</v>
      </c>
      <c r="J59" s="34">
        <v>77</v>
      </c>
      <c r="K59" s="34">
        <v>4</v>
      </c>
      <c r="L59" s="34">
        <v>5958277.8789999997</v>
      </c>
      <c r="M59" s="34">
        <v>634167.37199999997</v>
      </c>
    </row>
    <row r="60" spans="1:13" x14ac:dyDescent="0.25">
      <c r="A60" s="2" t="s">
        <v>69</v>
      </c>
      <c r="B60" s="23" t="s">
        <v>30</v>
      </c>
      <c r="C60" s="23">
        <v>2</v>
      </c>
      <c r="D60" s="23" t="s">
        <v>30</v>
      </c>
      <c r="E60" s="34">
        <v>79599</v>
      </c>
      <c r="F60" s="34">
        <v>14820</v>
      </c>
      <c r="G60" s="23" t="s">
        <v>30</v>
      </c>
      <c r="H60" s="34">
        <v>14794</v>
      </c>
      <c r="I60" s="23" t="s">
        <v>30</v>
      </c>
      <c r="J60" s="34">
        <v>76</v>
      </c>
      <c r="K60" s="34">
        <v>4</v>
      </c>
      <c r="L60" s="34">
        <v>5811093</v>
      </c>
      <c r="M60" s="34">
        <v>639474</v>
      </c>
    </row>
    <row r="61" spans="1:13" x14ac:dyDescent="0.25">
      <c r="A61" s="28" t="s">
        <v>78</v>
      </c>
      <c r="B61" s="31">
        <v>2</v>
      </c>
      <c r="C61" s="31" t="s">
        <v>30</v>
      </c>
      <c r="D61" s="33">
        <v>299839</v>
      </c>
      <c r="E61" s="31" t="s">
        <v>30</v>
      </c>
      <c r="F61" s="33">
        <v>276165</v>
      </c>
      <c r="G61" s="33">
        <v>85627</v>
      </c>
      <c r="H61" s="33">
        <v>276100</v>
      </c>
      <c r="I61" s="33">
        <v>80250</v>
      </c>
      <c r="J61" s="33">
        <v>77</v>
      </c>
      <c r="K61" s="33">
        <v>4</v>
      </c>
      <c r="L61" s="33">
        <v>6066234.5329999998</v>
      </c>
      <c r="M61" s="33">
        <v>772962.41599999997</v>
      </c>
    </row>
    <row r="62" spans="1:13" x14ac:dyDescent="0.25">
      <c r="A62" s="28" t="s">
        <v>71</v>
      </c>
      <c r="B62" s="31">
        <v>5</v>
      </c>
      <c r="C62" s="31" t="s">
        <v>30</v>
      </c>
      <c r="D62" s="33">
        <v>119621</v>
      </c>
      <c r="E62" s="31" t="s">
        <v>30</v>
      </c>
      <c r="F62" s="31" t="s">
        <v>30</v>
      </c>
      <c r="G62" s="31" t="s">
        <v>30</v>
      </c>
      <c r="H62" s="31" t="s">
        <v>30</v>
      </c>
      <c r="I62" s="31" t="s">
        <v>30</v>
      </c>
      <c r="J62" s="33">
        <v>77</v>
      </c>
      <c r="K62" s="33">
        <v>4</v>
      </c>
      <c r="L62" s="33">
        <v>5988060</v>
      </c>
      <c r="M62" s="33">
        <v>771684</v>
      </c>
    </row>
    <row r="63" spans="1:13" x14ac:dyDescent="0.25">
      <c r="A63" s="28" t="s">
        <v>72</v>
      </c>
      <c r="B63" s="31">
        <v>1</v>
      </c>
      <c r="C63" s="31" t="s">
        <v>30</v>
      </c>
      <c r="D63" s="33">
        <v>19669</v>
      </c>
      <c r="E63" s="31" t="s">
        <v>30</v>
      </c>
      <c r="F63" s="33">
        <v>73430</v>
      </c>
      <c r="G63" s="31" t="s">
        <v>30</v>
      </c>
      <c r="H63" s="33">
        <v>73960</v>
      </c>
      <c r="I63" s="31" t="s">
        <v>30</v>
      </c>
      <c r="J63" s="33">
        <v>77</v>
      </c>
      <c r="K63" s="33">
        <v>4</v>
      </c>
      <c r="L63" s="33">
        <v>6054136</v>
      </c>
      <c r="M63" s="33">
        <v>775555</v>
      </c>
    </row>
    <row r="64" spans="1:13" x14ac:dyDescent="0.25">
      <c r="A64" s="28" t="s">
        <v>73</v>
      </c>
      <c r="B64" s="31">
        <v>6</v>
      </c>
      <c r="C64" s="31" t="s">
        <v>30</v>
      </c>
      <c r="D64" s="33">
        <v>425541</v>
      </c>
      <c r="E64" s="31" t="s">
        <v>30</v>
      </c>
      <c r="F64" s="33">
        <v>90227</v>
      </c>
      <c r="G64" s="31" t="s">
        <v>30</v>
      </c>
      <c r="H64" s="33">
        <v>94427</v>
      </c>
      <c r="I64" s="31" t="s">
        <v>30</v>
      </c>
      <c r="J64" s="33">
        <v>76</v>
      </c>
      <c r="K64" s="33">
        <v>4</v>
      </c>
      <c r="L64" s="33">
        <v>6089819</v>
      </c>
      <c r="M64" s="33">
        <v>776241</v>
      </c>
    </row>
    <row r="65" spans="1:13" x14ac:dyDescent="0.25">
      <c r="A65" s="28" t="s">
        <v>74</v>
      </c>
      <c r="B65" s="31">
        <v>6</v>
      </c>
      <c r="C65" s="31" t="s">
        <v>30</v>
      </c>
      <c r="D65" s="33">
        <v>425423</v>
      </c>
      <c r="E65" s="31" t="s">
        <v>30</v>
      </c>
      <c r="F65" s="33">
        <v>252129</v>
      </c>
      <c r="G65" s="31" t="s">
        <v>30</v>
      </c>
      <c r="H65" s="33">
        <v>256488</v>
      </c>
      <c r="I65" s="31" t="s">
        <v>30</v>
      </c>
      <c r="J65" s="33">
        <v>76</v>
      </c>
      <c r="K65" s="33">
        <v>4</v>
      </c>
      <c r="L65" s="33">
        <v>6225166</v>
      </c>
      <c r="M65" s="33">
        <v>776592</v>
      </c>
    </row>
    <row r="66" spans="1:13" x14ac:dyDescent="0.25">
      <c r="A66" s="28" t="s">
        <v>75</v>
      </c>
      <c r="B66" s="31">
        <v>7</v>
      </c>
      <c r="C66" s="31" t="s">
        <v>30</v>
      </c>
      <c r="D66" s="33">
        <v>284012</v>
      </c>
      <c r="E66" s="31" t="s">
        <v>30</v>
      </c>
      <c r="F66" s="33">
        <v>197391</v>
      </c>
      <c r="G66" s="31" t="s">
        <v>30</v>
      </c>
      <c r="H66" s="33">
        <v>201430</v>
      </c>
      <c r="I66" s="31" t="s">
        <v>30</v>
      </c>
      <c r="J66" s="33">
        <v>77</v>
      </c>
      <c r="K66" s="33">
        <v>4</v>
      </c>
      <c r="L66" s="33">
        <v>6396604</v>
      </c>
      <c r="M66" s="33">
        <v>780517</v>
      </c>
    </row>
    <row r="67" spans="1:13" x14ac:dyDescent="0.25">
      <c r="A67" s="28" t="s">
        <v>76</v>
      </c>
      <c r="B67" s="31">
        <v>4</v>
      </c>
      <c r="C67" s="31" t="s">
        <v>30</v>
      </c>
      <c r="D67" s="33">
        <v>73026</v>
      </c>
      <c r="E67" s="31" t="s">
        <v>30</v>
      </c>
      <c r="F67" s="33">
        <v>336134</v>
      </c>
      <c r="G67" s="31" t="s">
        <v>30</v>
      </c>
      <c r="H67" s="33">
        <v>357216</v>
      </c>
      <c r="I67" s="31" t="s">
        <v>30</v>
      </c>
      <c r="J67" s="33">
        <v>78</v>
      </c>
      <c r="K67" s="33">
        <v>4</v>
      </c>
      <c r="L67" s="33">
        <v>6668071</v>
      </c>
      <c r="M67" s="33">
        <v>786277</v>
      </c>
    </row>
    <row r="68" spans="1:13" x14ac:dyDescent="0.25">
      <c r="A68" s="2"/>
      <c r="B68" s="23"/>
      <c r="C68" s="23"/>
      <c r="D68" s="23"/>
      <c r="E68" s="23"/>
      <c r="F68" s="34"/>
      <c r="G68" s="23"/>
      <c r="H68" s="34"/>
      <c r="I68" s="23"/>
      <c r="J68" s="34"/>
      <c r="K68" s="34"/>
      <c r="L68" s="34"/>
      <c r="M68" s="34"/>
    </row>
    <row r="69" spans="1:13" x14ac:dyDescent="0.25">
      <c r="A69" s="35">
        <v>2005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x14ac:dyDescent="0.25">
      <c r="A70" s="2" t="s">
        <v>65</v>
      </c>
      <c r="B70" s="23">
        <v>2</v>
      </c>
      <c r="C70" s="23" t="s">
        <v>30</v>
      </c>
      <c r="D70" s="33">
        <v>29439</v>
      </c>
      <c r="E70" s="23" t="s">
        <v>30</v>
      </c>
      <c r="F70" s="34">
        <v>60558</v>
      </c>
      <c r="G70" s="23" t="s">
        <v>30</v>
      </c>
      <c r="H70" s="34">
        <v>64015</v>
      </c>
      <c r="I70" s="23" t="s">
        <v>30</v>
      </c>
      <c r="J70" s="34">
        <v>79</v>
      </c>
      <c r="K70" s="34">
        <v>4</v>
      </c>
      <c r="L70" s="34">
        <v>6675870</v>
      </c>
      <c r="M70" s="34">
        <v>779222</v>
      </c>
    </row>
    <row r="71" spans="1:13" x14ac:dyDescent="0.25">
      <c r="A71" s="2"/>
      <c r="B71" s="23"/>
      <c r="C71" s="23"/>
      <c r="D71" s="23"/>
      <c r="E71" s="23"/>
      <c r="F71" s="34"/>
      <c r="G71" s="23"/>
      <c r="H71" s="34"/>
      <c r="I71" s="23"/>
      <c r="J71" s="34"/>
      <c r="K71" s="34"/>
      <c r="L71" s="34"/>
      <c r="M71" s="34"/>
    </row>
    <row r="72" spans="1:13" x14ac:dyDescent="0.25">
      <c r="A72" s="2" t="s">
        <v>79</v>
      </c>
      <c r="B72" s="2"/>
      <c r="C72" s="23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x14ac:dyDescent="0.25">
      <c r="A73" s="2" t="s">
        <v>80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x14ac:dyDescent="0.25">
      <c r="A74" s="2" t="s">
        <v>81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>
      <selection sqref="A1:M76"/>
    </sheetView>
  </sheetViews>
  <sheetFormatPr baseColWidth="10" defaultRowHeight="15" x14ac:dyDescent="0.25"/>
  <cols>
    <col min="2" max="3" width="11.5703125" bestFit="1" customWidth="1"/>
    <col min="4" max="4" width="13.7109375" bestFit="1" customWidth="1"/>
    <col min="5" max="5" width="12.140625" bestFit="1" customWidth="1"/>
    <col min="6" max="6" width="13.7109375" bestFit="1" customWidth="1"/>
    <col min="7" max="8" width="12.5703125" customWidth="1"/>
    <col min="9" max="9" width="15.5703125" customWidth="1"/>
    <col min="10" max="10" width="11.5703125" bestFit="1" customWidth="1"/>
    <col min="11" max="11" width="11" customWidth="1"/>
    <col min="12" max="12" width="13.7109375" bestFit="1" customWidth="1"/>
    <col min="13" max="13" width="12.14062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1995</v>
      </c>
      <c r="B13" s="23">
        <v>5</v>
      </c>
      <c r="C13" s="23" t="s">
        <v>30</v>
      </c>
      <c r="D13" s="24" t="s">
        <v>31</v>
      </c>
      <c r="E13" s="23" t="s">
        <v>30</v>
      </c>
      <c r="F13" s="24" t="s">
        <v>32</v>
      </c>
      <c r="G13" s="24" t="s">
        <v>30</v>
      </c>
      <c r="H13" s="24"/>
      <c r="I13" s="24"/>
      <c r="J13" s="2">
        <v>44</v>
      </c>
      <c r="K13" s="2">
        <v>2</v>
      </c>
      <c r="L13" s="24" t="s">
        <v>33</v>
      </c>
      <c r="M13" s="24" t="s">
        <v>34</v>
      </c>
    </row>
    <row r="14" spans="1:13" x14ac:dyDescent="0.25">
      <c r="A14" s="22">
        <v>1996</v>
      </c>
      <c r="B14" s="23">
        <v>4</v>
      </c>
      <c r="C14" s="2">
        <v>1</v>
      </c>
      <c r="D14" s="24" t="s">
        <v>35</v>
      </c>
      <c r="E14" s="24" t="s">
        <v>36</v>
      </c>
      <c r="F14" s="24" t="s">
        <v>37</v>
      </c>
      <c r="G14" s="24" t="s">
        <v>36</v>
      </c>
      <c r="H14" s="24"/>
      <c r="I14" s="24"/>
      <c r="J14" s="2">
        <v>45</v>
      </c>
      <c r="K14" s="2">
        <v>2</v>
      </c>
      <c r="L14" s="24" t="s">
        <v>38</v>
      </c>
      <c r="M14" s="24" t="s">
        <v>39</v>
      </c>
    </row>
    <row r="15" spans="1:13" x14ac:dyDescent="0.25">
      <c r="A15" s="22">
        <v>1997</v>
      </c>
      <c r="B15" s="23">
        <v>6</v>
      </c>
      <c r="C15" s="2">
        <v>1</v>
      </c>
      <c r="D15" s="24" t="s">
        <v>40</v>
      </c>
      <c r="E15" s="24" t="s">
        <v>41</v>
      </c>
      <c r="F15" s="24" t="s">
        <v>42</v>
      </c>
      <c r="G15" s="24" t="s">
        <v>43</v>
      </c>
      <c r="H15" s="24"/>
      <c r="I15" s="24"/>
      <c r="J15" s="2">
        <v>41</v>
      </c>
      <c r="K15" s="2">
        <v>1</v>
      </c>
      <c r="L15" s="24" t="s">
        <v>44</v>
      </c>
      <c r="M15" s="24" t="s">
        <v>45</v>
      </c>
    </row>
    <row r="16" spans="1:13" x14ac:dyDescent="0.25">
      <c r="A16" s="22">
        <v>1998</v>
      </c>
      <c r="B16" s="23">
        <v>6</v>
      </c>
      <c r="C16" s="2">
        <v>1</v>
      </c>
      <c r="D16" s="24" t="s">
        <v>46</v>
      </c>
      <c r="E16" s="24" t="s">
        <v>47</v>
      </c>
      <c r="F16" s="24" t="s">
        <v>48</v>
      </c>
      <c r="G16" s="24" t="s">
        <v>49</v>
      </c>
      <c r="H16" s="24"/>
      <c r="I16" s="24"/>
      <c r="J16" s="2">
        <v>40</v>
      </c>
      <c r="K16" s="2">
        <v>1</v>
      </c>
      <c r="L16" s="24" t="s">
        <v>50</v>
      </c>
      <c r="M16" s="24" t="s">
        <v>51</v>
      </c>
    </row>
    <row r="17" spans="1:13" x14ac:dyDescent="0.25">
      <c r="A17" s="22">
        <v>1999</v>
      </c>
      <c r="B17" s="23">
        <v>12</v>
      </c>
      <c r="C17" s="2">
        <v>1</v>
      </c>
      <c r="D17" s="24" t="s">
        <v>52</v>
      </c>
      <c r="E17" s="24" t="s">
        <v>53</v>
      </c>
      <c r="F17" s="24" t="s">
        <v>54</v>
      </c>
      <c r="G17" s="24" t="s">
        <v>55</v>
      </c>
      <c r="H17" s="24"/>
      <c r="I17" s="24"/>
      <c r="J17" s="2">
        <v>43</v>
      </c>
      <c r="K17" s="2">
        <v>1</v>
      </c>
      <c r="L17" s="24" t="s">
        <v>56</v>
      </c>
      <c r="M17" s="24" t="s">
        <v>57</v>
      </c>
    </row>
    <row r="18" spans="1:13" x14ac:dyDescent="0.25">
      <c r="A18" s="22">
        <v>2000</v>
      </c>
      <c r="B18" s="23">
        <v>20</v>
      </c>
      <c r="C18" s="2">
        <v>1</v>
      </c>
      <c r="D18" s="24" t="s">
        <v>58</v>
      </c>
      <c r="E18" s="24" t="s">
        <v>59</v>
      </c>
      <c r="F18" s="24" t="s">
        <v>60</v>
      </c>
      <c r="G18" s="24" t="s">
        <v>61</v>
      </c>
      <c r="H18" s="24"/>
      <c r="I18" s="25"/>
      <c r="J18" s="2">
        <v>43</v>
      </c>
      <c r="K18" s="2">
        <v>1</v>
      </c>
      <c r="L18" s="24" t="s">
        <v>62</v>
      </c>
      <c r="M18" s="24" t="s">
        <v>63</v>
      </c>
    </row>
    <row r="19" spans="1:13" x14ac:dyDescent="0.25">
      <c r="A19" s="22">
        <v>2001</v>
      </c>
      <c r="B19" s="26">
        <v>36</v>
      </c>
      <c r="C19" s="26">
        <v>4</v>
      </c>
      <c r="D19" s="27">
        <v>2467193</v>
      </c>
      <c r="E19" s="27">
        <v>195436</v>
      </c>
      <c r="F19" s="27">
        <v>1793455</v>
      </c>
      <c r="G19" s="27">
        <v>108081</v>
      </c>
      <c r="H19" s="27">
        <v>1875143</v>
      </c>
      <c r="I19" s="27">
        <v>115265</v>
      </c>
      <c r="J19" s="27">
        <v>62</v>
      </c>
      <c r="K19" s="27">
        <v>2</v>
      </c>
      <c r="L19" s="27">
        <v>3832083</v>
      </c>
      <c r="M19" s="27">
        <v>202626</v>
      </c>
    </row>
    <row r="20" spans="1:13" x14ac:dyDescent="0.25">
      <c r="A20" s="22">
        <v>2002</v>
      </c>
      <c r="B20" s="23">
        <v>35</v>
      </c>
      <c r="C20" s="28">
        <v>4</v>
      </c>
      <c r="D20" s="29">
        <v>1962823</v>
      </c>
      <c r="E20" s="29">
        <v>409542</v>
      </c>
      <c r="F20" s="29">
        <v>1080235</v>
      </c>
      <c r="G20" s="29">
        <v>175155</v>
      </c>
      <c r="H20" s="29">
        <v>1161533</v>
      </c>
      <c r="I20" s="29">
        <v>184813</v>
      </c>
      <c r="J20" s="2">
        <v>66</v>
      </c>
      <c r="K20" s="2">
        <v>4</v>
      </c>
      <c r="L20" s="29">
        <v>4850904</v>
      </c>
      <c r="M20" s="29">
        <v>462545</v>
      </c>
    </row>
    <row r="21" spans="1:13" x14ac:dyDescent="0.25">
      <c r="A21" s="30">
        <v>2003</v>
      </c>
      <c r="B21" s="31">
        <v>39</v>
      </c>
      <c r="C21" s="28">
        <v>2</v>
      </c>
      <c r="D21" s="32">
        <v>1544572</v>
      </c>
      <c r="E21" s="32">
        <v>132991</v>
      </c>
      <c r="F21" s="32">
        <v>1577049</v>
      </c>
      <c r="G21" s="32">
        <v>142692</v>
      </c>
      <c r="H21" s="32">
        <v>1642657</v>
      </c>
      <c r="I21" s="32">
        <v>134705</v>
      </c>
      <c r="J21" s="28">
        <v>77</v>
      </c>
      <c r="K21" s="28">
        <v>4</v>
      </c>
      <c r="L21" s="32">
        <v>6078928</v>
      </c>
      <c r="M21" s="32">
        <v>601072</v>
      </c>
    </row>
    <row r="22" spans="1:13" x14ac:dyDescent="0.25">
      <c r="A22" s="30">
        <v>2004</v>
      </c>
      <c r="B22" s="31">
        <v>35</v>
      </c>
      <c r="C22" s="28">
        <v>3</v>
      </c>
      <c r="D22" s="32">
        <v>1726163</v>
      </c>
      <c r="E22" s="32">
        <v>170573</v>
      </c>
      <c r="F22" s="32">
        <v>1392017</v>
      </c>
      <c r="G22" s="32">
        <v>136419</v>
      </c>
      <c r="H22" s="32">
        <v>1429586</v>
      </c>
      <c r="I22" s="32">
        <v>123763</v>
      </c>
      <c r="J22" s="33">
        <v>78</v>
      </c>
      <c r="K22" s="33">
        <v>4</v>
      </c>
      <c r="L22" s="33">
        <v>6668071</v>
      </c>
      <c r="M22" s="33">
        <v>786277</v>
      </c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25">
      <c r="A24" s="1" t="s">
        <v>64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23"/>
      <c r="C25" s="23"/>
      <c r="D25" s="24"/>
      <c r="E25" s="23"/>
      <c r="F25" s="24"/>
      <c r="G25" s="23"/>
      <c r="H25" s="23"/>
      <c r="I25" s="23"/>
      <c r="J25" s="2"/>
      <c r="K25" s="2"/>
      <c r="L25" s="24"/>
      <c r="M25" s="24"/>
    </row>
    <row r="26" spans="1:13" x14ac:dyDescent="0.25">
      <c r="A26" s="2"/>
      <c r="B26" s="2"/>
      <c r="C26" s="23"/>
      <c r="D26" s="34"/>
      <c r="E26" s="23"/>
      <c r="F26" s="34"/>
      <c r="G26" s="34"/>
      <c r="H26" s="34"/>
      <c r="I26" s="34"/>
      <c r="J26" s="34"/>
      <c r="K26" s="34"/>
      <c r="L26" s="34"/>
      <c r="M26" s="34"/>
    </row>
    <row r="27" spans="1:13" x14ac:dyDescent="0.25">
      <c r="A27" s="35">
        <v>2002</v>
      </c>
      <c r="B27" s="2"/>
      <c r="C27" s="23"/>
      <c r="D27" s="34"/>
      <c r="E27" s="23"/>
      <c r="F27" s="34"/>
      <c r="G27" s="34"/>
      <c r="H27" s="2"/>
      <c r="I27" s="34"/>
      <c r="J27" s="34"/>
      <c r="K27" s="34"/>
      <c r="L27" s="34"/>
      <c r="M27" s="34"/>
    </row>
    <row r="28" spans="1:13" x14ac:dyDescent="0.25">
      <c r="A28" s="28" t="s">
        <v>72</v>
      </c>
      <c r="B28" s="28">
        <v>2</v>
      </c>
      <c r="C28" s="31" t="s">
        <v>30</v>
      </c>
      <c r="D28" s="33">
        <v>19160</v>
      </c>
      <c r="E28" s="31" t="s">
        <v>30</v>
      </c>
      <c r="F28" s="33">
        <v>178735</v>
      </c>
      <c r="G28" s="33" t="s">
        <v>30</v>
      </c>
      <c r="H28" s="33">
        <v>183731</v>
      </c>
      <c r="I28" s="33" t="s">
        <v>30</v>
      </c>
      <c r="J28" s="33">
        <v>65</v>
      </c>
      <c r="K28" s="33">
        <v>2</v>
      </c>
      <c r="L28" s="33">
        <v>4452442</v>
      </c>
      <c r="M28" s="33">
        <v>281212</v>
      </c>
    </row>
    <row r="29" spans="1:13" x14ac:dyDescent="0.25">
      <c r="A29" s="2" t="s">
        <v>73</v>
      </c>
      <c r="B29" s="2">
        <v>2</v>
      </c>
      <c r="C29" s="23" t="s">
        <v>30</v>
      </c>
      <c r="D29" s="34">
        <v>181005</v>
      </c>
      <c r="E29" s="23" t="s">
        <v>30</v>
      </c>
      <c r="F29" s="34">
        <v>18112</v>
      </c>
      <c r="G29" s="34" t="s">
        <v>30</v>
      </c>
      <c r="H29" s="34">
        <v>19414</v>
      </c>
      <c r="I29" s="34" t="s">
        <v>30</v>
      </c>
      <c r="J29" s="34">
        <v>65</v>
      </c>
      <c r="K29" s="34">
        <v>2</v>
      </c>
      <c r="L29" s="34">
        <v>4493999</v>
      </c>
      <c r="M29" s="34">
        <v>282894</v>
      </c>
    </row>
    <row r="30" spans="1:13" x14ac:dyDescent="0.25">
      <c r="A30" s="2" t="s">
        <v>74</v>
      </c>
      <c r="B30" s="2">
        <v>5</v>
      </c>
      <c r="C30" s="23">
        <v>2</v>
      </c>
      <c r="D30" s="34">
        <v>307425</v>
      </c>
      <c r="E30" s="34">
        <v>331364</v>
      </c>
      <c r="F30" s="34">
        <v>40349</v>
      </c>
      <c r="G30" s="34">
        <v>51082</v>
      </c>
      <c r="H30" s="34">
        <v>42112</v>
      </c>
      <c r="I30" s="34">
        <v>54035</v>
      </c>
      <c r="J30" s="34">
        <v>65</v>
      </c>
      <c r="K30" s="34">
        <v>3</v>
      </c>
      <c r="L30" s="34">
        <v>4527129</v>
      </c>
      <c r="M30" s="34">
        <v>338060</v>
      </c>
    </row>
    <row r="31" spans="1:13" x14ac:dyDescent="0.25">
      <c r="A31" s="2" t="s">
        <v>75</v>
      </c>
      <c r="B31" s="2">
        <v>9</v>
      </c>
      <c r="C31" s="23" t="s">
        <v>30</v>
      </c>
      <c r="D31" s="34">
        <v>453680</v>
      </c>
      <c r="E31" s="23" t="s">
        <v>30</v>
      </c>
      <c r="F31" s="34">
        <v>103082</v>
      </c>
      <c r="G31" s="34">
        <v>109928</v>
      </c>
      <c r="H31" s="34">
        <v>109350</v>
      </c>
      <c r="I31" s="34">
        <v>117942</v>
      </c>
      <c r="J31" s="34">
        <v>66</v>
      </c>
      <c r="K31" s="34">
        <v>4</v>
      </c>
      <c r="L31" s="34">
        <v>4613017</v>
      </c>
      <c r="M31" s="34">
        <v>459686</v>
      </c>
    </row>
    <row r="32" spans="1:13" x14ac:dyDescent="0.25">
      <c r="A32" s="2" t="s">
        <v>76</v>
      </c>
      <c r="B32" s="2">
        <v>5</v>
      </c>
      <c r="C32" s="23" t="s">
        <v>30</v>
      </c>
      <c r="D32" s="34">
        <v>280826</v>
      </c>
      <c r="E32" s="23" t="s">
        <v>30</v>
      </c>
      <c r="F32" s="34">
        <v>239413</v>
      </c>
      <c r="G32" s="34" t="s">
        <v>30</v>
      </c>
      <c r="H32" s="34">
        <v>260846</v>
      </c>
      <c r="I32" s="34" t="s">
        <v>30</v>
      </c>
      <c r="J32" s="34">
        <v>66</v>
      </c>
      <c r="K32" s="34">
        <v>4</v>
      </c>
      <c r="L32" s="34">
        <v>4850904</v>
      </c>
      <c r="M32" s="34">
        <v>462545</v>
      </c>
    </row>
    <row r="33" spans="1:13" x14ac:dyDescent="0.25">
      <c r="A33" s="2"/>
      <c r="B33" s="2"/>
      <c r="C33" s="23"/>
      <c r="D33" s="34"/>
      <c r="E33" s="23" t="s">
        <v>77</v>
      </c>
      <c r="F33" s="34"/>
      <c r="G33" s="34"/>
      <c r="H33" s="34"/>
      <c r="I33" s="34"/>
      <c r="J33" s="34"/>
      <c r="K33" s="34"/>
      <c r="L33" s="34"/>
      <c r="M33" s="34"/>
    </row>
    <row r="34" spans="1:13" x14ac:dyDescent="0.25">
      <c r="A34" s="35">
        <v>2003</v>
      </c>
      <c r="B34" s="2"/>
      <c r="C34" s="23"/>
      <c r="D34" s="34"/>
      <c r="E34" s="23"/>
      <c r="F34" s="34"/>
      <c r="G34" s="34"/>
      <c r="H34" s="34"/>
      <c r="I34" s="34"/>
      <c r="J34" s="34"/>
      <c r="K34" s="34"/>
      <c r="L34" s="34"/>
      <c r="M34" s="34"/>
    </row>
    <row r="35" spans="1:13" x14ac:dyDescent="0.25">
      <c r="A35" s="2" t="s">
        <v>65</v>
      </c>
      <c r="B35" s="23" t="s">
        <v>30</v>
      </c>
      <c r="C35" s="23" t="s">
        <v>30</v>
      </c>
      <c r="D35" s="23" t="s">
        <v>30</v>
      </c>
      <c r="E35" s="23" t="s">
        <v>30</v>
      </c>
      <c r="F35" s="34">
        <v>135907</v>
      </c>
      <c r="G35" s="34" t="s">
        <v>30</v>
      </c>
      <c r="H35" s="34">
        <v>143634</v>
      </c>
      <c r="I35" s="34" t="s">
        <v>30</v>
      </c>
      <c r="J35" s="34">
        <v>67</v>
      </c>
      <c r="K35" s="34">
        <v>4</v>
      </c>
      <c r="L35" s="34">
        <v>4994324</v>
      </c>
      <c r="M35" s="34">
        <v>458223</v>
      </c>
    </row>
    <row r="36" spans="1:13" x14ac:dyDescent="0.25">
      <c r="A36" s="2" t="s">
        <v>66</v>
      </c>
      <c r="B36" s="2">
        <v>5</v>
      </c>
      <c r="C36" s="23" t="s">
        <v>30</v>
      </c>
      <c r="D36" s="34">
        <v>96731</v>
      </c>
      <c r="E36" s="23" t="s">
        <v>30</v>
      </c>
      <c r="F36" s="34" t="s">
        <v>30</v>
      </c>
      <c r="G36" s="34" t="s">
        <v>30</v>
      </c>
      <c r="H36" s="34" t="s">
        <v>30</v>
      </c>
      <c r="I36" s="34" t="s">
        <v>30</v>
      </c>
      <c r="J36" s="34">
        <v>67</v>
      </c>
      <c r="K36" s="34">
        <v>4</v>
      </c>
      <c r="L36" s="34">
        <v>5042774</v>
      </c>
      <c r="M36" s="34">
        <v>457019</v>
      </c>
    </row>
    <row r="37" spans="1:13" x14ac:dyDescent="0.25">
      <c r="A37" s="2" t="s">
        <v>67</v>
      </c>
      <c r="B37" s="2">
        <v>1</v>
      </c>
      <c r="C37" s="23" t="s">
        <v>30</v>
      </c>
      <c r="D37" s="34">
        <v>41959</v>
      </c>
      <c r="E37" s="23" t="s">
        <v>30</v>
      </c>
      <c r="F37" s="34">
        <v>29310</v>
      </c>
      <c r="G37" s="34" t="s">
        <v>30</v>
      </c>
      <c r="H37" s="34">
        <v>30423</v>
      </c>
      <c r="I37" s="34" t="s">
        <v>30</v>
      </c>
      <c r="J37" s="34">
        <v>68</v>
      </c>
      <c r="K37" s="34">
        <v>4</v>
      </c>
      <c r="L37" s="34">
        <v>5011122</v>
      </c>
      <c r="M37" s="34">
        <v>460936</v>
      </c>
    </row>
    <row r="38" spans="1:13" x14ac:dyDescent="0.25">
      <c r="A38" s="2" t="s">
        <v>68</v>
      </c>
      <c r="B38" s="2">
        <v>3</v>
      </c>
      <c r="C38" s="23" t="s">
        <v>30</v>
      </c>
      <c r="D38" s="34">
        <v>86112</v>
      </c>
      <c r="E38" s="23" t="s">
        <v>30</v>
      </c>
      <c r="F38" s="34">
        <v>78704</v>
      </c>
      <c r="G38" s="34" t="s">
        <v>30</v>
      </c>
      <c r="H38" s="34">
        <v>78950</v>
      </c>
      <c r="I38" s="34" t="s">
        <v>30</v>
      </c>
      <c r="J38" s="34">
        <v>69</v>
      </c>
      <c r="K38" s="34">
        <v>4</v>
      </c>
      <c r="L38" s="34">
        <v>5080615</v>
      </c>
      <c r="M38" s="34">
        <v>464491</v>
      </c>
    </row>
    <row r="39" spans="1:13" x14ac:dyDescent="0.25">
      <c r="A39" s="2" t="s">
        <v>69</v>
      </c>
      <c r="B39" s="2">
        <v>1</v>
      </c>
      <c r="C39" s="23">
        <v>1</v>
      </c>
      <c r="D39" s="34">
        <v>21529</v>
      </c>
      <c r="E39" s="34">
        <v>65667</v>
      </c>
      <c r="F39" s="34">
        <v>155027</v>
      </c>
      <c r="G39" s="34" t="s">
        <v>30</v>
      </c>
      <c r="H39" s="34">
        <v>158320</v>
      </c>
      <c r="I39" s="34" t="s">
        <v>30</v>
      </c>
      <c r="J39" s="34">
        <v>69</v>
      </c>
      <c r="K39" s="34">
        <v>4</v>
      </c>
      <c r="L39" s="34">
        <v>5229186</v>
      </c>
      <c r="M39" s="34">
        <v>466802</v>
      </c>
    </row>
    <row r="40" spans="1:13" x14ac:dyDescent="0.25">
      <c r="A40" s="2" t="s">
        <v>70</v>
      </c>
      <c r="B40" s="2">
        <v>2</v>
      </c>
      <c r="C40" s="23" t="s">
        <v>30</v>
      </c>
      <c r="D40" s="34">
        <v>121431</v>
      </c>
      <c r="E40" s="34" t="s">
        <v>30</v>
      </c>
      <c r="F40" s="34">
        <v>68746</v>
      </c>
      <c r="G40" s="34" t="s">
        <v>30</v>
      </c>
      <c r="H40" s="34">
        <v>71414</v>
      </c>
      <c r="I40" s="34" t="s">
        <v>30</v>
      </c>
      <c r="J40" s="34">
        <v>71</v>
      </c>
      <c r="K40" s="34">
        <v>4</v>
      </c>
      <c r="L40" s="34">
        <v>5260355</v>
      </c>
      <c r="M40" s="34">
        <v>467318</v>
      </c>
    </row>
    <row r="41" spans="1:13" x14ac:dyDescent="0.25">
      <c r="A41" s="2" t="s">
        <v>71</v>
      </c>
      <c r="B41" s="2">
        <v>2</v>
      </c>
      <c r="C41" s="23" t="s">
        <v>30</v>
      </c>
      <c r="D41" s="34">
        <v>73711</v>
      </c>
      <c r="E41" s="34" t="s">
        <v>30</v>
      </c>
      <c r="F41" s="34">
        <v>56860</v>
      </c>
      <c r="G41" s="34">
        <v>37187</v>
      </c>
      <c r="H41" s="34">
        <v>58114</v>
      </c>
      <c r="I41" s="34">
        <v>34670</v>
      </c>
      <c r="J41" s="34">
        <v>72</v>
      </c>
      <c r="K41" s="34">
        <v>4</v>
      </c>
      <c r="L41" s="34">
        <v>5313353</v>
      </c>
      <c r="M41" s="34">
        <v>498499</v>
      </c>
    </row>
    <row r="42" spans="1:13" x14ac:dyDescent="0.25">
      <c r="A42" s="2" t="s">
        <v>72</v>
      </c>
      <c r="B42" s="2">
        <v>1</v>
      </c>
      <c r="C42" s="23">
        <v>1</v>
      </c>
      <c r="D42" s="34">
        <v>16927</v>
      </c>
      <c r="E42" s="34">
        <v>67709</v>
      </c>
      <c r="F42" s="34">
        <v>205486</v>
      </c>
      <c r="G42" s="34" t="s">
        <v>30</v>
      </c>
      <c r="H42" s="34">
        <v>213023</v>
      </c>
      <c r="I42" s="34" t="s">
        <v>30</v>
      </c>
      <c r="J42" s="34">
        <v>74</v>
      </c>
      <c r="K42" s="34">
        <v>4</v>
      </c>
      <c r="L42" s="34">
        <v>5459739</v>
      </c>
      <c r="M42" s="34">
        <v>499689</v>
      </c>
    </row>
    <row r="43" spans="1:13" x14ac:dyDescent="0.25">
      <c r="A43" s="2" t="s">
        <v>73</v>
      </c>
      <c r="B43" s="2">
        <v>2</v>
      </c>
      <c r="C43" s="23" t="s">
        <v>30</v>
      </c>
      <c r="D43" s="34">
        <v>21882</v>
      </c>
      <c r="E43" s="34" t="s">
        <v>30</v>
      </c>
      <c r="F43" s="34">
        <v>17355</v>
      </c>
      <c r="G43" s="34">
        <v>71020</v>
      </c>
      <c r="H43" s="34">
        <v>18370</v>
      </c>
      <c r="I43" s="34">
        <v>68285</v>
      </c>
      <c r="J43" s="34">
        <v>73</v>
      </c>
      <c r="K43" s="34">
        <v>4</v>
      </c>
      <c r="L43" s="34">
        <v>5393394</v>
      </c>
      <c r="M43" s="34">
        <v>565638</v>
      </c>
    </row>
    <row r="44" spans="1:13" x14ac:dyDescent="0.25">
      <c r="A44" s="2" t="s">
        <v>74</v>
      </c>
      <c r="B44" s="2">
        <v>11</v>
      </c>
      <c r="C44" s="23" t="s">
        <v>30</v>
      </c>
      <c r="D44" s="34">
        <v>365240.37</v>
      </c>
      <c r="E44" s="34" t="s">
        <v>30</v>
      </c>
      <c r="F44" s="34">
        <v>157757.546</v>
      </c>
      <c r="G44" s="34">
        <v>34760</v>
      </c>
      <c r="H44" s="34">
        <v>168809.61900000001</v>
      </c>
      <c r="I44" s="34">
        <v>32007.511999999999</v>
      </c>
      <c r="J44" s="34">
        <v>73</v>
      </c>
      <c r="K44" s="34">
        <v>4</v>
      </c>
      <c r="L44" s="34">
        <v>5503912</v>
      </c>
      <c r="M44" s="34">
        <v>599059.31400000001</v>
      </c>
    </row>
    <row r="45" spans="1:13" x14ac:dyDescent="0.25">
      <c r="A45" s="2" t="s">
        <v>75</v>
      </c>
      <c r="B45" s="2">
        <v>7</v>
      </c>
      <c r="C45" s="23" t="s">
        <v>30</v>
      </c>
      <c r="D45" s="34">
        <v>605214</v>
      </c>
      <c r="E45" s="34" t="s">
        <v>30</v>
      </c>
      <c r="F45" s="34">
        <v>126393.064</v>
      </c>
      <c r="G45" s="34" t="s">
        <v>30</v>
      </c>
      <c r="H45" s="34">
        <v>129531.372</v>
      </c>
      <c r="I45" s="34" t="s">
        <v>30</v>
      </c>
      <c r="J45" s="34">
        <v>73</v>
      </c>
      <c r="K45" s="34">
        <v>4</v>
      </c>
      <c r="L45" s="34">
        <v>5559914</v>
      </c>
      <c r="M45" s="34">
        <v>600148.08499999996</v>
      </c>
    </row>
    <row r="46" spans="1:13" x14ac:dyDescent="0.25">
      <c r="A46" s="28" t="s">
        <v>76</v>
      </c>
      <c r="B46" s="28">
        <v>4</v>
      </c>
      <c r="C46" s="31" t="s">
        <v>30</v>
      </c>
      <c r="D46" s="33">
        <v>95818</v>
      </c>
      <c r="E46" s="33" t="s">
        <v>30</v>
      </c>
      <c r="F46" s="33">
        <v>545694</v>
      </c>
      <c r="G46" s="33" t="s">
        <v>30</v>
      </c>
      <c r="H46" s="33">
        <v>572223</v>
      </c>
      <c r="I46" s="33" t="s">
        <v>30</v>
      </c>
      <c r="J46" s="33">
        <v>77</v>
      </c>
      <c r="K46" s="33">
        <v>4</v>
      </c>
      <c r="L46" s="33">
        <v>6078927.5</v>
      </c>
      <c r="M46" s="33">
        <v>601071.80000000005</v>
      </c>
    </row>
    <row r="47" spans="1:13" x14ac:dyDescent="0.25">
      <c r="A47" s="2"/>
      <c r="B47" s="2"/>
      <c r="C47" s="23"/>
      <c r="D47" s="34"/>
      <c r="E47" s="34"/>
      <c r="F47" s="34"/>
      <c r="G47" s="34"/>
      <c r="H47" s="34"/>
      <c r="I47" s="34"/>
      <c r="J47" s="34"/>
      <c r="K47" s="34"/>
      <c r="L47" s="34"/>
      <c r="M47" s="34"/>
    </row>
    <row r="48" spans="1:13" x14ac:dyDescent="0.25">
      <c r="A48" s="35">
        <v>2004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x14ac:dyDescent="0.25">
      <c r="A49" s="2" t="s">
        <v>65</v>
      </c>
      <c r="B49" s="23" t="s">
        <v>30</v>
      </c>
      <c r="C49" s="23" t="s">
        <v>30</v>
      </c>
      <c r="D49" s="23" t="s">
        <v>30</v>
      </c>
      <c r="E49" s="23" t="s">
        <v>30</v>
      </c>
      <c r="F49" s="34">
        <v>118589</v>
      </c>
      <c r="G49" s="23" t="s">
        <v>30</v>
      </c>
      <c r="H49" s="34">
        <v>121906</v>
      </c>
      <c r="I49" s="23" t="s">
        <v>30</v>
      </c>
      <c r="J49" s="34">
        <v>77</v>
      </c>
      <c r="K49" s="34">
        <v>4</v>
      </c>
      <c r="L49" s="34">
        <v>6141070.1610000003</v>
      </c>
      <c r="M49" s="34">
        <v>595137</v>
      </c>
    </row>
    <row r="50" spans="1:13" x14ac:dyDescent="0.25">
      <c r="A50" s="2" t="s">
        <v>66</v>
      </c>
      <c r="B50" s="23">
        <v>2</v>
      </c>
      <c r="C50" s="23">
        <v>1</v>
      </c>
      <c r="D50" s="33">
        <v>20771</v>
      </c>
      <c r="E50" s="34">
        <v>86681</v>
      </c>
      <c r="F50" s="34">
        <v>6373</v>
      </c>
      <c r="G50" s="23" t="s">
        <v>30</v>
      </c>
      <c r="H50" s="34">
        <v>6373</v>
      </c>
      <c r="I50" s="23" t="s">
        <v>30</v>
      </c>
      <c r="J50" s="34">
        <v>77</v>
      </c>
      <c r="K50" s="34">
        <v>4</v>
      </c>
      <c r="L50" s="34">
        <v>6127024</v>
      </c>
      <c r="M50" s="34">
        <v>592546</v>
      </c>
    </row>
    <row r="51" spans="1:13" x14ac:dyDescent="0.25">
      <c r="A51" s="2" t="s">
        <v>67</v>
      </c>
      <c r="B51" s="23" t="s">
        <v>30</v>
      </c>
      <c r="C51" s="23" t="s">
        <v>30</v>
      </c>
      <c r="D51" s="23" t="s">
        <v>30</v>
      </c>
      <c r="E51" s="23" t="s">
        <v>30</v>
      </c>
      <c r="F51" s="23" t="s">
        <v>30</v>
      </c>
      <c r="G51" s="34">
        <v>47875</v>
      </c>
      <c r="H51" s="23" t="s">
        <v>30</v>
      </c>
      <c r="I51" s="34">
        <v>40896</v>
      </c>
      <c r="J51" s="34">
        <v>77</v>
      </c>
      <c r="K51" s="34">
        <v>4</v>
      </c>
      <c r="L51" s="34">
        <v>6016540</v>
      </c>
      <c r="M51" s="34">
        <v>632768</v>
      </c>
    </row>
    <row r="52" spans="1:13" x14ac:dyDescent="0.25">
      <c r="A52" s="2" t="s">
        <v>68</v>
      </c>
      <c r="B52" s="23">
        <v>2</v>
      </c>
      <c r="C52" s="23" t="s">
        <v>30</v>
      </c>
      <c r="D52" s="33">
        <v>43140</v>
      </c>
      <c r="E52" s="23" t="s">
        <v>30</v>
      </c>
      <c r="F52" s="34">
        <v>14436.874</v>
      </c>
      <c r="G52" s="23" t="s">
        <v>30</v>
      </c>
      <c r="H52" s="34">
        <v>14412.078</v>
      </c>
      <c r="I52" s="23" t="s">
        <v>30</v>
      </c>
      <c r="J52" s="34">
        <v>77</v>
      </c>
      <c r="K52" s="34">
        <v>4</v>
      </c>
      <c r="L52" s="34">
        <v>5958277.8789999997</v>
      </c>
      <c r="M52" s="34">
        <v>634167.37199999997</v>
      </c>
    </row>
    <row r="53" spans="1:13" x14ac:dyDescent="0.25">
      <c r="A53" s="2" t="s">
        <v>69</v>
      </c>
      <c r="B53" s="23" t="s">
        <v>30</v>
      </c>
      <c r="C53" s="23">
        <v>2</v>
      </c>
      <c r="D53" s="23" t="s">
        <v>30</v>
      </c>
      <c r="E53" s="34">
        <v>79599</v>
      </c>
      <c r="F53" s="34">
        <v>14820</v>
      </c>
      <c r="G53" s="23" t="s">
        <v>30</v>
      </c>
      <c r="H53" s="34">
        <v>14794</v>
      </c>
      <c r="I53" s="23" t="s">
        <v>30</v>
      </c>
      <c r="J53" s="34">
        <v>76</v>
      </c>
      <c r="K53" s="34">
        <v>4</v>
      </c>
      <c r="L53" s="34">
        <v>5811093</v>
      </c>
      <c r="M53" s="34">
        <v>639474</v>
      </c>
    </row>
    <row r="54" spans="1:13" x14ac:dyDescent="0.25">
      <c r="A54" s="28" t="s">
        <v>78</v>
      </c>
      <c r="B54" s="31">
        <v>2</v>
      </c>
      <c r="C54" s="31" t="s">
        <v>30</v>
      </c>
      <c r="D54" s="33">
        <v>299839</v>
      </c>
      <c r="E54" s="31" t="s">
        <v>30</v>
      </c>
      <c r="F54" s="33">
        <v>276165</v>
      </c>
      <c r="G54" s="33">
        <v>85627</v>
      </c>
      <c r="H54" s="33">
        <v>276100</v>
      </c>
      <c r="I54" s="33">
        <v>80250</v>
      </c>
      <c r="J54" s="33">
        <v>77</v>
      </c>
      <c r="K54" s="33">
        <v>4</v>
      </c>
      <c r="L54" s="33">
        <v>6066234.5329999998</v>
      </c>
      <c r="M54" s="33">
        <v>772962.41599999997</v>
      </c>
    </row>
    <row r="55" spans="1:13" x14ac:dyDescent="0.25">
      <c r="A55" s="28" t="s">
        <v>71</v>
      </c>
      <c r="B55" s="31">
        <v>5</v>
      </c>
      <c r="C55" s="31" t="s">
        <v>30</v>
      </c>
      <c r="D55" s="33">
        <v>119621</v>
      </c>
      <c r="E55" s="31" t="s">
        <v>30</v>
      </c>
      <c r="F55" s="31" t="s">
        <v>30</v>
      </c>
      <c r="G55" s="31" t="s">
        <v>30</v>
      </c>
      <c r="H55" s="31" t="s">
        <v>30</v>
      </c>
      <c r="I55" s="31" t="s">
        <v>30</v>
      </c>
      <c r="J55" s="33">
        <v>77</v>
      </c>
      <c r="K55" s="33">
        <v>4</v>
      </c>
      <c r="L55" s="33">
        <v>5988060</v>
      </c>
      <c r="M55" s="33">
        <v>771684</v>
      </c>
    </row>
    <row r="56" spans="1:13" x14ac:dyDescent="0.25">
      <c r="A56" s="28" t="s">
        <v>72</v>
      </c>
      <c r="B56" s="31">
        <v>1</v>
      </c>
      <c r="C56" s="31" t="s">
        <v>30</v>
      </c>
      <c r="D56" s="33">
        <v>19669</v>
      </c>
      <c r="E56" s="31" t="s">
        <v>30</v>
      </c>
      <c r="F56" s="33">
        <v>73430</v>
      </c>
      <c r="G56" s="31" t="s">
        <v>30</v>
      </c>
      <c r="H56" s="33">
        <v>73960</v>
      </c>
      <c r="I56" s="31" t="s">
        <v>30</v>
      </c>
      <c r="J56" s="33">
        <v>77</v>
      </c>
      <c r="K56" s="33">
        <v>4</v>
      </c>
      <c r="L56" s="33">
        <v>6054136</v>
      </c>
      <c r="M56" s="33">
        <v>775555</v>
      </c>
    </row>
    <row r="57" spans="1:13" x14ac:dyDescent="0.25">
      <c r="A57" s="28" t="s">
        <v>73</v>
      </c>
      <c r="B57" s="31">
        <v>6</v>
      </c>
      <c r="C57" s="31" t="s">
        <v>30</v>
      </c>
      <c r="D57" s="33">
        <v>425541</v>
      </c>
      <c r="E57" s="31" t="s">
        <v>30</v>
      </c>
      <c r="F57" s="33">
        <v>90227</v>
      </c>
      <c r="G57" s="31" t="s">
        <v>30</v>
      </c>
      <c r="H57" s="33">
        <v>94427</v>
      </c>
      <c r="I57" s="31" t="s">
        <v>30</v>
      </c>
      <c r="J57" s="33">
        <v>76</v>
      </c>
      <c r="K57" s="33">
        <v>4</v>
      </c>
      <c r="L57" s="33">
        <v>6089819</v>
      </c>
      <c r="M57" s="33">
        <v>776241</v>
      </c>
    </row>
    <row r="58" spans="1:13" x14ac:dyDescent="0.25">
      <c r="A58" s="28" t="s">
        <v>74</v>
      </c>
      <c r="B58" s="31">
        <v>6</v>
      </c>
      <c r="C58" s="31" t="s">
        <v>30</v>
      </c>
      <c r="D58" s="33">
        <v>425423</v>
      </c>
      <c r="E58" s="31" t="s">
        <v>30</v>
      </c>
      <c r="F58" s="33">
        <v>252129</v>
      </c>
      <c r="G58" s="31" t="s">
        <v>30</v>
      </c>
      <c r="H58" s="33">
        <v>256488</v>
      </c>
      <c r="I58" s="31" t="s">
        <v>30</v>
      </c>
      <c r="J58" s="33">
        <v>76</v>
      </c>
      <c r="K58" s="33">
        <v>4</v>
      </c>
      <c r="L58" s="33">
        <v>6225166</v>
      </c>
      <c r="M58" s="33">
        <v>776592</v>
      </c>
    </row>
    <row r="59" spans="1:13" x14ac:dyDescent="0.25">
      <c r="A59" s="28" t="s">
        <v>75</v>
      </c>
      <c r="B59" s="31">
        <v>7</v>
      </c>
      <c r="C59" s="31" t="s">
        <v>30</v>
      </c>
      <c r="D59" s="33">
        <v>284012</v>
      </c>
      <c r="E59" s="31" t="s">
        <v>30</v>
      </c>
      <c r="F59" s="33">
        <v>197391</v>
      </c>
      <c r="G59" s="31" t="s">
        <v>30</v>
      </c>
      <c r="H59" s="33">
        <v>201430</v>
      </c>
      <c r="I59" s="31" t="s">
        <v>30</v>
      </c>
      <c r="J59" s="33">
        <v>77</v>
      </c>
      <c r="K59" s="33">
        <v>4</v>
      </c>
      <c r="L59" s="33">
        <v>6396604</v>
      </c>
      <c r="M59" s="33">
        <v>780517</v>
      </c>
    </row>
    <row r="60" spans="1:13" x14ac:dyDescent="0.25">
      <c r="A60" s="28" t="s">
        <v>76</v>
      </c>
      <c r="B60" s="31">
        <v>4</v>
      </c>
      <c r="C60" s="31" t="s">
        <v>30</v>
      </c>
      <c r="D60" s="33">
        <v>73026</v>
      </c>
      <c r="E60" s="31" t="s">
        <v>30</v>
      </c>
      <c r="F60" s="33">
        <v>336134</v>
      </c>
      <c r="G60" s="31" t="s">
        <v>30</v>
      </c>
      <c r="H60" s="33">
        <v>357216</v>
      </c>
      <c r="I60" s="31" t="s">
        <v>30</v>
      </c>
      <c r="J60" s="33">
        <v>78</v>
      </c>
      <c r="K60" s="33">
        <v>4</v>
      </c>
      <c r="L60" s="33">
        <v>6668071</v>
      </c>
      <c r="M60" s="33">
        <v>786277</v>
      </c>
    </row>
    <row r="61" spans="1:13" x14ac:dyDescent="0.25">
      <c r="A61" s="2"/>
      <c r="B61" s="23"/>
      <c r="C61" s="23"/>
      <c r="D61" s="23"/>
      <c r="E61" s="23"/>
      <c r="F61" s="34"/>
      <c r="G61" s="23"/>
      <c r="H61" s="34"/>
      <c r="I61" s="23"/>
      <c r="J61" s="34"/>
      <c r="K61" s="34"/>
      <c r="L61" s="34"/>
      <c r="M61" s="34"/>
    </row>
    <row r="62" spans="1:13" x14ac:dyDescent="0.25">
      <c r="A62" s="35">
        <v>2005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x14ac:dyDescent="0.25">
      <c r="A63" s="2" t="s">
        <v>65</v>
      </c>
      <c r="B63" s="23">
        <v>2</v>
      </c>
      <c r="C63" s="23" t="s">
        <v>30</v>
      </c>
      <c r="D63" s="33">
        <v>29439</v>
      </c>
      <c r="E63" s="23" t="s">
        <v>30</v>
      </c>
      <c r="F63" s="34">
        <v>60558</v>
      </c>
      <c r="G63" s="23" t="s">
        <v>30</v>
      </c>
      <c r="H63" s="34">
        <v>64015</v>
      </c>
      <c r="I63" s="23" t="s">
        <v>30</v>
      </c>
      <c r="J63" s="34">
        <v>79</v>
      </c>
      <c r="K63" s="34">
        <v>4</v>
      </c>
      <c r="L63" s="34">
        <v>6675870</v>
      </c>
      <c r="M63" s="34">
        <v>779222</v>
      </c>
    </row>
    <row r="64" spans="1:13" x14ac:dyDescent="0.25">
      <c r="A64" s="2" t="s">
        <v>66</v>
      </c>
      <c r="B64" s="23">
        <v>1</v>
      </c>
      <c r="C64" s="23">
        <v>1</v>
      </c>
      <c r="D64" s="33">
        <v>11715</v>
      </c>
      <c r="E64" s="34">
        <v>60297</v>
      </c>
      <c r="F64" s="34">
        <v>40739</v>
      </c>
      <c r="G64" s="23" t="s">
        <v>30</v>
      </c>
      <c r="H64" s="34">
        <v>41173</v>
      </c>
      <c r="I64" s="23" t="s">
        <v>30</v>
      </c>
      <c r="J64" s="34">
        <v>79</v>
      </c>
      <c r="K64" s="34">
        <v>4</v>
      </c>
      <c r="L64" s="34">
        <v>6566408</v>
      </c>
      <c r="M64" s="34">
        <v>776233</v>
      </c>
    </row>
    <row r="65" spans="1:13" x14ac:dyDescent="0.25">
      <c r="A65" s="2" t="s">
        <v>67</v>
      </c>
      <c r="B65" s="23">
        <v>3</v>
      </c>
      <c r="C65" s="23" t="s">
        <v>30</v>
      </c>
      <c r="D65" s="33">
        <v>68795</v>
      </c>
      <c r="E65" s="23" t="s">
        <v>30</v>
      </c>
      <c r="F65" s="34">
        <v>6448</v>
      </c>
      <c r="G65" s="23" t="s">
        <v>30</v>
      </c>
      <c r="H65" s="34">
        <v>6481</v>
      </c>
      <c r="I65" s="23" t="s">
        <v>30</v>
      </c>
      <c r="J65" s="34">
        <v>79</v>
      </c>
      <c r="K65" s="34">
        <v>4</v>
      </c>
      <c r="L65" s="34">
        <v>6490364</v>
      </c>
      <c r="M65" s="34">
        <v>775351</v>
      </c>
    </row>
    <row r="66" spans="1:13" x14ac:dyDescent="0.25">
      <c r="A66" s="2" t="s">
        <v>68</v>
      </c>
      <c r="B66" s="23">
        <v>2</v>
      </c>
      <c r="C66" s="23">
        <v>1</v>
      </c>
      <c r="D66" s="33">
        <v>95860</v>
      </c>
      <c r="E66" s="34">
        <v>119135</v>
      </c>
      <c r="F66" s="34">
        <v>68744</v>
      </c>
      <c r="G66" s="34">
        <v>75742</v>
      </c>
      <c r="H66" s="34">
        <v>69122</v>
      </c>
      <c r="I66" s="34">
        <v>61018</v>
      </c>
      <c r="J66" s="34">
        <v>81</v>
      </c>
      <c r="K66" s="34">
        <v>4</v>
      </c>
      <c r="L66" s="34">
        <v>6526478</v>
      </c>
      <c r="M66" s="34">
        <v>838747</v>
      </c>
    </row>
    <row r="67" spans="1:13" x14ac:dyDescent="0.25">
      <c r="A67" s="2" t="s">
        <v>69</v>
      </c>
      <c r="B67" s="23">
        <v>2</v>
      </c>
      <c r="C67" s="23" t="s">
        <v>30</v>
      </c>
      <c r="D67" s="33">
        <v>160351</v>
      </c>
      <c r="E67" s="23" t="s">
        <v>30</v>
      </c>
      <c r="F67" s="34">
        <v>93253</v>
      </c>
      <c r="G67" s="34">
        <v>130313</v>
      </c>
      <c r="H67" s="34">
        <v>96366</v>
      </c>
      <c r="I67" s="34">
        <v>120644</v>
      </c>
      <c r="J67" s="34">
        <v>81</v>
      </c>
      <c r="K67" s="34">
        <v>4</v>
      </c>
      <c r="L67" s="34">
        <v>6621902</v>
      </c>
      <c r="M67" s="34">
        <v>968865</v>
      </c>
    </row>
    <row r="68" spans="1:13" x14ac:dyDescent="0.25">
      <c r="A68" s="2" t="s">
        <v>70</v>
      </c>
      <c r="B68" s="23">
        <v>6</v>
      </c>
      <c r="C68" s="23" t="s">
        <v>30</v>
      </c>
      <c r="D68" s="33">
        <v>318007</v>
      </c>
      <c r="E68" s="23" t="s">
        <v>30</v>
      </c>
      <c r="F68" s="34">
        <v>249156</v>
      </c>
      <c r="G68" s="23" t="s">
        <v>30</v>
      </c>
      <c r="H68" s="34">
        <v>260998</v>
      </c>
      <c r="I68" s="23" t="s">
        <v>30</v>
      </c>
      <c r="J68" s="34">
        <v>82</v>
      </c>
      <c r="K68" s="34">
        <v>4</v>
      </c>
      <c r="L68" s="34">
        <v>6818133</v>
      </c>
      <c r="M68" s="34">
        <v>977518</v>
      </c>
    </row>
    <row r="69" spans="1:13" x14ac:dyDescent="0.25">
      <c r="A69" s="2" t="s">
        <v>71</v>
      </c>
      <c r="B69" s="23">
        <v>5</v>
      </c>
      <c r="C69" s="23" t="s">
        <v>30</v>
      </c>
      <c r="D69" s="33">
        <v>198859</v>
      </c>
      <c r="E69" s="23" t="s">
        <v>30</v>
      </c>
      <c r="F69" s="34">
        <v>201208</v>
      </c>
      <c r="G69" s="23" t="s">
        <v>30</v>
      </c>
      <c r="H69" s="34">
        <v>204125</v>
      </c>
      <c r="I69" s="23" t="s">
        <v>30</v>
      </c>
      <c r="J69" s="34">
        <v>84</v>
      </c>
      <c r="K69" s="34">
        <v>4</v>
      </c>
      <c r="L69" s="34">
        <v>6885606</v>
      </c>
      <c r="M69" s="34">
        <v>974670</v>
      </c>
    </row>
    <row r="70" spans="1:13" x14ac:dyDescent="0.25">
      <c r="A70" s="28" t="s">
        <v>72</v>
      </c>
      <c r="B70" s="31">
        <v>6</v>
      </c>
      <c r="C70" s="31">
        <v>2</v>
      </c>
      <c r="D70" s="33">
        <v>328860</v>
      </c>
      <c r="E70" s="31">
        <v>95309</v>
      </c>
      <c r="F70" s="33">
        <v>66722</v>
      </c>
      <c r="G70" s="31" t="s">
        <v>30</v>
      </c>
      <c r="H70" s="33">
        <v>68418</v>
      </c>
      <c r="I70" s="31" t="s">
        <v>30</v>
      </c>
      <c r="J70" s="33">
        <v>83</v>
      </c>
      <c r="K70" s="33">
        <v>4</v>
      </c>
      <c r="L70" s="33">
        <v>6948858</v>
      </c>
      <c r="M70" s="33">
        <v>980111</v>
      </c>
    </row>
    <row r="71" spans="1:13" x14ac:dyDescent="0.25">
      <c r="A71" s="28" t="s">
        <v>73</v>
      </c>
      <c r="B71" s="31">
        <v>2</v>
      </c>
      <c r="C71" s="23" t="s">
        <v>30</v>
      </c>
      <c r="D71" s="33">
        <v>177176</v>
      </c>
      <c r="E71" s="23" t="s">
        <v>30</v>
      </c>
      <c r="F71" s="33">
        <v>211406</v>
      </c>
      <c r="G71" s="34">
        <v>112439</v>
      </c>
      <c r="H71" s="33">
        <v>230339</v>
      </c>
      <c r="I71" s="34">
        <v>96519</v>
      </c>
      <c r="J71" s="33">
        <v>84</v>
      </c>
      <c r="K71" s="33">
        <v>4</v>
      </c>
      <c r="L71" s="33">
        <v>7022420</v>
      </c>
      <c r="M71" s="33">
        <v>1079177</v>
      </c>
    </row>
    <row r="72" spans="1:13" x14ac:dyDescent="0.25">
      <c r="A72" s="28" t="s">
        <v>74</v>
      </c>
      <c r="B72" s="31">
        <v>2</v>
      </c>
      <c r="C72" s="23">
        <v>0</v>
      </c>
      <c r="D72" s="33">
        <v>47869</v>
      </c>
      <c r="E72" s="23">
        <v>0</v>
      </c>
      <c r="F72" s="33">
        <v>125069</v>
      </c>
      <c r="G72" s="34">
        <v>0</v>
      </c>
      <c r="H72" s="33">
        <v>132043</v>
      </c>
      <c r="I72" s="34">
        <v>0</v>
      </c>
      <c r="J72" s="33">
        <v>84</v>
      </c>
      <c r="K72" s="33">
        <v>4</v>
      </c>
      <c r="L72" s="33">
        <v>7079660</v>
      </c>
      <c r="M72" s="33">
        <v>1086822</v>
      </c>
    </row>
    <row r="73" spans="1:13" x14ac:dyDescent="0.25">
      <c r="A73" s="2"/>
      <c r="B73" s="23"/>
      <c r="C73" s="23"/>
      <c r="D73" s="33"/>
      <c r="E73" s="34"/>
      <c r="F73" s="34"/>
      <c r="G73" s="34"/>
      <c r="H73" s="34"/>
      <c r="I73" s="34"/>
      <c r="J73" s="34"/>
      <c r="K73" s="34"/>
      <c r="L73" s="34"/>
      <c r="M73" s="34"/>
    </row>
    <row r="74" spans="1:13" x14ac:dyDescent="0.25">
      <c r="A74" s="2" t="s">
        <v>79</v>
      </c>
      <c r="B74" s="2"/>
      <c r="C74" s="23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x14ac:dyDescent="0.25">
      <c r="A75" s="2" t="s">
        <v>80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x14ac:dyDescent="0.25">
      <c r="A76" s="2" t="s">
        <v>81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>
      <selection sqref="A1:M76"/>
    </sheetView>
  </sheetViews>
  <sheetFormatPr baseColWidth="10" defaultRowHeight="15" x14ac:dyDescent="0.25"/>
  <cols>
    <col min="2" max="3" width="11.5703125" bestFit="1" customWidth="1"/>
    <col min="4" max="4" width="13.7109375" bestFit="1" customWidth="1"/>
    <col min="5" max="5" width="12.140625" bestFit="1" customWidth="1"/>
    <col min="6" max="6" width="13.7109375" bestFit="1" customWidth="1"/>
    <col min="7" max="8" width="12.5703125" customWidth="1"/>
    <col min="9" max="9" width="15.5703125" customWidth="1"/>
    <col min="10" max="10" width="11.5703125" bestFit="1" customWidth="1"/>
    <col min="11" max="11" width="11" customWidth="1"/>
    <col min="12" max="12" width="13.7109375" bestFit="1" customWidth="1"/>
    <col min="13" max="13" width="12.14062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1995</v>
      </c>
      <c r="B13" s="23">
        <v>5</v>
      </c>
      <c r="C13" s="23" t="s">
        <v>30</v>
      </c>
      <c r="D13" s="24" t="s">
        <v>31</v>
      </c>
      <c r="E13" s="23" t="s">
        <v>30</v>
      </c>
      <c r="F13" s="24" t="s">
        <v>32</v>
      </c>
      <c r="G13" s="24" t="s">
        <v>30</v>
      </c>
      <c r="H13" s="24"/>
      <c r="I13" s="24"/>
      <c r="J13" s="2">
        <v>44</v>
      </c>
      <c r="K13" s="2">
        <v>2</v>
      </c>
      <c r="L13" s="24" t="s">
        <v>33</v>
      </c>
      <c r="M13" s="24" t="s">
        <v>34</v>
      </c>
    </row>
    <row r="14" spans="1:13" x14ac:dyDescent="0.25">
      <c r="A14" s="22">
        <v>1996</v>
      </c>
      <c r="B14" s="23">
        <v>4</v>
      </c>
      <c r="C14" s="2">
        <v>1</v>
      </c>
      <c r="D14" s="24" t="s">
        <v>35</v>
      </c>
      <c r="E14" s="24" t="s">
        <v>36</v>
      </c>
      <c r="F14" s="24" t="s">
        <v>37</v>
      </c>
      <c r="G14" s="24" t="s">
        <v>36</v>
      </c>
      <c r="H14" s="24"/>
      <c r="I14" s="24"/>
      <c r="J14" s="2">
        <v>45</v>
      </c>
      <c r="K14" s="2">
        <v>2</v>
      </c>
      <c r="L14" s="24" t="s">
        <v>38</v>
      </c>
      <c r="M14" s="24" t="s">
        <v>39</v>
      </c>
    </row>
    <row r="15" spans="1:13" x14ac:dyDescent="0.25">
      <c r="A15" s="22">
        <v>1997</v>
      </c>
      <c r="B15" s="23">
        <v>6</v>
      </c>
      <c r="C15" s="2">
        <v>1</v>
      </c>
      <c r="D15" s="24" t="s">
        <v>40</v>
      </c>
      <c r="E15" s="24" t="s">
        <v>41</v>
      </c>
      <c r="F15" s="24" t="s">
        <v>42</v>
      </c>
      <c r="G15" s="24" t="s">
        <v>43</v>
      </c>
      <c r="H15" s="24"/>
      <c r="I15" s="24"/>
      <c r="J15" s="2">
        <v>41</v>
      </c>
      <c r="K15" s="2">
        <v>1</v>
      </c>
      <c r="L15" s="24" t="s">
        <v>44</v>
      </c>
      <c r="M15" s="24" t="s">
        <v>45</v>
      </c>
    </row>
    <row r="16" spans="1:13" x14ac:dyDescent="0.25">
      <c r="A16" s="22">
        <v>1998</v>
      </c>
      <c r="B16" s="23">
        <v>6</v>
      </c>
      <c r="C16" s="2">
        <v>1</v>
      </c>
      <c r="D16" s="24" t="s">
        <v>46</v>
      </c>
      <c r="E16" s="24" t="s">
        <v>47</v>
      </c>
      <c r="F16" s="24" t="s">
        <v>48</v>
      </c>
      <c r="G16" s="24" t="s">
        <v>49</v>
      </c>
      <c r="H16" s="24"/>
      <c r="I16" s="24"/>
      <c r="J16" s="2">
        <v>40</v>
      </c>
      <c r="K16" s="2">
        <v>1</v>
      </c>
      <c r="L16" s="24" t="s">
        <v>50</v>
      </c>
      <c r="M16" s="24" t="s">
        <v>51</v>
      </c>
    </row>
    <row r="17" spans="1:13" x14ac:dyDescent="0.25">
      <c r="A17" s="22">
        <v>1999</v>
      </c>
      <c r="B17" s="23">
        <v>12</v>
      </c>
      <c r="C17" s="2">
        <v>1</v>
      </c>
      <c r="D17" s="24" t="s">
        <v>52</v>
      </c>
      <c r="E17" s="24" t="s">
        <v>53</v>
      </c>
      <c r="F17" s="24" t="s">
        <v>54</v>
      </c>
      <c r="G17" s="24" t="s">
        <v>55</v>
      </c>
      <c r="H17" s="24"/>
      <c r="I17" s="24"/>
      <c r="J17" s="2">
        <v>43</v>
      </c>
      <c r="K17" s="2">
        <v>1</v>
      </c>
      <c r="L17" s="24" t="s">
        <v>56</v>
      </c>
      <c r="M17" s="24" t="s">
        <v>57</v>
      </c>
    </row>
    <row r="18" spans="1:13" x14ac:dyDescent="0.25">
      <c r="A18" s="22">
        <v>2000</v>
      </c>
      <c r="B18" s="23">
        <v>20</v>
      </c>
      <c r="C18" s="2">
        <v>1</v>
      </c>
      <c r="D18" s="24" t="s">
        <v>58</v>
      </c>
      <c r="E18" s="24" t="s">
        <v>59</v>
      </c>
      <c r="F18" s="24" t="s">
        <v>60</v>
      </c>
      <c r="G18" s="24" t="s">
        <v>61</v>
      </c>
      <c r="H18" s="24"/>
      <c r="I18" s="25"/>
      <c r="J18" s="2">
        <v>43</v>
      </c>
      <c r="K18" s="2">
        <v>1</v>
      </c>
      <c r="L18" s="24" t="s">
        <v>62</v>
      </c>
      <c r="M18" s="24" t="s">
        <v>63</v>
      </c>
    </row>
    <row r="19" spans="1:13" x14ac:dyDescent="0.25">
      <c r="A19" s="22">
        <v>2001</v>
      </c>
      <c r="B19" s="26">
        <v>36</v>
      </c>
      <c r="C19" s="26">
        <v>4</v>
      </c>
      <c r="D19" s="27">
        <v>2467193</v>
      </c>
      <c r="E19" s="27">
        <v>195436</v>
      </c>
      <c r="F19" s="27">
        <v>1793455</v>
      </c>
      <c r="G19" s="27">
        <v>108081</v>
      </c>
      <c r="H19" s="27">
        <v>1875143</v>
      </c>
      <c r="I19" s="27">
        <v>115265</v>
      </c>
      <c r="J19" s="27">
        <v>62</v>
      </c>
      <c r="K19" s="27">
        <v>2</v>
      </c>
      <c r="L19" s="27">
        <v>3832083</v>
      </c>
      <c r="M19" s="27">
        <v>202626</v>
      </c>
    </row>
    <row r="20" spans="1:13" x14ac:dyDescent="0.25">
      <c r="A20" s="22">
        <v>2002</v>
      </c>
      <c r="B20" s="23">
        <v>35</v>
      </c>
      <c r="C20" s="28">
        <v>4</v>
      </c>
      <c r="D20" s="29">
        <v>1962823</v>
      </c>
      <c r="E20" s="29">
        <v>409542</v>
      </c>
      <c r="F20" s="29">
        <v>1080235</v>
      </c>
      <c r="G20" s="29">
        <v>175155</v>
      </c>
      <c r="H20" s="29">
        <v>1161533</v>
      </c>
      <c r="I20" s="29">
        <v>184813</v>
      </c>
      <c r="J20" s="2">
        <v>66</v>
      </c>
      <c r="K20" s="2">
        <v>4</v>
      </c>
      <c r="L20" s="29">
        <v>4850904</v>
      </c>
      <c r="M20" s="29">
        <v>462545</v>
      </c>
    </row>
    <row r="21" spans="1:13" x14ac:dyDescent="0.25">
      <c r="A21" s="30">
        <v>2003</v>
      </c>
      <c r="B21" s="31">
        <v>39</v>
      </c>
      <c r="C21" s="28">
        <v>2</v>
      </c>
      <c r="D21" s="32">
        <v>1544572</v>
      </c>
      <c r="E21" s="32">
        <v>132991</v>
      </c>
      <c r="F21" s="32">
        <v>1577049</v>
      </c>
      <c r="G21" s="32">
        <v>142692</v>
      </c>
      <c r="H21" s="32">
        <v>1642657</v>
      </c>
      <c r="I21" s="32">
        <v>134705</v>
      </c>
      <c r="J21" s="28">
        <v>77</v>
      </c>
      <c r="K21" s="28">
        <v>4</v>
      </c>
      <c r="L21" s="32">
        <v>6078928</v>
      </c>
      <c r="M21" s="32">
        <v>601072</v>
      </c>
    </row>
    <row r="22" spans="1:13" x14ac:dyDescent="0.25">
      <c r="A22" s="30">
        <v>2004</v>
      </c>
      <c r="B22" s="31">
        <v>35</v>
      </c>
      <c r="C22" s="28">
        <v>3</v>
      </c>
      <c r="D22" s="32">
        <v>1726163</v>
      </c>
      <c r="E22" s="32">
        <v>170573</v>
      </c>
      <c r="F22" s="32">
        <v>1392017</v>
      </c>
      <c r="G22" s="32">
        <v>136419</v>
      </c>
      <c r="H22" s="32">
        <v>1429586</v>
      </c>
      <c r="I22" s="32">
        <v>123763</v>
      </c>
      <c r="J22" s="33">
        <v>78</v>
      </c>
      <c r="K22" s="33">
        <v>4</v>
      </c>
      <c r="L22" s="33">
        <v>6668071</v>
      </c>
      <c r="M22" s="33">
        <v>786277</v>
      </c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25">
      <c r="A24" s="1" t="s">
        <v>64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23"/>
      <c r="C25" s="23"/>
      <c r="D25" s="24"/>
      <c r="E25" s="23"/>
      <c r="F25" s="24"/>
      <c r="G25" s="23"/>
      <c r="H25" s="23"/>
      <c r="I25" s="23"/>
      <c r="J25" s="2"/>
      <c r="K25" s="2"/>
      <c r="L25" s="24"/>
      <c r="M25" s="24"/>
    </row>
    <row r="26" spans="1:13" x14ac:dyDescent="0.25">
      <c r="A26" s="2"/>
      <c r="B26" s="2"/>
      <c r="C26" s="23"/>
      <c r="D26" s="34"/>
      <c r="E26" s="23"/>
      <c r="F26" s="34"/>
      <c r="G26" s="34"/>
      <c r="H26" s="34"/>
      <c r="I26" s="34"/>
      <c r="J26" s="34"/>
      <c r="K26" s="34"/>
      <c r="L26" s="34"/>
      <c r="M26" s="34"/>
    </row>
    <row r="27" spans="1:13" x14ac:dyDescent="0.25">
      <c r="A27" s="35">
        <v>2002</v>
      </c>
      <c r="B27" s="2"/>
      <c r="C27" s="23"/>
      <c r="D27" s="34"/>
      <c r="E27" s="23"/>
      <c r="F27" s="34"/>
      <c r="G27" s="34"/>
      <c r="H27" s="2"/>
      <c r="I27" s="34"/>
      <c r="J27" s="34"/>
      <c r="K27" s="34"/>
      <c r="L27" s="34"/>
      <c r="M27" s="34"/>
    </row>
    <row r="28" spans="1:13" x14ac:dyDescent="0.25">
      <c r="A28" s="2" t="s">
        <v>73</v>
      </c>
      <c r="B28" s="2">
        <v>2</v>
      </c>
      <c r="C28" s="23" t="s">
        <v>30</v>
      </c>
      <c r="D28" s="34">
        <v>181005</v>
      </c>
      <c r="E28" s="23" t="s">
        <v>30</v>
      </c>
      <c r="F28" s="34">
        <v>18112</v>
      </c>
      <c r="G28" s="34" t="s">
        <v>30</v>
      </c>
      <c r="H28" s="34">
        <v>19414</v>
      </c>
      <c r="I28" s="34" t="s">
        <v>30</v>
      </c>
      <c r="J28" s="34">
        <v>65</v>
      </c>
      <c r="K28" s="34">
        <v>2</v>
      </c>
      <c r="L28" s="34">
        <v>4493999</v>
      </c>
      <c r="M28" s="34">
        <v>282894</v>
      </c>
    </row>
    <row r="29" spans="1:13" x14ac:dyDescent="0.25">
      <c r="A29" s="2" t="s">
        <v>74</v>
      </c>
      <c r="B29" s="2">
        <v>5</v>
      </c>
      <c r="C29" s="23">
        <v>2</v>
      </c>
      <c r="D29" s="34">
        <v>307425</v>
      </c>
      <c r="E29" s="34">
        <v>331364</v>
      </c>
      <c r="F29" s="34">
        <v>40349</v>
      </c>
      <c r="G29" s="34">
        <v>51082</v>
      </c>
      <c r="H29" s="34">
        <v>42112</v>
      </c>
      <c r="I29" s="34">
        <v>54035</v>
      </c>
      <c r="J29" s="34">
        <v>65</v>
      </c>
      <c r="K29" s="34">
        <v>3</v>
      </c>
      <c r="L29" s="34">
        <v>4527129</v>
      </c>
      <c r="M29" s="34">
        <v>338060</v>
      </c>
    </row>
    <row r="30" spans="1:13" x14ac:dyDescent="0.25">
      <c r="A30" s="2" t="s">
        <v>75</v>
      </c>
      <c r="B30" s="2">
        <v>9</v>
      </c>
      <c r="C30" s="23" t="s">
        <v>30</v>
      </c>
      <c r="D30" s="34">
        <v>453680</v>
      </c>
      <c r="E30" s="23" t="s">
        <v>30</v>
      </c>
      <c r="F30" s="34">
        <v>103082</v>
      </c>
      <c r="G30" s="34">
        <v>109928</v>
      </c>
      <c r="H30" s="34">
        <v>109350</v>
      </c>
      <c r="I30" s="34">
        <v>117942</v>
      </c>
      <c r="J30" s="34">
        <v>66</v>
      </c>
      <c r="K30" s="34">
        <v>4</v>
      </c>
      <c r="L30" s="34">
        <v>4613017</v>
      </c>
      <c r="M30" s="34">
        <v>459686</v>
      </c>
    </row>
    <row r="31" spans="1:13" x14ac:dyDescent="0.25">
      <c r="A31" s="2" t="s">
        <v>76</v>
      </c>
      <c r="B31" s="2">
        <v>5</v>
      </c>
      <c r="C31" s="23" t="s">
        <v>30</v>
      </c>
      <c r="D31" s="34">
        <v>280826</v>
      </c>
      <c r="E31" s="23" t="s">
        <v>30</v>
      </c>
      <c r="F31" s="34">
        <v>239413</v>
      </c>
      <c r="G31" s="34" t="s">
        <v>30</v>
      </c>
      <c r="H31" s="34">
        <v>260846</v>
      </c>
      <c r="I31" s="34" t="s">
        <v>30</v>
      </c>
      <c r="J31" s="34">
        <v>66</v>
      </c>
      <c r="K31" s="34">
        <v>4</v>
      </c>
      <c r="L31" s="34">
        <v>4850904</v>
      </c>
      <c r="M31" s="34">
        <v>462545</v>
      </c>
    </row>
    <row r="32" spans="1:13" x14ac:dyDescent="0.25">
      <c r="A32" s="2"/>
      <c r="B32" s="2"/>
      <c r="C32" s="23"/>
      <c r="D32" s="34"/>
      <c r="E32" s="23" t="s">
        <v>77</v>
      </c>
      <c r="F32" s="34"/>
      <c r="G32" s="34"/>
      <c r="H32" s="34"/>
      <c r="I32" s="34"/>
      <c r="J32" s="34"/>
      <c r="K32" s="34"/>
      <c r="L32" s="34"/>
      <c r="M32" s="34"/>
    </row>
    <row r="33" spans="1:13" x14ac:dyDescent="0.25">
      <c r="A33" s="35">
        <v>2003</v>
      </c>
      <c r="B33" s="2"/>
      <c r="C33" s="23"/>
      <c r="D33" s="34"/>
      <c r="E33" s="23"/>
      <c r="F33" s="34"/>
      <c r="G33" s="34"/>
      <c r="H33" s="34"/>
      <c r="I33" s="34"/>
      <c r="J33" s="34"/>
      <c r="K33" s="34"/>
      <c r="L33" s="34"/>
      <c r="M33" s="34"/>
    </row>
    <row r="34" spans="1:13" x14ac:dyDescent="0.25">
      <c r="A34" s="2" t="s">
        <v>65</v>
      </c>
      <c r="B34" s="23" t="s">
        <v>30</v>
      </c>
      <c r="C34" s="23" t="s">
        <v>30</v>
      </c>
      <c r="D34" s="23" t="s">
        <v>30</v>
      </c>
      <c r="E34" s="23" t="s">
        <v>30</v>
      </c>
      <c r="F34" s="34">
        <v>135907</v>
      </c>
      <c r="G34" s="34" t="s">
        <v>30</v>
      </c>
      <c r="H34" s="34">
        <v>143634</v>
      </c>
      <c r="I34" s="34" t="s">
        <v>30</v>
      </c>
      <c r="J34" s="34">
        <v>67</v>
      </c>
      <c r="K34" s="34">
        <v>4</v>
      </c>
      <c r="L34" s="34">
        <v>4994324</v>
      </c>
      <c r="M34" s="34">
        <v>458223</v>
      </c>
    </row>
    <row r="35" spans="1:13" x14ac:dyDescent="0.25">
      <c r="A35" s="2" t="s">
        <v>66</v>
      </c>
      <c r="B35" s="2">
        <v>5</v>
      </c>
      <c r="C35" s="23" t="s">
        <v>30</v>
      </c>
      <c r="D35" s="34">
        <v>96731</v>
      </c>
      <c r="E35" s="23" t="s">
        <v>30</v>
      </c>
      <c r="F35" s="34" t="s">
        <v>30</v>
      </c>
      <c r="G35" s="34" t="s">
        <v>30</v>
      </c>
      <c r="H35" s="34" t="s">
        <v>30</v>
      </c>
      <c r="I35" s="34" t="s">
        <v>30</v>
      </c>
      <c r="J35" s="34">
        <v>67</v>
      </c>
      <c r="K35" s="34">
        <v>4</v>
      </c>
      <c r="L35" s="34">
        <v>5042774</v>
      </c>
      <c r="M35" s="34">
        <v>457019</v>
      </c>
    </row>
    <row r="36" spans="1:13" x14ac:dyDescent="0.25">
      <c r="A36" s="2" t="s">
        <v>67</v>
      </c>
      <c r="B36" s="2">
        <v>1</v>
      </c>
      <c r="C36" s="23" t="s">
        <v>30</v>
      </c>
      <c r="D36" s="34">
        <v>41959</v>
      </c>
      <c r="E36" s="23" t="s">
        <v>30</v>
      </c>
      <c r="F36" s="34">
        <v>29310</v>
      </c>
      <c r="G36" s="34" t="s">
        <v>30</v>
      </c>
      <c r="H36" s="34">
        <v>30423</v>
      </c>
      <c r="I36" s="34" t="s">
        <v>30</v>
      </c>
      <c r="J36" s="34">
        <v>68</v>
      </c>
      <c r="K36" s="34">
        <v>4</v>
      </c>
      <c r="L36" s="34">
        <v>5011122</v>
      </c>
      <c r="M36" s="34">
        <v>460936</v>
      </c>
    </row>
    <row r="37" spans="1:13" x14ac:dyDescent="0.25">
      <c r="A37" s="2" t="s">
        <v>68</v>
      </c>
      <c r="B37" s="2">
        <v>3</v>
      </c>
      <c r="C37" s="23" t="s">
        <v>30</v>
      </c>
      <c r="D37" s="34">
        <v>86112</v>
      </c>
      <c r="E37" s="23" t="s">
        <v>30</v>
      </c>
      <c r="F37" s="34">
        <v>78704</v>
      </c>
      <c r="G37" s="34" t="s">
        <v>30</v>
      </c>
      <c r="H37" s="34">
        <v>78950</v>
      </c>
      <c r="I37" s="34" t="s">
        <v>30</v>
      </c>
      <c r="J37" s="34">
        <v>69</v>
      </c>
      <c r="K37" s="34">
        <v>4</v>
      </c>
      <c r="L37" s="34">
        <v>5080615</v>
      </c>
      <c r="M37" s="34">
        <v>464491</v>
      </c>
    </row>
    <row r="38" spans="1:13" x14ac:dyDescent="0.25">
      <c r="A38" s="2" t="s">
        <v>69</v>
      </c>
      <c r="B38" s="2">
        <v>1</v>
      </c>
      <c r="C38" s="23">
        <v>1</v>
      </c>
      <c r="D38" s="34">
        <v>21529</v>
      </c>
      <c r="E38" s="34">
        <v>65667</v>
      </c>
      <c r="F38" s="34">
        <v>155027</v>
      </c>
      <c r="G38" s="34" t="s">
        <v>30</v>
      </c>
      <c r="H38" s="34">
        <v>158320</v>
      </c>
      <c r="I38" s="34" t="s">
        <v>30</v>
      </c>
      <c r="J38" s="34">
        <v>69</v>
      </c>
      <c r="K38" s="34">
        <v>4</v>
      </c>
      <c r="L38" s="34">
        <v>5229186</v>
      </c>
      <c r="M38" s="34">
        <v>466802</v>
      </c>
    </row>
    <row r="39" spans="1:13" x14ac:dyDescent="0.25">
      <c r="A39" s="2" t="s">
        <v>70</v>
      </c>
      <c r="B39" s="2">
        <v>2</v>
      </c>
      <c r="C39" s="23" t="s">
        <v>30</v>
      </c>
      <c r="D39" s="34">
        <v>121431</v>
      </c>
      <c r="E39" s="34" t="s">
        <v>30</v>
      </c>
      <c r="F39" s="34">
        <v>68746</v>
      </c>
      <c r="G39" s="34" t="s">
        <v>30</v>
      </c>
      <c r="H39" s="34">
        <v>71414</v>
      </c>
      <c r="I39" s="34" t="s">
        <v>30</v>
      </c>
      <c r="J39" s="34">
        <v>71</v>
      </c>
      <c r="K39" s="34">
        <v>4</v>
      </c>
      <c r="L39" s="34">
        <v>5260355</v>
      </c>
      <c r="M39" s="34">
        <v>467318</v>
      </c>
    </row>
    <row r="40" spans="1:13" x14ac:dyDescent="0.25">
      <c r="A40" s="2" t="s">
        <v>71</v>
      </c>
      <c r="B40" s="2">
        <v>2</v>
      </c>
      <c r="C40" s="23" t="s">
        <v>30</v>
      </c>
      <c r="D40" s="34">
        <v>73711</v>
      </c>
      <c r="E40" s="34" t="s">
        <v>30</v>
      </c>
      <c r="F40" s="34">
        <v>56860</v>
      </c>
      <c r="G40" s="34">
        <v>37187</v>
      </c>
      <c r="H40" s="34">
        <v>58114</v>
      </c>
      <c r="I40" s="34">
        <v>34670</v>
      </c>
      <c r="J40" s="34">
        <v>72</v>
      </c>
      <c r="K40" s="34">
        <v>4</v>
      </c>
      <c r="L40" s="34">
        <v>5313353</v>
      </c>
      <c r="M40" s="34">
        <v>498499</v>
      </c>
    </row>
    <row r="41" spans="1:13" x14ac:dyDescent="0.25">
      <c r="A41" s="2" t="s">
        <v>72</v>
      </c>
      <c r="B41" s="2">
        <v>1</v>
      </c>
      <c r="C41" s="23">
        <v>1</v>
      </c>
      <c r="D41" s="34">
        <v>16927</v>
      </c>
      <c r="E41" s="34">
        <v>67709</v>
      </c>
      <c r="F41" s="34">
        <v>205486</v>
      </c>
      <c r="G41" s="34" t="s">
        <v>30</v>
      </c>
      <c r="H41" s="34">
        <v>213023</v>
      </c>
      <c r="I41" s="34" t="s">
        <v>30</v>
      </c>
      <c r="J41" s="34">
        <v>74</v>
      </c>
      <c r="K41" s="34">
        <v>4</v>
      </c>
      <c r="L41" s="34">
        <v>5459739</v>
      </c>
      <c r="M41" s="34">
        <v>499689</v>
      </c>
    </row>
    <row r="42" spans="1:13" x14ac:dyDescent="0.25">
      <c r="A42" s="2" t="s">
        <v>73</v>
      </c>
      <c r="B42" s="2">
        <v>2</v>
      </c>
      <c r="C42" s="23" t="s">
        <v>30</v>
      </c>
      <c r="D42" s="34">
        <v>21882</v>
      </c>
      <c r="E42" s="34" t="s">
        <v>30</v>
      </c>
      <c r="F42" s="34">
        <v>17355</v>
      </c>
      <c r="G42" s="34">
        <v>71020</v>
      </c>
      <c r="H42" s="34">
        <v>18370</v>
      </c>
      <c r="I42" s="34">
        <v>68285</v>
      </c>
      <c r="J42" s="34">
        <v>73</v>
      </c>
      <c r="K42" s="34">
        <v>4</v>
      </c>
      <c r="L42" s="34">
        <v>5393394</v>
      </c>
      <c r="M42" s="34">
        <v>565638</v>
      </c>
    </row>
    <row r="43" spans="1:13" x14ac:dyDescent="0.25">
      <c r="A43" s="2" t="s">
        <v>74</v>
      </c>
      <c r="B43" s="2">
        <v>11</v>
      </c>
      <c r="C43" s="23" t="s">
        <v>30</v>
      </c>
      <c r="D43" s="34">
        <v>365240.37</v>
      </c>
      <c r="E43" s="34" t="s">
        <v>30</v>
      </c>
      <c r="F43" s="34">
        <v>157757.546</v>
      </c>
      <c r="G43" s="34">
        <v>34760</v>
      </c>
      <c r="H43" s="34">
        <v>168809.61900000001</v>
      </c>
      <c r="I43" s="34">
        <v>32007.511999999999</v>
      </c>
      <c r="J43" s="34">
        <v>73</v>
      </c>
      <c r="K43" s="34">
        <v>4</v>
      </c>
      <c r="L43" s="34">
        <v>5503912</v>
      </c>
      <c r="M43" s="34">
        <v>599059.31400000001</v>
      </c>
    </row>
    <row r="44" spans="1:13" x14ac:dyDescent="0.25">
      <c r="A44" s="2" t="s">
        <v>75</v>
      </c>
      <c r="B44" s="2">
        <v>7</v>
      </c>
      <c r="C44" s="23" t="s">
        <v>30</v>
      </c>
      <c r="D44" s="34">
        <v>605214</v>
      </c>
      <c r="E44" s="34" t="s">
        <v>30</v>
      </c>
      <c r="F44" s="34">
        <v>126393.064</v>
      </c>
      <c r="G44" s="34" t="s">
        <v>30</v>
      </c>
      <c r="H44" s="34">
        <v>129531.372</v>
      </c>
      <c r="I44" s="34" t="s">
        <v>30</v>
      </c>
      <c r="J44" s="34">
        <v>73</v>
      </c>
      <c r="K44" s="34">
        <v>4</v>
      </c>
      <c r="L44" s="34">
        <v>5559914</v>
      </c>
      <c r="M44" s="34">
        <v>600148.08499999996</v>
      </c>
    </row>
    <row r="45" spans="1:13" x14ac:dyDescent="0.25">
      <c r="A45" s="28" t="s">
        <v>76</v>
      </c>
      <c r="B45" s="28">
        <v>4</v>
      </c>
      <c r="C45" s="31" t="s">
        <v>30</v>
      </c>
      <c r="D45" s="33">
        <v>95818</v>
      </c>
      <c r="E45" s="33" t="s">
        <v>30</v>
      </c>
      <c r="F45" s="33">
        <v>545694</v>
      </c>
      <c r="G45" s="33" t="s">
        <v>30</v>
      </c>
      <c r="H45" s="33">
        <v>572223</v>
      </c>
      <c r="I45" s="33" t="s">
        <v>30</v>
      </c>
      <c r="J45" s="33">
        <v>77</v>
      </c>
      <c r="K45" s="33">
        <v>4</v>
      </c>
      <c r="L45" s="33">
        <v>6078927.5</v>
      </c>
      <c r="M45" s="33">
        <v>601071.80000000005</v>
      </c>
    </row>
    <row r="46" spans="1:13" x14ac:dyDescent="0.25">
      <c r="A46" s="2"/>
      <c r="B46" s="2"/>
      <c r="C46" s="23"/>
      <c r="D46" s="34"/>
      <c r="E46" s="34"/>
      <c r="F46" s="34"/>
      <c r="G46" s="34"/>
      <c r="H46" s="34"/>
      <c r="I46" s="34"/>
      <c r="J46" s="34"/>
      <c r="K46" s="34"/>
      <c r="L46" s="34"/>
      <c r="M46" s="34"/>
    </row>
    <row r="47" spans="1:13" x14ac:dyDescent="0.25">
      <c r="A47" s="35">
        <v>2004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x14ac:dyDescent="0.25">
      <c r="A48" s="2" t="s">
        <v>65</v>
      </c>
      <c r="B48" s="23" t="s">
        <v>30</v>
      </c>
      <c r="C48" s="23" t="s">
        <v>30</v>
      </c>
      <c r="D48" s="23" t="s">
        <v>30</v>
      </c>
      <c r="E48" s="23" t="s">
        <v>30</v>
      </c>
      <c r="F48" s="34">
        <v>118589</v>
      </c>
      <c r="G48" s="23" t="s">
        <v>30</v>
      </c>
      <c r="H48" s="34">
        <v>121906</v>
      </c>
      <c r="I48" s="23" t="s">
        <v>30</v>
      </c>
      <c r="J48" s="34">
        <v>77</v>
      </c>
      <c r="K48" s="34">
        <v>4</v>
      </c>
      <c r="L48" s="34">
        <v>6141070.1610000003</v>
      </c>
      <c r="M48" s="34">
        <v>595137</v>
      </c>
    </row>
    <row r="49" spans="1:13" x14ac:dyDescent="0.25">
      <c r="A49" s="2" t="s">
        <v>66</v>
      </c>
      <c r="B49" s="23">
        <v>2</v>
      </c>
      <c r="C49" s="23">
        <v>1</v>
      </c>
      <c r="D49" s="33">
        <v>20771</v>
      </c>
      <c r="E49" s="34">
        <v>86681</v>
      </c>
      <c r="F49" s="34">
        <v>6373</v>
      </c>
      <c r="G49" s="23" t="s">
        <v>30</v>
      </c>
      <c r="H49" s="34">
        <v>6373</v>
      </c>
      <c r="I49" s="23" t="s">
        <v>30</v>
      </c>
      <c r="J49" s="34">
        <v>77</v>
      </c>
      <c r="K49" s="34">
        <v>4</v>
      </c>
      <c r="L49" s="34">
        <v>6127024</v>
      </c>
      <c r="M49" s="34">
        <v>592546</v>
      </c>
    </row>
    <row r="50" spans="1:13" x14ac:dyDescent="0.25">
      <c r="A50" s="2" t="s">
        <v>67</v>
      </c>
      <c r="B50" s="23" t="s">
        <v>30</v>
      </c>
      <c r="C50" s="23" t="s">
        <v>30</v>
      </c>
      <c r="D50" s="23" t="s">
        <v>30</v>
      </c>
      <c r="E50" s="23" t="s">
        <v>30</v>
      </c>
      <c r="F50" s="23" t="s">
        <v>30</v>
      </c>
      <c r="G50" s="34">
        <v>47875</v>
      </c>
      <c r="H50" s="23" t="s">
        <v>30</v>
      </c>
      <c r="I50" s="34">
        <v>40896</v>
      </c>
      <c r="J50" s="34">
        <v>77</v>
      </c>
      <c r="K50" s="34">
        <v>4</v>
      </c>
      <c r="L50" s="34">
        <v>6016540</v>
      </c>
      <c r="M50" s="34">
        <v>632768</v>
      </c>
    </row>
    <row r="51" spans="1:13" x14ac:dyDescent="0.25">
      <c r="A51" s="2" t="s">
        <v>68</v>
      </c>
      <c r="B51" s="23">
        <v>2</v>
      </c>
      <c r="C51" s="23" t="s">
        <v>30</v>
      </c>
      <c r="D51" s="33">
        <v>43140</v>
      </c>
      <c r="E51" s="23" t="s">
        <v>30</v>
      </c>
      <c r="F51" s="34">
        <v>14436.874</v>
      </c>
      <c r="G51" s="23" t="s">
        <v>30</v>
      </c>
      <c r="H51" s="34">
        <v>14412.078</v>
      </c>
      <c r="I51" s="23" t="s">
        <v>30</v>
      </c>
      <c r="J51" s="34">
        <v>77</v>
      </c>
      <c r="K51" s="34">
        <v>4</v>
      </c>
      <c r="L51" s="34">
        <v>5958277.8789999997</v>
      </c>
      <c r="M51" s="34">
        <v>634167.37199999997</v>
      </c>
    </row>
    <row r="52" spans="1:13" x14ac:dyDescent="0.25">
      <c r="A52" s="2" t="s">
        <v>69</v>
      </c>
      <c r="B52" s="23" t="s">
        <v>30</v>
      </c>
      <c r="C52" s="23">
        <v>2</v>
      </c>
      <c r="D52" s="23" t="s">
        <v>30</v>
      </c>
      <c r="E52" s="34">
        <v>79599</v>
      </c>
      <c r="F52" s="34">
        <v>14820</v>
      </c>
      <c r="G52" s="23" t="s">
        <v>30</v>
      </c>
      <c r="H52" s="34">
        <v>14794</v>
      </c>
      <c r="I52" s="23" t="s">
        <v>30</v>
      </c>
      <c r="J52" s="34">
        <v>76</v>
      </c>
      <c r="K52" s="34">
        <v>4</v>
      </c>
      <c r="L52" s="34">
        <v>5811093</v>
      </c>
      <c r="M52" s="34">
        <v>639474</v>
      </c>
    </row>
    <row r="53" spans="1:13" x14ac:dyDescent="0.25">
      <c r="A53" s="28" t="s">
        <v>78</v>
      </c>
      <c r="B53" s="31">
        <v>2</v>
      </c>
      <c r="C53" s="31" t="s">
        <v>30</v>
      </c>
      <c r="D53" s="33">
        <v>299839</v>
      </c>
      <c r="E53" s="31" t="s">
        <v>30</v>
      </c>
      <c r="F53" s="33">
        <v>276165</v>
      </c>
      <c r="G53" s="33">
        <v>85627</v>
      </c>
      <c r="H53" s="33">
        <v>276100</v>
      </c>
      <c r="I53" s="33">
        <v>80250</v>
      </c>
      <c r="J53" s="33">
        <v>77</v>
      </c>
      <c r="K53" s="33">
        <v>4</v>
      </c>
      <c r="L53" s="33">
        <v>6066234.5329999998</v>
      </c>
      <c r="M53" s="33">
        <v>772962.41599999997</v>
      </c>
    </row>
    <row r="54" spans="1:13" x14ac:dyDescent="0.25">
      <c r="A54" s="28" t="s">
        <v>71</v>
      </c>
      <c r="B54" s="31">
        <v>5</v>
      </c>
      <c r="C54" s="31" t="s">
        <v>30</v>
      </c>
      <c r="D54" s="33">
        <v>119621</v>
      </c>
      <c r="E54" s="31" t="s">
        <v>30</v>
      </c>
      <c r="F54" s="31" t="s">
        <v>30</v>
      </c>
      <c r="G54" s="31" t="s">
        <v>30</v>
      </c>
      <c r="H54" s="31" t="s">
        <v>30</v>
      </c>
      <c r="I54" s="31" t="s">
        <v>30</v>
      </c>
      <c r="J54" s="33">
        <v>77</v>
      </c>
      <c r="K54" s="33">
        <v>4</v>
      </c>
      <c r="L54" s="33">
        <v>5988060</v>
      </c>
      <c r="M54" s="33">
        <v>771684</v>
      </c>
    </row>
    <row r="55" spans="1:13" x14ac:dyDescent="0.25">
      <c r="A55" s="28" t="s">
        <v>72</v>
      </c>
      <c r="B55" s="31">
        <v>1</v>
      </c>
      <c r="C55" s="31" t="s">
        <v>30</v>
      </c>
      <c r="D55" s="33">
        <v>19669</v>
      </c>
      <c r="E55" s="31" t="s">
        <v>30</v>
      </c>
      <c r="F55" s="33">
        <v>73430</v>
      </c>
      <c r="G55" s="31" t="s">
        <v>30</v>
      </c>
      <c r="H55" s="33">
        <v>73960</v>
      </c>
      <c r="I55" s="31" t="s">
        <v>30</v>
      </c>
      <c r="J55" s="33">
        <v>77</v>
      </c>
      <c r="K55" s="33">
        <v>4</v>
      </c>
      <c r="L55" s="33">
        <v>6054136</v>
      </c>
      <c r="M55" s="33">
        <v>775555</v>
      </c>
    </row>
    <row r="56" spans="1:13" x14ac:dyDescent="0.25">
      <c r="A56" s="28" t="s">
        <v>73</v>
      </c>
      <c r="B56" s="31">
        <v>6</v>
      </c>
      <c r="C56" s="31" t="s">
        <v>30</v>
      </c>
      <c r="D56" s="33">
        <v>425541</v>
      </c>
      <c r="E56" s="31" t="s">
        <v>30</v>
      </c>
      <c r="F56" s="33">
        <v>90227</v>
      </c>
      <c r="G56" s="31" t="s">
        <v>30</v>
      </c>
      <c r="H56" s="33">
        <v>94427</v>
      </c>
      <c r="I56" s="31" t="s">
        <v>30</v>
      </c>
      <c r="J56" s="33">
        <v>76</v>
      </c>
      <c r="K56" s="33">
        <v>4</v>
      </c>
      <c r="L56" s="33">
        <v>6089819</v>
      </c>
      <c r="M56" s="33">
        <v>776241</v>
      </c>
    </row>
    <row r="57" spans="1:13" x14ac:dyDescent="0.25">
      <c r="A57" s="28" t="s">
        <v>74</v>
      </c>
      <c r="B57" s="31">
        <v>6</v>
      </c>
      <c r="C57" s="31" t="s">
        <v>30</v>
      </c>
      <c r="D57" s="33">
        <v>425423</v>
      </c>
      <c r="E57" s="31" t="s">
        <v>30</v>
      </c>
      <c r="F57" s="33">
        <v>252129</v>
      </c>
      <c r="G57" s="31" t="s">
        <v>30</v>
      </c>
      <c r="H57" s="33">
        <v>256488</v>
      </c>
      <c r="I57" s="31" t="s">
        <v>30</v>
      </c>
      <c r="J57" s="33">
        <v>76</v>
      </c>
      <c r="K57" s="33">
        <v>4</v>
      </c>
      <c r="L57" s="33">
        <v>6225166</v>
      </c>
      <c r="M57" s="33">
        <v>776592</v>
      </c>
    </row>
    <row r="58" spans="1:13" x14ac:dyDescent="0.25">
      <c r="A58" s="28" t="s">
        <v>75</v>
      </c>
      <c r="B58" s="31">
        <v>7</v>
      </c>
      <c r="C58" s="31" t="s">
        <v>30</v>
      </c>
      <c r="D58" s="33">
        <v>284012</v>
      </c>
      <c r="E58" s="31" t="s">
        <v>30</v>
      </c>
      <c r="F58" s="33">
        <v>197391</v>
      </c>
      <c r="G58" s="31" t="s">
        <v>30</v>
      </c>
      <c r="H58" s="33">
        <v>201430</v>
      </c>
      <c r="I58" s="31" t="s">
        <v>30</v>
      </c>
      <c r="J58" s="33">
        <v>77</v>
      </c>
      <c r="K58" s="33">
        <v>4</v>
      </c>
      <c r="L58" s="33">
        <v>6396604</v>
      </c>
      <c r="M58" s="33">
        <v>780517</v>
      </c>
    </row>
    <row r="59" spans="1:13" x14ac:dyDescent="0.25">
      <c r="A59" s="28" t="s">
        <v>76</v>
      </c>
      <c r="B59" s="31">
        <v>4</v>
      </c>
      <c r="C59" s="31" t="s">
        <v>30</v>
      </c>
      <c r="D59" s="33">
        <v>73026</v>
      </c>
      <c r="E59" s="31" t="s">
        <v>30</v>
      </c>
      <c r="F59" s="33">
        <v>336134</v>
      </c>
      <c r="G59" s="31" t="s">
        <v>30</v>
      </c>
      <c r="H59" s="33">
        <v>357216</v>
      </c>
      <c r="I59" s="31" t="s">
        <v>30</v>
      </c>
      <c r="J59" s="33">
        <v>78</v>
      </c>
      <c r="K59" s="33">
        <v>4</v>
      </c>
      <c r="L59" s="33">
        <v>6668071</v>
      </c>
      <c r="M59" s="33">
        <v>786277</v>
      </c>
    </row>
    <row r="60" spans="1:13" x14ac:dyDescent="0.25">
      <c r="A60" s="2"/>
      <c r="B60" s="23"/>
      <c r="C60" s="23"/>
      <c r="D60" s="23"/>
      <c r="E60" s="23"/>
      <c r="F60" s="34"/>
      <c r="G60" s="23"/>
      <c r="H60" s="34"/>
      <c r="I60" s="23"/>
      <c r="J60" s="34"/>
      <c r="K60" s="34"/>
      <c r="L60" s="34"/>
      <c r="M60" s="34"/>
    </row>
    <row r="61" spans="1:13" x14ac:dyDescent="0.25">
      <c r="A61" s="35">
        <v>2005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x14ac:dyDescent="0.25">
      <c r="A62" s="2" t="s">
        <v>65</v>
      </c>
      <c r="B62" s="23">
        <v>2</v>
      </c>
      <c r="C62" s="23" t="s">
        <v>30</v>
      </c>
      <c r="D62" s="33">
        <v>29439</v>
      </c>
      <c r="E62" s="23" t="s">
        <v>30</v>
      </c>
      <c r="F62" s="34">
        <v>60558</v>
      </c>
      <c r="G62" s="23" t="s">
        <v>30</v>
      </c>
      <c r="H62" s="34">
        <v>64015</v>
      </c>
      <c r="I62" s="23" t="s">
        <v>30</v>
      </c>
      <c r="J62" s="34">
        <v>79</v>
      </c>
      <c r="K62" s="34">
        <v>4</v>
      </c>
      <c r="L62" s="34">
        <v>6675870</v>
      </c>
      <c r="M62" s="34">
        <v>779222</v>
      </c>
    </row>
    <row r="63" spans="1:13" x14ac:dyDescent="0.25">
      <c r="A63" s="2" t="s">
        <v>66</v>
      </c>
      <c r="B63" s="23">
        <v>1</v>
      </c>
      <c r="C63" s="23">
        <v>1</v>
      </c>
      <c r="D63" s="33">
        <v>11715</v>
      </c>
      <c r="E63" s="34">
        <v>60297</v>
      </c>
      <c r="F63" s="34">
        <v>40739</v>
      </c>
      <c r="G63" s="23" t="s">
        <v>30</v>
      </c>
      <c r="H63" s="34">
        <v>41173</v>
      </c>
      <c r="I63" s="23" t="s">
        <v>30</v>
      </c>
      <c r="J63" s="34">
        <v>79</v>
      </c>
      <c r="K63" s="34">
        <v>4</v>
      </c>
      <c r="L63" s="34">
        <v>6566408</v>
      </c>
      <c r="M63" s="34">
        <v>776233</v>
      </c>
    </row>
    <row r="64" spans="1:13" x14ac:dyDescent="0.25">
      <c r="A64" s="2" t="s">
        <v>67</v>
      </c>
      <c r="B64" s="23">
        <v>3</v>
      </c>
      <c r="C64" s="23" t="s">
        <v>30</v>
      </c>
      <c r="D64" s="33">
        <v>68795</v>
      </c>
      <c r="E64" s="23" t="s">
        <v>30</v>
      </c>
      <c r="F64" s="34">
        <v>6448</v>
      </c>
      <c r="G64" s="23" t="s">
        <v>30</v>
      </c>
      <c r="H64" s="34">
        <v>6481</v>
      </c>
      <c r="I64" s="23" t="s">
        <v>30</v>
      </c>
      <c r="J64" s="34">
        <v>79</v>
      </c>
      <c r="K64" s="34">
        <v>4</v>
      </c>
      <c r="L64" s="34">
        <v>6490364</v>
      </c>
      <c r="M64" s="34">
        <v>775351</v>
      </c>
    </row>
    <row r="65" spans="1:13" x14ac:dyDescent="0.25">
      <c r="A65" s="2" t="s">
        <v>68</v>
      </c>
      <c r="B65" s="23">
        <v>2</v>
      </c>
      <c r="C65" s="23">
        <v>1</v>
      </c>
      <c r="D65" s="33">
        <v>95860</v>
      </c>
      <c r="E65" s="34">
        <v>119135</v>
      </c>
      <c r="F65" s="34">
        <v>68744</v>
      </c>
      <c r="G65" s="34">
        <v>75742</v>
      </c>
      <c r="H65" s="34">
        <v>69122</v>
      </c>
      <c r="I65" s="34">
        <v>61018</v>
      </c>
      <c r="J65" s="34">
        <v>81</v>
      </c>
      <c r="K65" s="34">
        <v>4</v>
      </c>
      <c r="L65" s="34">
        <v>6526478</v>
      </c>
      <c r="M65" s="34">
        <v>838747</v>
      </c>
    </row>
    <row r="66" spans="1:13" x14ac:dyDescent="0.25">
      <c r="A66" s="2" t="s">
        <v>69</v>
      </c>
      <c r="B66" s="23">
        <v>2</v>
      </c>
      <c r="C66" s="23" t="s">
        <v>30</v>
      </c>
      <c r="D66" s="33">
        <v>160351</v>
      </c>
      <c r="E66" s="23" t="s">
        <v>30</v>
      </c>
      <c r="F66" s="34">
        <v>93253</v>
      </c>
      <c r="G66" s="34">
        <v>130313</v>
      </c>
      <c r="H66" s="34">
        <v>96366</v>
      </c>
      <c r="I66" s="34">
        <v>120644</v>
      </c>
      <c r="J66" s="34">
        <v>81</v>
      </c>
      <c r="K66" s="34">
        <v>4</v>
      </c>
      <c r="L66" s="34">
        <v>6621902</v>
      </c>
      <c r="M66" s="34">
        <v>968865</v>
      </c>
    </row>
    <row r="67" spans="1:13" x14ac:dyDescent="0.25">
      <c r="A67" s="2" t="s">
        <v>70</v>
      </c>
      <c r="B67" s="23">
        <v>6</v>
      </c>
      <c r="C67" s="23" t="s">
        <v>30</v>
      </c>
      <c r="D67" s="33">
        <v>318007</v>
      </c>
      <c r="E67" s="23" t="s">
        <v>30</v>
      </c>
      <c r="F67" s="34">
        <v>249156</v>
      </c>
      <c r="G67" s="23" t="s">
        <v>30</v>
      </c>
      <c r="H67" s="34">
        <v>260998</v>
      </c>
      <c r="I67" s="23" t="s">
        <v>30</v>
      </c>
      <c r="J67" s="34">
        <v>82</v>
      </c>
      <c r="K67" s="34">
        <v>4</v>
      </c>
      <c r="L67" s="34">
        <v>6818133</v>
      </c>
      <c r="M67" s="34">
        <v>977518</v>
      </c>
    </row>
    <row r="68" spans="1:13" x14ac:dyDescent="0.25">
      <c r="A68" s="2" t="s">
        <v>71</v>
      </c>
      <c r="B68" s="23">
        <v>5</v>
      </c>
      <c r="C68" s="23" t="s">
        <v>30</v>
      </c>
      <c r="D68" s="33">
        <v>198859</v>
      </c>
      <c r="E68" s="23" t="s">
        <v>30</v>
      </c>
      <c r="F68" s="34">
        <v>201208</v>
      </c>
      <c r="G68" s="23" t="s">
        <v>30</v>
      </c>
      <c r="H68" s="34">
        <v>204125</v>
      </c>
      <c r="I68" s="23" t="s">
        <v>30</v>
      </c>
      <c r="J68" s="34">
        <v>84</v>
      </c>
      <c r="K68" s="34">
        <v>4</v>
      </c>
      <c r="L68" s="34">
        <v>6885606</v>
      </c>
      <c r="M68" s="34">
        <v>974670</v>
      </c>
    </row>
    <row r="69" spans="1:13" x14ac:dyDescent="0.25">
      <c r="A69" s="28" t="s">
        <v>72</v>
      </c>
      <c r="B69" s="31">
        <v>6</v>
      </c>
      <c r="C69" s="31">
        <v>2</v>
      </c>
      <c r="D69" s="33">
        <v>328860</v>
      </c>
      <c r="E69" s="31">
        <v>95309</v>
      </c>
      <c r="F69" s="33">
        <v>66722</v>
      </c>
      <c r="G69" s="31" t="s">
        <v>30</v>
      </c>
      <c r="H69" s="33">
        <v>68418</v>
      </c>
      <c r="I69" s="31" t="s">
        <v>30</v>
      </c>
      <c r="J69" s="33">
        <v>83</v>
      </c>
      <c r="K69" s="33">
        <v>4</v>
      </c>
      <c r="L69" s="33">
        <v>6948858</v>
      </c>
      <c r="M69" s="33">
        <v>980111</v>
      </c>
    </row>
    <row r="70" spans="1:13" x14ac:dyDescent="0.25">
      <c r="A70" s="28" t="s">
        <v>73</v>
      </c>
      <c r="B70" s="31">
        <v>2</v>
      </c>
      <c r="C70" s="23" t="s">
        <v>30</v>
      </c>
      <c r="D70" s="33">
        <v>177176</v>
      </c>
      <c r="E70" s="23" t="s">
        <v>30</v>
      </c>
      <c r="F70" s="33">
        <v>211406</v>
      </c>
      <c r="G70" s="34">
        <v>112439</v>
      </c>
      <c r="H70" s="33">
        <v>230339</v>
      </c>
      <c r="I70" s="34">
        <v>96519</v>
      </c>
      <c r="J70" s="33">
        <v>84</v>
      </c>
      <c r="K70" s="33">
        <v>4</v>
      </c>
      <c r="L70" s="33">
        <v>7022420</v>
      </c>
      <c r="M70" s="33">
        <v>1079177</v>
      </c>
    </row>
    <row r="71" spans="1:13" x14ac:dyDescent="0.25">
      <c r="A71" s="28" t="s">
        <v>74</v>
      </c>
      <c r="B71" s="31">
        <v>2</v>
      </c>
      <c r="C71" s="23" t="s">
        <v>30</v>
      </c>
      <c r="D71" s="33">
        <v>47869</v>
      </c>
      <c r="E71" s="23" t="s">
        <v>30</v>
      </c>
      <c r="F71" s="33">
        <v>125069</v>
      </c>
      <c r="G71" s="23" t="s">
        <v>30</v>
      </c>
      <c r="H71" s="33">
        <v>132043</v>
      </c>
      <c r="I71" s="31" t="s">
        <v>30</v>
      </c>
      <c r="J71" s="33">
        <v>84</v>
      </c>
      <c r="K71" s="33">
        <v>4</v>
      </c>
      <c r="L71" s="33">
        <v>7079660</v>
      </c>
      <c r="M71" s="33">
        <v>1086822</v>
      </c>
    </row>
    <row r="72" spans="1:13" x14ac:dyDescent="0.25">
      <c r="A72" s="28" t="s">
        <v>75</v>
      </c>
      <c r="B72" s="31">
        <v>7</v>
      </c>
      <c r="C72" s="23" t="s">
        <v>30</v>
      </c>
      <c r="D72" s="33">
        <v>436847</v>
      </c>
      <c r="E72" s="23" t="s">
        <v>30</v>
      </c>
      <c r="F72" s="33">
        <v>34420</v>
      </c>
      <c r="G72" s="23" t="s">
        <v>30</v>
      </c>
      <c r="H72" s="33">
        <v>36603</v>
      </c>
      <c r="I72" s="31" t="s">
        <v>30</v>
      </c>
      <c r="J72" s="33">
        <v>83</v>
      </c>
      <c r="K72" s="33">
        <v>4</v>
      </c>
      <c r="L72" s="33">
        <v>7116135</v>
      </c>
      <c r="M72" s="33">
        <v>1096942</v>
      </c>
    </row>
    <row r="73" spans="1:13" x14ac:dyDescent="0.25">
      <c r="A73" s="2"/>
      <c r="B73" s="23"/>
      <c r="C73" s="23"/>
      <c r="D73" s="33"/>
      <c r="E73" s="34"/>
      <c r="F73" s="34"/>
      <c r="G73" s="34"/>
      <c r="H73" s="34"/>
      <c r="I73" s="34"/>
      <c r="J73" s="34"/>
      <c r="K73" s="34"/>
      <c r="L73" s="34"/>
      <c r="M73" s="34"/>
    </row>
    <row r="74" spans="1:13" x14ac:dyDescent="0.25">
      <c r="A74" s="2" t="s">
        <v>79</v>
      </c>
      <c r="B74" s="2"/>
      <c r="C74" s="23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x14ac:dyDescent="0.25">
      <c r="A75" s="2" t="s">
        <v>80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x14ac:dyDescent="0.25">
      <c r="A76" s="2" t="s">
        <v>81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tabSelected="1" workbookViewId="0">
      <selection activeCell="I17" sqref="I17"/>
    </sheetView>
  </sheetViews>
  <sheetFormatPr baseColWidth="10" defaultRowHeight="15" x14ac:dyDescent="0.25"/>
  <cols>
    <col min="2" max="3" width="11.5703125" bestFit="1" customWidth="1"/>
    <col min="4" max="4" width="13.7109375" bestFit="1" customWidth="1"/>
    <col min="5" max="5" width="12.140625" bestFit="1" customWidth="1"/>
    <col min="6" max="6" width="13.7109375" bestFit="1" customWidth="1"/>
    <col min="7" max="8" width="12.5703125" customWidth="1"/>
    <col min="9" max="9" width="15.5703125" customWidth="1"/>
    <col min="10" max="10" width="11.5703125" bestFit="1" customWidth="1"/>
    <col min="11" max="11" width="11" customWidth="1"/>
    <col min="12" max="12" width="13.7109375" bestFit="1" customWidth="1"/>
    <col min="13" max="13" width="12.14062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1996</v>
      </c>
      <c r="B13" s="23">
        <v>4</v>
      </c>
      <c r="C13" s="2">
        <v>1</v>
      </c>
      <c r="D13" s="24" t="s">
        <v>35</v>
      </c>
      <c r="E13" s="24" t="s">
        <v>36</v>
      </c>
      <c r="F13" s="24" t="s">
        <v>37</v>
      </c>
      <c r="G13" s="24" t="s">
        <v>36</v>
      </c>
      <c r="H13" s="24"/>
      <c r="I13" s="24"/>
      <c r="J13" s="2">
        <v>45</v>
      </c>
      <c r="K13" s="2">
        <v>2</v>
      </c>
      <c r="L13" s="24" t="s">
        <v>38</v>
      </c>
      <c r="M13" s="24" t="s">
        <v>39</v>
      </c>
    </row>
    <row r="14" spans="1:13" x14ac:dyDescent="0.25">
      <c r="A14" s="22">
        <v>1997</v>
      </c>
      <c r="B14" s="23">
        <v>6</v>
      </c>
      <c r="C14" s="2">
        <v>1</v>
      </c>
      <c r="D14" s="24" t="s">
        <v>40</v>
      </c>
      <c r="E14" s="24" t="s">
        <v>41</v>
      </c>
      <c r="F14" s="24" t="s">
        <v>42</v>
      </c>
      <c r="G14" s="24" t="s">
        <v>43</v>
      </c>
      <c r="H14" s="24"/>
      <c r="I14" s="24"/>
      <c r="J14" s="2">
        <v>41</v>
      </c>
      <c r="K14" s="2">
        <v>1</v>
      </c>
      <c r="L14" s="24" t="s">
        <v>44</v>
      </c>
      <c r="M14" s="24" t="s">
        <v>45</v>
      </c>
    </row>
    <row r="15" spans="1:13" x14ac:dyDescent="0.25">
      <c r="A15" s="22">
        <v>1998</v>
      </c>
      <c r="B15" s="23">
        <v>6</v>
      </c>
      <c r="C15" s="2">
        <v>1</v>
      </c>
      <c r="D15" s="24" t="s">
        <v>46</v>
      </c>
      <c r="E15" s="24" t="s">
        <v>47</v>
      </c>
      <c r="F15" s="24" t="s">
        <v>48</v>
      </c>
      <c r="G15" s="24" t="s">
        <v>49</v>
      </c>
      <c r="H15" s="24"/>
      <c r="I15" s="24"/>
      <c r="J15" s="2">
        <v>40</v>
      </c>
      <c r="K15" s="2">
        <v>1</v>
      </c>
      <c r="L15" s="24" t="s">
        <v>50</v>
      </c>
      <c r="M15" s="24" t="s">
        <v>51</v>
      </c>
    </row>
    <row r="16" spans="1:13" x14ac:dyDescent="0.25">
      <c r="A16" s="22">
        <v>1999</v>
      </c>
      <c r="B16" s="23">
        <v>12</v>
      </c>
      <c r="C16" s="2">
        <v>1</v>
      </c>
      <c r="D16" s="24" t="s">
        <v>52</v>
      </c>
      <c r="E16" s="24" t="s">
        <v>53</v>
      </c>
      <c r="F16" s="24" t="s">
        <v>54</v>
      </c>
      <c r="G16" s="24" t="s">
        <v>55</v>
      </c>
      <c r="H16" s="24"/>
      <c r="I16" s="24"/>
      <c r="J16" s="2">
        <v>43</v>
      </c>
      <c r="K16" s="2">
        <v>1</v>
      </c>
      <c r="L16" s="24" t="s">
        <v>56</v>
      </c>
      <c r="M16" s="24" t="s">
        <v>57</v>
      </c>
    </row>
    <row r="17" spans="1:13" x14ac:dyDescent="0.25">
      <c r="A17" s="22">
        <v>2000</v>
      </c>
      <c r="B17" s="23">
        <v>20</v>
      </c>
      <c r="C17" s="2">
        <v>1</v>
      </c>
      <c r="D17" s="24" t="s">
        <v>58</v>
      </c>
      <c r="E17" s="24" t="s">
        <v>59</v>
      </c>
      <c r="F17" s="24" t="s">
        <v>60</v>
      </c>
      <c r="G17" s="24" t="s">
        <v>61</v>
      </c>
      <c r="H17" s="24"/>
      <c r="I17" s="25"/>
      <c r="J17" s="2">
        <v>43</v>
      </c>
      <c r="K17" s="2">
        <v>1</v>
      </c>
      <c r="L17" s="24" t="s">
        <v>62</v>
      </c>
      <c r="M17" s="24" t="s">
        <v>63</v>
      </c>
    </row>
    <row r="18" spans="1:13" x14ac:dyDescent="0.25">
      <c r="A18" s="22">
        <v>2001</v>
      </c>
      <c r="B18" s="26">
        <v>36</v>
      </c>
      <c r="C18" s="26">
        <v>4</v>
      </c>
      <c r="D18" s="27">
        <v>2467193</v>
      </c>
      <c r="E18" s="27">
        <v>195436</v>
      </c>
      <c r="F18" s="27">
        <v>1793455</v>
      </c>
      <c r="G18" s="27">
        <v>108081</v>
      </c>
      <c r="H18" s="27">
        <v>1875143</v>
      </c>
      <c r="I18" s="27">
        <v>115265</v>
      </c>
      <c r="J18" s="27">
        <v>62</v>
      </c>
      <c r="K18" s="27">
        <v>2</v>
      </c>
      <c r="L18" s="27">
        <v>3832083</v>
      </c>
      <c r="M18" s="27">
        <v>202626</v>
      </c>
    </row>
    <row r="19" spans="1:13" x14ac:dyDescent="0.25">
      <c r="A19" s="22">
        <v>2002</v>
      </c>
      <c r="B19" s="23">
        <v>35</v>
      </c>
      <c r="C19" s="28">
        <v>4</v>
      </c>
      <c r="D19" s="29">
        <v>1962823</v>
      </c>
      <c r="E19" s="29">
        <v>409542</v>
      </c>
      <c r="F19" s="29">
        <v>1080235</v>
      </c>
      <c r="G19" s="29">
        <v>175155</v>
      </c>
      <c r="H19" s="29">
        <v>1161533</v>
      </c>
      <c r="I19" s="29">
        <v>184813</v>
      </c>
      <c r="J19" s="2">
        <v>66</v>
      </c>
      <c r="K19" s="2">
        <v>4</v>
      </c>
      <c r="L19" s="29">
        <v>4850904</v>
      </c>
      <c r="M19" s="29">
        <v>462545</v>
      </c>
    </row>
    <row r="20" spans="1:13" x14ac:dyDescent="0.25">
      <c r="A20" s="30">
        <v>2003</v>
      </c>
      <c r="B20" s="31">
        <v>39</v>
      </c>
      <c r="C20" s="28">
        <v>2</v>
      </c>
      <c r="D20" s="32">
        <v>1544572</v>
      </c>
      <c r="E20" s="32">
        <v>132991</v>
      </c>
      <c r="F20" s="32">
        <v>1577049</v>
      </c>
      <c r="G20" s="32">
        <v>142692</v>
      </c>
      <c r="H20" s="32">
        <v>1642657</v>
      </c>
      <c r="I20" s="32">
        <v>134705</v>
      </c>
      <c r="J20" s="28">
        <v>77</v>
      </c>
      <c r="K20" s="28">
        <v>4</v>
      </c>
      <c r="L20" s="32">
        <v>6078928</v>
      </c>
      <c r="M20" s="32">
        <v>601072</v>
      </c>
    </row>
    <row r="21" spans="1:13" x14ac:dyDescent="0.25">
      <c r="A21" s="30">
        <v>2004</v>
      </c>
      <c r="B21" s="31">
        <v>35</v>
      </c>
      <c r="C21" s="28">
        <v>3</v>
      </c>
      <c r="D21" s="32">
        <v>1726163</v>
      </c>
      <c r="E21" s="32">
        <v>170573</v>
      </c>
      <c r="F21" s="32">
        <v>1392017</v>
      </c>
      <c r="G21" s="32">
        <v>136419</v>
      </c>
      <c r="H21" s="32">
        <v>1429586</v>
      </c>
      <c r="I21" s="32">
        <v>123763</v>
      </c>
      <c r="J21" s="33">
        <v>78</v>
      </c>
      <c r="K21" s="33">
        <v>4</v>
      </c>
      <c r="L21" s="33">
        <v>6668071</v>
      </c>
      <c r="M21" s="33">
        <v>786277</v>
      </c>
    </row>
    <row r="22" spans="1:13" x14ac:dyDescent="0.25">
      <c r="A22" s="30">
        <v>2005</v>
      </c>
      <c r="B22" s="31">
        <f>SUM(B61:B72)</f>
        <v>43</v>
      </c>
      <c r="C22" s="31">
        <f>SUM(C61:C72)</f>
        <v>4</v>
      </c>
      <c r="D22" s="32">
        <v>2012669</v>
      </c>
      <c r="E22" s="32">
        <v>284003</v>
      </c>
      <c r="F22" s="32">
        <v>1263823</v>
      </c>
      <c r="G22" s="32">
        <v>327485</v>
      </c>
      <c r="H22" s="32">
        <v>1318571</v>
      </c>
      <c r="I22" s="32">
        <v>286021</v>
      </c>
      <c r="J22" s="33">
        <f>73+10</f>
        <v>83</v>
      </c>
      <c r="K22" s="33">
        <f>4+0</f>
        <v>4</v>
      </c>
      <c r="L22" s="33">
        <f>5971862+1084430</f>
        <v>7056292</v>
      </c>
      <c r="M22" s="33">
        <f>1101562+0</f>
        <v>1101562</v>
      </c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25">
      <c r="A24" s="1" t="s">
        <v>64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23"/>
      <c r="C25" s="23"/>
      <c r="D25" s="24"/>
      <c r="E25" s="23"/>
      <c r="F25" s="24"/>
      <c r="G25" s="23"/>
      <c r="H25" s="23"/>
      <c r="I25" s="23"/>
      <c r="J25" s="2"/>
      <c r="K25" s="2"/>
      <c r="L25" s="24"/>
      <c r="M25" s="24"/>
    </row>
    <row r="26" spans="1:13" x14ac:dyDescent="0.25">
      <c r="A26" s="2"/>
      <c r="B26" s="2"/>
      <c r="C26" s="23"/>
      <c r="D26" s="34"/>
      <c r="E26" s="23"/>
      <c r="F26" s="34"/>
      <c r="G26" s="34"/>
      <c r="H26" s="34"/>
      <c r="I26" s="34"/>
      <c r="J26" s="34"/>
      <c r="K26" s="34"/>
      <c r="L26" s="34"/>
      <c r="M26" s="34"/>
    </row>
    <row r="27" spans="1:13" x14ac:dyDescent="0.25">
      <c r="A27" s="35">
        <v>2002</v>
      </c>
      <c r="B27" s="2"/>
      <c r="C27" s="23"/>
      <c r="D27" s="34"/>
      <c r="E27" s="23"/>
      <c r="F27" s="34"/>
      <c r="G27" s="34"/>
      <c r="H27" s="2"/>
      <c r="I27" s="34"/>
      <c r="J27" s="34"/>
      <c r="K27" s="34"/>
      <c r="L27" s="34"/>
      <c r="M27" s="34"/>
    </row>
    <row r="28" spans="1:13" x14ac:dyDescent="0.25">
      <c r="A28" s="2" t="s">
        <v>74</v>
      </c>
      <c r="B28" s="2">
        <v>5</v>
      </c>
      <c r="C28" s="23">
        <v>2</v>
      </c>
      <c r="D28" s="34">
        <v>307425</v>
      </c>
      <c r="E28" s="34">
        <v>331364</v>
      </c>
      <c r="F28" s="34">
        <v>40349</v>
      </c>
      <c r="G28" s="34">
        <v>51082</v>
      </c>
      <c r="H28" s="34">
        <v>42112</v>
      </c>
      <c r="I28" s="34">
        <v>54035</v>
      </c>
      <c r="J28" s="34">
        <v>65</v>
      </c>
      <c r="K28" s="34">
        <v>3</v>
      </c>
      <c r="L28" s="34">
        <v>4527129</v>
      </c>
      <c r="M28" s="34">
        <v>338060</v>
      </c>
    </row>
    <row r="29" spans="1:13" x14ac:dyDescent="0.25">
      <c r="A29" s="2" t="s">
        <v>75</v>
      </c>
      <c r="B29" s="2">
        <v>9</v>
      </c>
      <c r="C29" s="23" t="s">
        <v>30</v>
      </c>
      <c r="D29" s="34">
        <v>453680</v>
      </c>
      <c r="E29" s="23" t="s">
        <v>30</v>
      </c>
      <c r="F29" s="34">
        <v>103082</v>
      </c>
      <c r="G29" s="34">
        <v>109928</v>
      </c>
      <c r="H29" s="34">
        <v>109350</v>
      </c>
      <c r="I29" s="34">
        <v>117942</v>
      </c>
      <c r="J29" s="34">
        <v>66</v>
      </c>
      <c r="K29" s="34">
        <v>4</v>
      </c>
      <c r="L29" s="34">
        <v>4613017</v>
      </c>
      <c r="M29" s="34">
        <v>459686</v>
      </c>
    </row>
    <row r="30" spans="1:13" x14ac:dyDescent="0.25">
      <c r="A30" s="2" t="s">
        <v>76</v>
      </c>
      <c r="B30" s="2">
        <v>5</v>
      </c>
      <c r="C30" s="23" t="s">
        <v>30</v>
      </c>
      <c r="D30" s="34">
        <v>280826</v>
      </c>
      <c r="E30" s="23" t="s">
        <v>30</v>
      </c>
      <c r="F30" s="34">
        <v>239413</v>
      </c>
      <c r="G30" s="34" t="s">
        <v>30</v>
      </c>
      <c r="H30" s="34">
        <v>260846</v>
      </c>
      <c r="I30" s="34" t="s">
        <v>30</v>
      </c>
      <c r="J30" s="34">
        <v>66</v>
      </c>
      <c r="K30" s="34">
        <v>4</v>
      </c>
      <c r="L30" s="34">
        <v>4850904</v>
      </c>
      <c r="M30" s="34">
        <v>462545</v>
      </c>
    </row>
    <row r="31" spans="1:13" x14ac:dyDescent="0.25">
      <c r="A31" s="2"/>
      <c r="B31" s="2"/>
      <c r="C31" s="23"/>
      <c r="D31" s="34"/>
      <c r="E31" s="23" t="s">
        <v>77</v>
      </c>
      <c r="F31" s="34"/>
      <c r="G31" s="34"/>
      <c r="H31" s="34"/>
      <c r="I31" s="34"/>
      <c r="J31" s="34"/>
      <c r="K31" s="34"/>
      <c r="L31" s="34"/>
      <c r="M31" s="34"/>
    </row>
    <row r="32" spans="1:13" x14ac:dyDescent="0.25">
      <c r="A32" s="35">
        <v>2003</v>
      </c>
      <c r="B32" s="2"/>
      <c r="C32" s="23"/>
      <c r="D32" s="34"/>
      <c r="E32" s="23"/>
      <c r="F32" s="34"/>
      <c r="G32" s="34"/>
      <c r="H32" s="34"/>
      <c r="I32" s="34"/>
      <c r="J32" s="34"/>
      <c r="K32" s="34"/>
      <c r="L32" s="34"/>
      <c r="M32" s="34"/>
    </row>
    <row r="33" spans="1:13" x14ac:dyDescent="0.25">
      <c r="A33" s="2" t="s">
        <v>65</v>
      </c>
      <c r="B33" s="23" t="s">
        <v>30</v>
      </c>
      <c r="C33" s="23" t="s">
        <v>30</v>
      </c>
      <c r="D33" s="23" t="s">
        <v>30</v>
      </c>
      <c r="E33" s="23" t="s">
        <v>30</v>
      </c>
      <c r="F33" s="34">
        <v>135907</v>
      </c>
      <c r="G33" s="34" t="s">
        <v>30</v>
      </c>
      <c r="H33" s="34">
        <v>143634</v>
      </c>
      <c r="I33" s="34" t="s">
        <v>30</v>
      </c>
      <c r="J33" s="34">
        <v>67</v>
      </c>
      <c r="K33" s="34">
        <v>4</v>
      </c>
      <c r="L33" s="34">
        <v>4994324</v>
      </c>
      <c r="M33" s="34">
        <v>458223</v>
      </c>
    </row>
    <row r="34" spans="1:13" x14ac:dyDescent="0.25">
      <c r="A34" s="2" t="s">
        <v>66</v>
      </c>
      <c r="B34" s="2">
        <v>5</v>
      </c>
      <c r="C34" s="23" t="s">
        <v>30</v>
      </c>
      <c r="D34" s="34">
        <v>96731</v>
      </c>
      <c r="E34" s="23" t="s">
        <v>30</v>
      </c>
      <c r="F34" s="34" t="s">
        <v>30</v>
      </c>
      <c r="G34" s="34" t="s">
        <v>30</v>
      </c>
      <c r="H34" s="34" t="s">
        <v>30</v>
      </c>
      <c r="I34" s="34" t="s">
        <v>30</v>
      </c>
      <c r="J34" s="34">
        <v>67</v>
      </c>
      <c r="K34" s="34">
        <v>4</v>
      </c>
      <c r="L34" s="34">
        <v>5042774</v>
      </c>
      <c r="M34" s="34">
        <v>457019</v>
      </c>
    </row>
    <row r="35" spans="1:13" x14ac:dyDescent="0.25">
      <c r="A35" s="2" t="s">
        <v>67</v>
      </c>
      <c r="B35" s="2">
        <v>1</v>
      </c>
      <c r="C35" s="23" t="s">
        <v>30</v>
      </c>
      <c r="D35" s="34">
        <v>41959</v>
      </c>
      <c r="E35" s="23" t="s">
        <v>30</v>
      </c>
      <c r="F35" s="34">
        <v>29310</v>
      </c>
      <c r="G35" s="34" t="s">
        <v>30</v>
      </c>
      <c r="H35" s="34">
        <v>30423</v>
      </c>
      <c r="I35" s="34" t="s">
        <v>30</v>
      </c>
      <c r="J35" s="34">
        <v>68</v>
      </c>
      <c r="K35" s="34">
        <v>4</v>
      </c>
      <c r="L35" s="34">
        <v>5011122</v>
      </c>
      <c r="M35" s="34">
        <v>460936</v>
      </c>
    </row>
    <row r="36" spans="1:13" x14ac:dyDescent="0.25">
      <c r="A36" s="2" t="s">
        <v>68</v>
      </c>
      <c r="B36" s="2">
        <v>3</v>
      </c>
      <c r="C36" s="23" t="s">
        <v>30</v>
      </c>
      <c r="D36" s="34">
        <v>86112</v>
      </c>
      <c r="E36" s="23" t="s">
        <v>30</v>
      </c>
      <c r="F36" s="34">
        <v>78704</v>
      </c>
      <c r="G36" s="34" t="s">
        <v>30</v>
      </c>
      <c r="H36" s="34">
        <v>78950</v>
      </c>
      <c r="I36" s="34" t="s">
        <v>30</v>
      </c>
      <c r="J36" s="34">
        <v>69</v>
      </c>
      <c r="K36" s="34">
        <v>4</v>
      </c>
      <c r="L36" s="34">
        <v>5080615</v>
      </c>
      <c r="M36" s="34">
        <v>464491</v>
      </c>
    </row>
    <row r="37" spans="1:13" x14ac:dyDescent="0.25">
      <c r="A37" s="2" t="s">
        <v>69</v>
      </c>
      <c r="B37" s="2">
        <v>1</v>
      </c>
      <c r="C37" s="23">
        <v>1</v>
      </c>
      <c r="D37" s="34">
        <v>21529</v>
      </c>
      <c r="E37" s="34">
        <v>65667</v>
      </c>
      <c r="F37" s="34">
        <v>155027</v>
      </c>
      <c r="G37" s="34" t="s">
        <v>30</v>
      </c>
      <c r="H37" s="34">
        <v>158320</v>
      </c>
      <c r="I37" s="34" t="s">
        <v>30</v>
      </c>
      <c r="J37" s="34">
        <v>69</v>
      </c>
      <c r="K37" s="34">
        <v>4</v>
      </c>
      <c r="L37" s="34">
        <v>5229186</v>
      </c>
      <c r="M37" s="34">
        <v>466802</v>
      </c>
    </row>
    <row r="38" spans="1:13" x14ac:dyDescent="0.25">
      <c r="A38" s="2" t="s">
        <v>70</v>
      </c>
      <c r="B38" s="2">
        <v>2</v>
      </c>
      <c r="C38" s="23" t="s">
        <v>30</v>
      </c>
      <c r="D38" s="34">
        <v>121431</v>
      </c>
      <c r="E38" s="34" t="s">
        <v>30</v>
      </c>
      <c r="F38" s="34">
        <v>68746</v>
      </c>
      <c r="G38" s="34" t="s">
        <v>30</v>
      </c>
      <c r="H38" s="34">
        <v>71414</v>
      </c>
      <c r="I38" s="34" t="s">
        <v>30</v>
      </c>
      <c r="J38" s="34">
        <v>71</v>
      </c>
      <c r="K38" s="34">
        <v>4</v>
      </c>
      <c r="L38" s="34">
        <v>5260355</v>
      </c>
      <c r="M38" s="34">
        <v>467318</v>
      </c>
    </row>
    <row r="39" spans="1:13" x14ac:dyDescent="0.25">
      <c r="A39" s="2" t="s">
        <v>71</v>
      </c>
      <c r="B39" s="2">
        <v>2</v>
      </c>
      <c r="C39" s="23" t="s">
        <v>30</v>
      </c>
      <c r="D39" s="34">
        <v>73711</v>
      </c>
      <c r="E39" s="34" t="s">
        <v>30</v>
      </c>
      <c r="F39" s="34">
        <v>56860</v>
      </c>
      <c r="G39" s="34">
        <v>37187</v>
      </c>
      <c r="H39" s="34">
        <v>58114</v>
      </c>
      <c r="I39" s="34">
        <v>34670</v>
      </c>
      <c r="J39" s="34">
        <v>72</v>
      </c>
      <c r="K39" s="34">
        <v>4</v>
      </c>
      <c r="L39" s="34">
        <v>5313353</v>
      </c>
      <c r="M39" s="34">
        <v>498499</v>
      </c>
    </row>
    <row r="40" spans="1:13" x14ac:dyDescent="0.25">
      <c r="A40" s="2" t="s">
        <v>72</v>
      </c>
      <c r="B40" s="2">
        <v>1</v>
      </c>
      <c r="C40" s="23">
        <v>1</v>
      </c>
      <c r="D40" s="34">
        <v>16927</v>
      </c>
      <c r="E40" s="34">
        <v>67709</v>
      </c>
      <c r="F40" s="34">
        <v>205486</v>
      </c>
      <c r="G40" s="34" t="s">
        <v>30</v>
      </c>
      <c r="H40" s="34">
        <v>213023</v>
      </c>
      <c r="I40" s="34" t="s">
        <v>30</v>
      </c>
      <c r="J40" s="34">
        <v>74</v>
      </c>
      <c r="K40" s="34">
        <v>4</v>
      </c>
      <c r="L40" s="34">
        <v>5459739</v>
      </c>
      <c r="M40" s="34">
        <v>499689</v>
      </c>
    </row>
    <row r="41" spans="1:13" x14ac:dyDescent="0.25">
      <c r="A41" s="2" t="s">
        <v>73</v>
      </c>
      <c r="B41" s="2">
        <v>2</v>
      </c>
      <c r="C41" s="23" t="s">
        <v>30</v>
      </c>
      <c r="D41" s="34">
        <v>21882</v>
      </c>
      <c r="E41" s="34" t="s">
        <v>30</v>
      </c>
      <c r="F41" s="34">
        <v>17355</v>
      </c>
      <c r="G41" s="34">
        <v>71020</v>
      </c>
      <c r="H41" s="34">
        <v>18370</v>
      </c>
      <c r="I41" s="34">
        <v>68285</v>
      </c>
      <c r="J41" s="34">
        <v>73</v>
      </c>
      <c r="K41" s="34">
        <v>4</v>
      </c>
      <c r="L41" s="34">
        <v>5393394</v>
      </c>
      <c r="M41" s="34">
        <v>565638</v>
      </c>
    </row>
    <row r="42" spans="1:13" x14ac:dyDescent="0.25">
      <c r="A42" s="2" t="s">
        <v>74</v>
      </c>
      <c r="B42" s="2">
        <v>11</v>
      </c>
      <c r="C42" s="23" t="s">
        <v>30</v>
      </c>
      <c r="D42" s="34">
        <v>365240.37</v>
      </c>
      <c r="E42" s="34" t="s">
        <v>30</v>
      </c>
      <c r="F42" s="34">
        <v>157757.546</v>
      </c>
      <c r="G42" s="34">
        <v>34760</v>
      </c>
      <c r="H42" s="34">
        <v>168809.61900000001</v>
      </c>
      <c r="I42" s="34">
        <v>32007.511999999999</v>
      </c>
      <c r="J42" s="34">
        <v>73</v>
      </c>
      <c r="K42" s="34">
        <v>4</v>
      </c>
      <c r="L42" s="34">
        <v>5503912</v>
      </c>
      <c r="M42" s="34">
        <v>599059.31400000001</v>
      </c>
    </row>
    <row r="43" spans="1:13" x14ac:dyDescent="0.25">
      <c r="A43" s="2" t="s">
        <v>75</v>
      </c>
      <c r="B43" s="2">
        <v>7</v>
      </c>
      <c r="C43" s="23" t="s">
        <v>30</v>
      </c>
      <c r="D43" s="34">
        <v>605214</v>
      </c>
      <c r="E43" s="34" t="s">
        <v>30</v>
      </c>
      <c r="F43" s="34">
        <v>126393.064</v>
      </c>
      <c r="G43" s="34" t="s">
        <v>30</v>
      </c>
      <c r="H43" s="34">
        <v>129531.372</v>
      </c>
      <c r="I43" s="34" t="s">
        <v>30</v>
      </c>
      <c r="J43" s="34">
        <v>73</v>
      </c>
      <c r="K43" s="34">
        <v>4</v>
      </c>
      <c r="L43" s="34">
        <v>5559914</v>
      </c>
      <c r="M43" s="34">
        <v>600148.08499999996</v>
      </c>
    </row>
    <row r="44" spans="1:13" x14ac:dyDescent="0.25">
      <c r="A44" s="28" t="s">
        <v>76</v>
      </c>
      <c r="B44" s="28">
        <v>4</v>
      </c>
      <c r="C44" s="31" t="s">
        <v>30</v>
      </c>
      <c r="D44" s="33">
        <v>95818</v>
      </c>
      <c r="E44" s="33" t="s">
        <v>30</v>
      </c>
      <c r="F44" s="33">
        <v>545694</v>
      </c>
      <c r="G44" s="33" t="s">
        <v>30</v>
      </c>
      <c r="H44" s="33">
        <v>572223</v>
      </c>
      <c r="I44" s="33" t="s">
        <v>30</v>
      </c>
      <c r="J44" s="33">
        <v>77</v>
      </c>
      <c r="K44" s="33">
        <v>4</v>
      </c>
      <c r="L44" s="33">
        <v>6078927.5</v>
      </c>
      <c r="M44" s="33">
        <v>601071.80000000005</v>
      </c>
    </row>
    <row r="45" spans="1:13" x14ac:dyDescent="0.25">
      <c r="A45" s="2"/>
      <c r="B45" s="2"/>
      <c r="C45" s="23"/>
      <c r="D45" s="34"/>
      <c r="E45" s="34"/>
      <c r="F45" s="34"/>
      <c r="G45" s="34"/>
      <c r="H45" s="34"/>
      <c r="I45" s="34"/>
      <c r="J45" s="34"/>
      <c r="K45" s="34"/>
      <c r="L45" s="34"/>
      <c r="M45" s="34"/>
    </row>
    <row r="46" spans="1:13" x14ac:dyDescent="0.25">
      <c r="A46" s="35">
        <v>2004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x14ac:dyDescent="0.25">
      <c r="A47" s="2" t="s">
        <v>65</v>
      </c>
      <c r="B47" s="23" t="s">
        <v>30</v>
      </c>
      <c r="C47" s="23" t="s">
        <v>30</v>
      </c>
      <c r="D47" s="23" t="s">
        <v>30</v>
      </c>
      <c r="E47" s="23" t="s">
        <v>30</v>
      </c>
      <c r="F47" s="34">
        <v>118589</v>
      </c>
      <c r="G47" s="23" t="s">
        <v>30</v>
      </c>
      <c r="H47" s="34">
        <v>121906</v>
      </c>
      <c r="I47" s="23" t="s">
        <v>30</v>
      </c>
      <c r="J47" s="34">
        <v>77</v>
      </c>
      <c r="K47" s="34">
        <v>4</v>
      </c>
      <c r="L47" s="34">
        <v>6141070.1610000003</v>
      </c>
      <c r="M47" s="34">
        <v>595137</v>
      </c>
    </row>
    <row r="48" spans="1:13" x14ac:dyDescent="0.25">
      <c r="A48" s="2" t="s">
        <v>66</v>
      </c>
      <c r="B48" s="23">
        <v>2</v>
      </c>
      <c r="C48" s="23">
        <v>1</v>
      </c>
      <c r="D48" s="33">
        <v>20771</v>
      </c>
      <c r="E48" s="34">
        <v>86681</v>
      </c>
      <c r="F48" s="34">
        <v>6373</v>
      </c>
      <c r="G48" s="23" t="s">
        <v>30</v>
      </c>
      <c r="H48" s="34">
        <v>6373</v>
      </c>
      <c r="I48" s="23" t="s">
        <v>30</v>
      </c>
      <c r="J48" s="34">
        <v>77</v>
      </c>
      <c r="K48" s="34">
        <v>4</v>
      </c>
      <c r="L48" s="34">
        <v>6127024</v>
      </c>
      <c r="M48" s="34">
        <v>592546</v>
      </c>
    </row>
    <row r="49" spans="1:13" x14ac:dyDescent="0.25">
      <c r="A49" s="2" t="s">
        <v>67</v>
      </c>
      <c r="B49" s="23" t="s">
        <v>30</v>
      </c>
      <c r="C49" s="23" t="s">
        <v>30</v>
      </c>
      <c r="D49" s="23" t="s">
        <v>30</v>
      </c>
      <c r="E49" s="23" t="s">
        <v>30</v>
      </c>
      <c r="F49" s="23" t="s">
        <v>30</v>
      </c>
      <c r="G49" s="34">
        <v>47875</v>
      </c>
      <c r="H49" s="23" t="s">
        <v>30</v>
      </c>
      <c r="I49" s="34">
        <v>40896</v>
      </c>
      <c r="J49" s="34">
        <v>77</v>
      </c>
      <c r="K49" s="34">
        <v>4</v>
      </c>
      <c r="L49" s="34">
        <v>6016540</v>
      </c>
      <c r="M49" s="34">
        <v>632768</v>
      </c>
    </row>
    <row r="50" spans="1:13" x14ac:dyDescent="0.25">
      <c r="A50" s="2" t="s">
        <v>68</v>
      </c>
      <c r="B50" s="23">
        <v>2</v>
      </c>
      <c r="C50" s="23" t="s">
        <v>30</v>
      </c>
      <c r="D50" s="33">
        <v>43140</v>
      </c>
      <c r="E50" s="23" t="s">
        <v>30</v>
      </c>
      <c r="F50" s="34">
        <v>14436.874</v>
      </c>
      <c r="G50" s="23" t="s">
        <v>30</v>
      </c>
      <c r="H50" s="34">
        <v>14412.078</v>
      </c>
      <c r="I50" s="23" t="s">
        <v>30</v>
      </c>
      <c r="J50" s="34">
        <v>77</v>
      </c>
      <c r="K50" s="34">
        <v>4</v>
      </c>
      <c r="L50" s="34">
        <v>5958277.8789999997</v>
      </c>
      <c r="M50" s="34">
        <v>634167.37199999997</v>
      </c>
    </row>
    <row r="51" spans="1:13" x14ac:dyDescent="0.25">
      <c r="A51" s="2" t="s">
        <v>69</v>
      </c>
      <c r="B51" s="23" t="s">
        <v>30</v>
      </c>
      <c r="C51" s="23">
        <v>2</v>
      </c>
      <c r="D51" s="23" t="s">
        <v>30</v>
      </c>
      <c r="E51" s="34">
        <v>79599</v>
      </c>
      <c r="F51" s="34">
        <v>14820</v>
      </c>
      <c r="G51" s="23" t="s">
        <v>30</v>
      </c>
      <c r="H51" s="34">
        <v>14794</v>
      </c>
      <c r="I51" s="23" t="s">
        <v>30</v>
      </c>
      <c r="J51" s="34">
        <v>76</v>
      </c>
      <c r="K51" s="34">
        <v>4</v>
      </c>
      <c r="L51" s="34">
        <v>5811093</v>
      </c>
      <c r="M51" s="34">
        <v>639474</v>
      </c>
    </row>
    <row r="52" spans="1:13" x14ac:dyDescent="0.25">
      <c r="A52" s="28" t="s">
        <v>78</v>
      </c>
      <c r="B52" s="31">
        <v>2</v>
      </c>
      <c r="C52" s="31" t="s">
        <v>30</v>
      </c>
      <c r="D52" s="33">
        <v>299839</v>
      </c>
      <c r="E52" s="31" t="s">
        <v>30</v>
      </c>
      <c r="F52" s="33">
        <v>276165</v>
      </c>
      <c r="G52" s="33">
        <v>85627</v>
      </c>
      <c r="H52" s="33">
        <v>276100</v>
      </c>
      <c r="I52" s="33">
        <v>80250</v>
      </c>
      <c r="J52" s="33">
        <v>77</v>
      </c>
      <c r="K52" s="33">
        <v>4</v>
      </c>
      <c r="L52" s="33">
        <v>6066234.5329999998</v>
      </c>
      <c r="M52" s="33">
        <v>772962.41599999997</v>
      </c>
    </row>
    <row r="53" spans="1:13" x14ac:dyDescent="0.25">
      <c r="A53" s="28" t="s">
        <v>71</v>
      </c>
      <c r="B53" s="31">
        <v>5</v>
      </c>
      <c r="C53" s="31" t="s">
        <v>30</v>
      </c>
      <c r="D53" s="33">
        <v>119621</v>
      </c>
      <c r="E53" s="31" t="s">
        <v>30</v>
      </c>
      <c r="F53" s="31" t="s">
        <v>30</v>
      </c>
      <c r="G53" s="31" t="s">
        <v>30</v>
      </c>
      <c r="H53" s="31" t="s">
        <v>30</v>
      </c>
      <c r="I53" s="31" t="s">
        <v>30</v>
      </c>
      <c r="J53" s="33">
        <v>77</v>
      </c>
      <c r="K53" s="33">
        <v>4</v>
      </c>
      <c r="L53" s="33">
        <v>5988060</v>
      </c>
      <c r="M53" s="33">
        <v>771684</v>
      </c>
    </row>
    <row r="54" spans="1:13" x14ac:dyDescent="0.25">
      <c r="A54" s="28" t="s">
        <v>72</v>
      </c>
      <c r="B54" s="31">
        <v>1</v>
      </c>
      <c r="C54" s="31" t="s">
        <v>30</v>
      </c>
      <c r="D54" s="33">
        <v>19669</v>
      </c>
      <c r="E54" s="31" t="s">
        <v>30</v>
      </c>
      <c r="F54" s="33">
        <v>73430</v>
      </c>
      <c r="G54" s="31" t="s">
        <v>30</v>
      </c>
      <c r="H54" s="33">
        <v>73960</v>
      </c>
      <c r="I54" s="31" t="s">
        <v>30</v>
      </c>
      <c r="J54" s="33">
        <v>77</v>
      </c>
      <c r="K54" s="33">
        <v>4</v>
      </c>
      <c r="L54" s="33">
        <v>6054136</v>
      </c>
      <c r="M54" s="33">
        <v>775555</v>
      </c>
    </row>
    <row r="55" spans="1:13" x14ac:dyDescent="0.25">
      <c r="A55" s="28" t="s">
        <v>73</v>
      </c>
      <c r="B55" s="31">
        <v>6</v>
      </c>
      <c r="C55" s="31" t="s">
        <v>30</v>
      </c>
      <c r="D55" s="33">
        <v>425541</v>
      </c>
      <c r="E55" s="31" t="s">
        <v>30</v>
      </c>
      <c r="F55" s="33">
        <v>90227</v>
      </c>
      <c r="G55" s="31" t="s">
        <v>30</v>
      </c>
      <c r="H55" s="33">
        <v>94427</v>
      </c>
      <c r="I55" s="31" t="s">
        <v>30</v>
      </c>
      <c r="J55" s="33">
        <v>76</v>
      </c>
      <c r="K55" s="33">
        <v>4</v>
      </c>
      <c r="L55" s="33">
        <v>6089819</v>
      </c>
      <c r="M55" s="33">
        <v>776241</v>
      </c>
    </row>
    <row r="56" spans="1:13" x14ac:dyDescent="0.25">
      <c r="A56" s="28" t="s">
        <v>74</v>
      </c>
      <c r="B56" s="31">
        <v>6</v>
      </c>
      <c r="C56" s="31" t="s">
        <v>30</v>
      </c>
      <c r="D56" s="33">
        <v>425423</v>
      </c>
      <c r="E56" s="31" t="s">
        <v>30</v>
      </c>
      <c r="F56" s="33">
        <v>252129</v>
      </c>
      <c r="G56" s="31" t="s">
        <v>30</v>
      </c>
      <c r="H56" s="33">
        <v>256488</v>
      </c>
      <c r="I56" s="31" t="s">
        <v>30</v>
      </c>
      <c r="J56" s="33">
        <v>76</v>
      </c>
      <c r="K56" s="33">
        <v>4</v>
      </c>
      <c r="L56" s="33">
        <v>6225166</v>
      </c>
      <c r="M56" s="33">
        <v>776592</v>
      </c>
    </row>
    <row r="57" spans="1:13" x14ac:dyDescent="0.25">
      <c r="A57" s="28" t="s">
        <v>75</v>
      </c>
      <c r="B57" s="31">
        <v>7</v>
      </c>
      <c r="C57" s="31" t="s">
        <v>30</v>
      </c>
      <c r="D57" s="33">
        <v>284012</v>
      </c>
      <c r="E57" s="31" t="s">
        <v>30</v>
      </c>
      <c r="F57" s="33">
        <v>197391</v>
      </c>
      <c r="G57" s="31" t="s">
        <v>30</v>
      </c>
      <c r="H57" s="33">
        <v>201430</v>
      </c>
      <c r="I57" s="31" t="s">
        <v>30</v>
      </c>
      <c r="J57" s="33">
        <v>77</v>
      </c>
      <c r="K57" s="33">
        <v>4</v>
      </c>
      <c r="L57" s="33">
        <v>6396604</v>
      </c>
      <c r="M57" s="33">
        <v>780517</v>
      </c>
    </row>
    <row r="58" spans="1:13" x14ac:dyDescent="0.25">
      <c r="A58" s="28" t="s">
        <v>76</v>
      </c>
      <c r="B58" s="31">
        <v>4</v>
      </c>
      <c r="C58" s="31" t="s">
        <v>30</v>
      </c>
      <c r="D58" s="33">
        <v>73026</v>
      </c>
      <c r="E58" s="31" t="s">
        <v>30</v>
      </c>
      <c r="F58" s="33">
        <v>336134</v>
      </c>
      <c r="G58" s="31" t="s">
        <v>30</v>
      </c>
      <c r="H58" s="33">
        <v>357216</v>
      </c>
      <c r="I58" s="31" t="s">
        <v>30</v>
      </c>
      <c r="J58" s="33">
        <v>78</v>
      </c>
      <c r="K58" s="33">
        <v>4</v>
      </c>
      <c r="L58" s="33">
        <v>6668071</v>
      </c>
      <c r="M58" s="33">
        <v>786277</v>
      </c>
    </row>
    <row r="59" spans="1:13" x14ac:dyDescent="0.25">
      <c r="A59" s="2"/>
      <c r="B59" s="23"/>
      <c r="C59" s="23"/>
      <c r="D59" s="23"/>
      <c r="E59" s="23"/>
      <c r="F59" s="34"/>
      <c r="G59" s="23"/>
      <c r="H59" s="34"/>
      <c r="I59" s="23"/>
      <c r="J59" s="34"/>
      <c r="K59" s="34"/>
      <c r="L59" s="34"/>
      <c r="M59" s="34"/>
    </row>
    <row r="60" spans="1:13" x14ac:dyDescent="0.25">
      <c r="A60" s="35">
        <v>2005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x14ac:dyDescent="0.25">
      <c r="A61" s="2" t="s">
        <v>65</v>
      </c>
      <c r="B61" s="23">
        <v>2</v>
      </c>
      <c r="C61" s="23" t="s">
        <v>30</v>
      </c>
      <c r="D61" s="33">
        <v>29381</v>
      </c>
      <c r="E61" s="23" t="s">
        <v>30</v>
      </c>
      <c r="F61" s="34">
        <v>60558</v>
      </c>
      <c r="G61" s="23" t="s">
        <v>30</v>
      </c>
      <c r="H61" s="34">
        <v>64015</v>
      </c>
      <c r="I61" s="23" t="s">
        <v>30</v>
      </c>
      <c r="J61" s="34">
        <v>79</v>
      </c>
      <c r="K61" s="34">
        <v>4</v>
      </c>
      <c r="L61" s="34">
        <v>6675870</v>
      </c>
      <c r="M61" s="34">
        <v>779222</v>
      </c>
    </row>
    <row r="62" spans="1:13" x14ac:dyDescent="0.25">
      <c r="A62" s="2" t="s">
        <v>66</v>
      </c>
      <c r="B62" s="23">
        <v>1</v>
      </c>
      <c r="C62" s="23">
        <v>1</v>
      </c>
      <c r="D62" s="33">
        <v>11715</v>
      </c>
      <c r="E62" s="34">
        <v>60297</v>
      </c>
      <c r="F62" s="34">
        <v>40739</v>
      </c>
      <c r="G62" s="23" t="s">
        <v>30</v>
      </c>
      <c r="H62" s="34">
        <v>41173</v>
      </c>
      <c r="I62" s="23" t="s">
        <v>30</v>
      </c>
      <c r="J62" s="34">
        <v>79</v>
      </c>
      <c r="K62" s="34">
        <v>4</v>
      </c>
      <c r="L62" s="34">
        <v>6566408</v>
      </c>
      <c r="M62" s="34">
        <v>776233</v>
      </c>
    </row>
    <row r="63" spans="1:13" x14ac:dyDescent="0.25">
      <c r="A63" s="2" t="s">
        <v>67</v>
      </c>
      <c r="B63" s="23">
        <v>3</v>
      </c>
      <c r="C63" s="23" t="s">
        <v>30</v>
      </c>
      <c r="D63" s="33">
        <v>68795</v>
      </c>
      <c r="E63" s="23" t="s">
        <v>30</v>
      </c>
      <c r="F63" s="34">
        <v>6448</v>
      </c>
      <c r="G63" s="23" t="s">
        <v>30</v>
      </c>
      <c r="H63" s="34">
        <v>6481</v>
      </c>
      <c r="I63" s="23" t="s">
        <v>30</v>
      </c>
      <c r="J63" s="34">
        <v>79</v>
      </c>
      <c r="K63" s="34">
        <v>4</v>
      </c>
      <c r="L63" s="34">
        <v>6490364</v>
      </c>
      <c r="M63" s="34">
        <v>775351</v>
      </c>
    </row>
    <row r="64" spans="1:13" x14ac:dyDescent="0.25">
      <c r="A64" s="2" t="s">
        <v>68</v>
      </c>
      <c r="B64" s="23">
        <v>2</v>
      </c>
      <c r="C64" s="23">
        <v>1</v>
      </c>
      <c r="D64" s="33">
        <v>95860</v>
      </c>
      <c r="E64" s="34">
        <v>119135</v>
      </c>
      <c r="F64" s="34">
        <v>68744</v>
      </c>
      <c r="G64" s="34">
        <v>75742</v>
      </c>
      <c r="H64" s="34">
        <v>69122</v>
      </c>
      <c r="I64" s="34">
        <v>61018</v>
      </c>
      <c r="J64" s="34">
        <v>81</v>
      </c>
      <c r="K64" s="34">
        <v>4</v>
      </c>
      <c r="L64" s="34">
        <v>6526478</v>
      </c>
      <c r="M64" s="34">
        <v>838747</v>
      </c>
    </row>
    <row r="65" spans="1:13" x14ac:dyDescent="0.25">
      <c r="A65" s="2" t="s">
        <v>69</v>
      </c>
      <c r="B65" s="23">
        <v>2</v>
      </c>
      <c r="C65" s="23" t="s">
        <v>30</v>
      </c>
      <c r="D65" s="33">
        <v>160351</v>
      </c>
      <c r="E65" s="23" t="s">
        <v>30</v>
      </c>
      <c r="F65" s="34">
        <v>93253</v>
      </c>
      <c r="G65" s="34">
        <v>130313</v>
      </c>
      <c r="H65" s="34">
        <v>96366</v>
      </c>
      <c r="I65" s="34">
        <v>120644</v>
      </c>
      <c r="J65" s="34">
        <v>81</v>
      </c>
      <c r="K65" s="34">
        <v>4</v>
      </c>
      <c r="L65" s="34">
        <v>6621902</v>
      </c>
      <c r="M65" s="34">
        <v>968865</v>
      </c>
    </row>
    <row r="66" spans="1:13" x14ac:dyDescent="0.25">
      <c r="A66" s="2" t="s">
        <v>70</v>
      </c>
      <c r="B66" s="23">
        <v>6</v>
      </c>
      <c r="C66" s="23" t="s">
        <v>30</v>
      </c>
      <c r="D66" s="33">
        <v>318007</v>
      </c>
      <c r="E66" s="23" t="s">
        <v>30</v>
      </c>
      <c r="F66" s="34">
        <v>249156</v>
      </c>
      <c r="G66" s="23" t="s">
        <v>30</v>
      </c>
      <c r="H66" s="34">
        <v>260998</v>
      </c>
      <c r="I66" s="23" t="s">
        <v>30</v>
      </c>
      <c r="J66" s="34">
        <v>82</v>
      </c>
      <c r="K66" s="34">
        <v>4</v>
      </c>
      <c r="L66" s="34">
        <v>6818133</v>
      </c>
      <c r="M66" s="34">
        <v>977518</v>
      </c>
    </row>
    <row r="67" spans="1:13" x14ac:dyDescent="0.25">
      <c r="A67" s="2" t="s">
        <v>71</v>
      </c>
      <c r="B67" s="23">
        <v>5</v>
      </c>
      <c r="C67" s="23" t="s">
        <v>30</v>
      </c>
      <c r="D67" s="33">
        <v>198859</v>
      </c>
      <c r="E67" s="23" t="s">
        <v>30</v>
      </c>
      <c r="F67" s="34">
        <v>201208</v>
      </c>
      <c r="G67" s="23" t="s">
        <v>30</v>
      </c>
      <c r="H67" s="34">
        <v>204125</v>
      </c>
      <c r="I67" s="23" t="s">
        <v>30</v>
      </c>
      <c r="J67" s="34">
        <v>84</v>
      </c>
      <c r="K67" s="34">
        <v>4</v>
      </c>
      <c r="L67" s="34">
        <v>6885606</v>
      </c>
      <c r="M67" s="34">
        <v>974670</v>
      </c>
    </row>
    <row r="68" spans="1:13" x14ac:dyDescent="0.25">
      <c r="A68" s="28" t="s">
        <v>72</v>
      </c>
      <c r="B68" s="31">
        <v>6</v>
      </c>
      <c r="C68" s="31">
        <v>2</v>
      </c>
      <c r="D68" s="33">
        <v>328860</v>
      </c>
      <c r="E68" s="31">
        <v>95309</v>
      </c>
      <c r="F68" s="33">
        <v>66722</v>
      </c>
      <c r="G68" s="31" t="s">
        <v>30</v>
      </c>
      <c r="H68" s="33">
        <v>68418</v>
      </c>
      <c r="I68" s="31" t="s">
        <v>30</v>
      </c>
      <c r="J68" s="33">
        <v>83</v>
      </c>
      <c r="K68" s="33">
        <v>4</v>
      </c>
      <c r="L68" s="33">
        <v>6948858</v>
      </c>
      <c r="M68" s="33">
        <v>980111</v>
      </c>
    </row>
    <row r="69" spans="1:13" x14ac:dyDescent="0.25">
      <c r="A69" s="28" t="s">
        <v>73</v>
      </c>
      <c r="B69" s="31">
        <v>2</v>
      </c>
      <c r="C69" s="23" t="s">
        <v>30</v>
      </c>
      <c r="D69" s="33">
        <v>177176</v>
      </c>
      <c r="E69" s="23" t="s">
        <v>30</v>
      </c>
      <c r="F69" s="33">
        <v>211406</v>
      </c>
      <c r="G69" s="34">
        <v>112439</v>
      </c>
      <c r="H69" s="33">
        <v>230339</v>
      </c>
      <c r="I69" s="34">
        <v>96519</v>
      </c>
      <c r="J69" s="33">
        <v>84</v>
      </c>
      <c r="K69" s="33">
        <v>4</v>
      </c>
      <c r="L69" s="33">
        <v>7022420</v>
      </c>
      <c r="M69" s="33">
        <v>1079177</v>
      </c>
    </row>
    <row r="70" spans="1:13" x14ac:dyDescent="0.25">
      <c r="A70" s="28" t="s">
        <v>74</v>
      </c>
      <c r="B70" s="31">
        <v>2</v>
      </c>
      <c r="C70" s="23" t="s">
        <v>30</v>
      </c>
      <c r="D70" s="33">
        <v>47869</v>
      </c>
      <c r="E70" s="23" t="s">
        <v>30</v>
      </c>
      <c r="F70" s="33">
        <v>125069</v>
      </c>
      <c r="G70" s="23" t="s">
        <v>30</v>
      </c>
      <c r="H70" s="33">
        <v>132043</v>
      </c>
      <c r="I70" s="31" t="s">
        <v>30</v>
      </c>
      <c r="J70" s="33">
        <v>84</v>
      </c>
      <c r="K70" s="33">
        <v>4</v>
      </c>
      <c r="L70" s="33">
        <v>7079660</v>
      </c>
      <c r="M70" s="33">
        <v>1086822</v>
      </c>
    </row>
    <row r="71" spans="1:13" x14ac:dyDescent="0.25">
      <c r="A71" s="28" t="s">
        <v>75</v>
      </c>
      <c r="B71" s="31">
        <v>7</v>
      </c>
      <c r="C71" s="23" t="s">
        <v>30</v>
      </c>
      <c r="D71" s="33">
        <v>436847</v>
      </c>
      <c r="E71" s="23" t="s">
        <v>30</v>
      </c>
      <c r="F71" s="33">
        <v>34420</v>
      </c>
      <c r="G71" s="23" t="s">
        <v>30</v>
      </c>
      <c r="H71" s="33">
        <v>36603</v>
      </c>
      <c r="I71" s="31" t="s">
        <v>30</v>
      </c>
      <c r="J71" s="33">
        <v>83</v>
      </c>
      <c r="K71" s="33">
        <v>4</v>
      </c>
      <c r="L71" s="33">
        <v>7116135</v>
      </c>
      <c r="M71" s="33">
        <v>1096942</v>
      </c>
    </row>
    <row r="72" spans="1:13" x14ac:dyDescent="0.25">
      <c r="A72" s="28" t="s">
        <v>76</v>
      </c>
      <c r="B72" s="31">
        <f>4+1</f>
        <v>5</v>
      </c>
      <c r="C72" s="23" t="s">
        <v>30</v>
      </c>
      <c r="D72" s="33">
        <f>71719+4881</f>
        <v>76600</v>
      </c>
      <c r="E72" s="23" t="s">
        <v>30</v>
      </c>
      <c r="F72" s="33">
        <f>28869+50042</f>
        <v>78911</v>
      </c>
      <c r="G72" s="23" t="s">
        <v>30</v>
      </c>
      <c r="H72" s="33">
        <f>29730+50943</f>
        <v>80673</v>
      </c>
      <c r="I72" s="31" t="s">
        <v>30</v>
      </c>
      <c r="J72" s="33">
        <f>73+10</f>
        <v>83</v>
      </c>
      <c r="K72" s="33">
        <f>4+0</f>
        <v>4</v>
      </c>
      <c r="L72" s="33">
        <f>5971862+1084430</f>
        <v>7056292</v>
      </c>
      <c r="M72" s="33">
        <f>1101562+0</f>
        <v>1101562</v>
      </c>
    </row>
    <row r="73" spans="1:13" x14ac:dyDescent="0.25">
      <c r="A73" s="2"/>
      <c r="B73" s="23"/>
      <c r="C73" s="23"/>
      <c r="D73" s="33"/>
      <c r="E73" s="34"/>
      <c r="F73" s="34"/>
      <c r="G73" s="34"/>
      <c r="H73" s="34"/>
      <c r="I73" s="34"/>
      <c r="J73" s="34"/>
      <c r="K73" s="34"/>
      <c r="L73" s="34"/>
      <c r="M73" s="34"/>
    </row>
    <row r="74" spans="1:13" x14ac:dyDescent="0.25">
      <c r="A74" s="2" t="s">
        <v>79</v>
      </c>
      <c r="B74" s="2"/>
      <c r="C74" s="23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x14ac:dyDescent="0.25">
      <c r="A75" s="2" t="s">
        <v>80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x14ac:dyDescent="0.25">
      <c r="A76" s="2" t="s">
        <v>81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x14ac:dyDescent="0.25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workbookViewId="0">
      <selection sqref="A1:M74"/>
    </sheetView>
  </sheetViews>
  <sheetFormatPr baseColWidth="10" defaultColWidth="9.140625" defaultRowHeight="15" x14ac:dyDescent="0.25"/>
  <cols>
    <col min="2" max="3" width="11.5703125" bestFit="1" customWidth="1"/>
    <col min="4" max="4" width="13.7109375" bestFit="1" customWidth="1"/>
    <col min="5" max="5" width="12.140625" bestFit="1" customWidth="1"/>
    <col min="6" max="6" width="13.7109375" bestFit="1" customWidth="1"/>
    <col min="7" max="8" width="12.5703125" customWidth="1"/>
    <col min="9" max="9" width="15.5703125" customWidth="1"/>
    <col min="10" max="10" width="11.5703125" bestFit="1" customWidth="1"/>
    <col min="11" max="11" width="11" customWidth="1"/>
    <col min="12" max="12" width="13.7109375" bestFit="1" customWidth="1"/>
    <col min="13" max="13" width="12.14062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1995</v>
      </c>
      <c r="B13" s="23">
        <v>5</v>
      </c>
      <c r="C13" s="23" t="s">
        <v>30</v>
      </c>
      <c r="D13" s="24" t="s">
        <v>31</v>
      </c>
      <c r="E13" s="23" t="s">
        <v>30</v>
      </c>
      <c r="F13" s="24" t="s">
        <v>32</v>
      </c>
      <c r="G13" s="24" t="s">
        <v>30</v>
      </c>
      <c r="H13" s="24"/>
      <c r="I13" s="24"/>
      <c r="J13" s="2">
        <v>44</v>
      </c>
      <c r="K13" s="2">
        <v>2</v>
      </c>
      <c r="L13" s="24" t="s">
        <v>33</v>
      </c>
      <c r="M13" s="24" t="s">
        <v>34</v>
      </c>
    </row>
    <row r="14" spans="1:13" x14ac:dyDescent="0.25">
      <c r="A14" s="22">
        <v>1996</v>
      </c>
      <c r="B14" s="23">
        <v>4</v>
      </c>
      <c r="C14" s="2">
        <v>1</v>
      </c>
      <c r="D14" s="24" t="s">
        <v>35</v>
      </c>
      <c r="E14" s="24" t="s">
        <v>36</v>
      </c>
      <c r="F14" s="24" t="s">
        <v>37</v>
      </c>
      <c r="G14" s="24" t="s">
        <v>36</v>
      </c>
      <c r="H14" s="24"/>
      <c r="I14" s="24"/>
      <c r="J14" s="2">
        <v>45</v>
      </c>
      <c r="K14" s="2">
        <v>2</v>
      </c>
      <c r="L14" s="24" t="s">
        <v>38</v>
      </c>
      <c r="M14" s="24" t="s">
        <v>39</v>
      </c>
    </row>
    <row r="15" spans="1:13" x14ac:dyDescent="0.25">
      <c r="A15" s="22">
        <v>1997</v>
      </c>
      <c r="B15" s="23">
        <v>6</v>
      </c>
      <c r="C15" s="2">
        <v>1</v>
      </c>
      <c r="D15" s="24" t="s">
        <v>40</v>
      </c>
      <c r="E15" s="24" t="s">
        <v>41</v>
      </c>
      <c r="F15" s="24" t="s">
        <v>42</v>
      </c>
      <c r="G15" s="24" t="s">
        <v>43</v>
      </c>
      <c r="H15" s="24"/>
      <c r="I15" s="24"/>
      <c r="J15" s="2">
        <v>41</v>
      </c>
      <c r="K15" s="2">
        <v>1</v>
      </c>
      <c r="L15" s="24" t="s">
        <v>44</v>
      </c>
      <c r="M15" s="24" t="s">
        <v>45</v>
      </c>
    </row>
    <row r="16" spans="1:13" x14ac:dyDescent="0.25">
      <c r="A16" s="22">
        <v>1998</v>
      </c>
      <c r="B16" s="23">
        <v>6</v>
      </c>
      <c r="C16" s="2">
        <v>1</v>
      </c>
      <c r="D16" s="24" t="s">
        <v>46</v>
      </c>
      <c r="E16" s="24" t="s">
        <v>47</v>
      </c>
      <c r="F16" s="24" t="s">
        <v>48</v>
      </c>
      <c r="G16" s="24" t="s">
        <v>49</v>
      </c>
      <c r="H16" s="24"/>
      <c r="I16" s="24"/>
      <c r="J16" s="2">
        <v>40</v>
      </c>
      <c r="K16" s="2">
        <v>1</v>
      </c>
      <c r="L16" s="24" t="s">
        <v>50</v>
      </c>
      <c r="M16" s="24" t="s">
        <v>51</v>
      </c>
    </row>
    <row r="17" spans="1:13" x14ac:dyDescent="0.25">
      <c r="A17" s="22">
        <v>1999</v>
      </c>
      <c r="B17" s="23">
        <v>12</v>
      </c>
      <c r="C17" s="2">
        <v>1</v>
      </c>
      <c r="D17" s="24" t="s">
        <v>52</v>
      </c>
      <c r="E17" s="24" t="s">
        <v>53</v>
      </c>
      <c r="F17" s="24" t="s">
        <v>54</v>
      </c>
      <c r="G17" s="24" t="s">
        <v>55</v>
      </c>
      <c r="H17" s="24"/>
      <c r="I17" s="24"/>
      <c r="J17" s="2">
        <v>43</v>
      </c>
      <c r="K17" s="2">
        <v>1</v>
      </c>
      <c r="L17" s="24" t="s">
        <v>56</v>
      </c>
      <c r="M17" s="24" t="s">
        <v>57</v>
      </c>
    </row>
    <row r="18" spans="1:13" x14ac:dyDescent="0.25">
      <c r="A18" s="22">
        <v>2000</v>
      </c>
      <c r="B18" s="23">
        <v>20</v>
      </c>
      <c r="C18" s="2">
        <v>1</v>
      </c>
      <c r="D18" s="24" t="s">
        <v>58</v>
      </c>
      <c r="E18" s="24" t="s">
        <v>59</v>
      </c>
      <c r="F18" s="24" t="s">
        <v>60</v>
      </c>
      <c r="G18" s="24" t="s">
        <v>61</v>
      </c>
      <c r="H18" s="24"/>
      <c r="I18" s="25"/>
      <c r="J18" s="2">
        <v>43</v>
      </c>
      <c r="K18" s="2">
        <v>1</v>
      </c>
      <c r="L18" s="24" t="s">
        <v>62</v>
      </c>
      <c r="M18" s="24" t="s">
        <v>63</v>
      </c>
    </row>
    <row r="19" spans="1:13" x14ac:dyDescent="0.25">
      <c r="A19" s="22">
        <v>2001</v>
      </c>
      <c r="B19" s="26">
        <v>36</v>
      </c>
      <c r="C19" s="26">
        <v>4</v>
      </c>
      <c r="D19" s="27">
        <v>2467193</v>
      </c>
      <c r="E19" s="27">
        <v>195436</v>
      </c>
      <c r="F19" s="27">
        <v>1793455</v>
      </c>
      <c r="G19" s="27">
        <v>108081</v>
      </c>
      <c r="H19" s="27">
        <v>1875143</v>
      </c>
      <c r="I19" s="27">
        <v>115265</v>
      </c>
      <c r="J19" s="27">
        <v>62</v>
      </c>
      <c r="K19" s="27">
        <v>2</v>
      </c>
      <c r="L19" s="27">
        <v>3832083</v>
      </c>
      <c r="M19" s="27">
        <v>202626</v>
      </c>
    </row>
    <row r="20" spans="1:13" x14ac:dyDescent="0.25">
      <c r="A20" s="22">
        <v>2002</v>
      </c>
      <c r="B20" s="23">
        <v>35</v>
      </c>
      <c r="C20" s="28">
        <v>4</v>
      </c>
      <c r="D20" s="29">
        <v>1962823</v>
      </c>
      <c r="E20" s="29">
        <v>409542</v>
      </c>
      <c r="F20" s="29">
        <v>1080235</v>
      </c>
      <c r="G20" s="29">
        <v>175155</v>
      </c>
      <c r="H20" s="29">
        <v>1161533</v>
      </c>
      <c r="I20" s="29">
        <v>184813</v>
      </c>
      <c r="J20" s="2">
        <v>66</v>
      </c>
      <c r="K20" s="2">
        <v>4</v>
      </c>
      <c r="L20" s="29">
        <v>4850904</v>
      </c>
      <c r="M20" s="29">
        <v>462545</v>
      </c>
    </row>
    <row r="21" spans="1:13" x14ac:dyDescent="0.25">
      <c r="A21" s="30">
        <v>2003</v>
      </c>
      <c r="B21" s="31">
        <v>39</v>
      </c>
      <c r="C21" s="28">
        <v>2</v>
      </c>
      <c r="D21" s="32">
        <v>1544572</v>
      </c>
      <c r="E21" s="32">
        <v>132991</v>
      </c>
      <c r="F21" s="32">
        <v>1577049</v>
      </c>
      <c r="G21" s="32">
        <v>142692</v>
      </c>
      <c r="H21" s="32">
        <v>1642657</v>
      </c>
      <c r="I21" s="32">
        <v>134705</v>
      </c>
      <c r="J21" s="28">
        <v>77</v>
      </c>
      <c r="K21" s="28">
        <v>4</v>
      </c>
      <c r="L21" s="32">
        <v>6078928</v>
      </c>
      <c r="M21" s="32">
        <v>601072</v>
      </c>
    </row>
    <row r="22" spans="1:13" x14ac:dyDescent="0.25">
      <c r="A22" s="30">
        <v>2004</v>
      </c>
      <c r="B22" s="31">
        <v>35</v>
      </c>
      <c r="C22" s="28">
        <v>3</v>
      </c>
      <c r="D22" s="32">
        <v>1726163</v>
      </c>
      <c r="E22" s="32">
        <v>170573</v>
      </c>
      <c r="F22" s="32">
        <v>1392017</v>
      </c>
      <c r="G22" s="32">
        <v>136419</v>
      </c>
      <c r="H22" s="32">
        <v>1429586</v>
      </c>
      <c r="I22" s="32">
        <v>123763</v>
      </c>
      <c r="J22" s="33">
        <v>78</v>
      </c>
      <c r="K22" s="33">
        <v>4</v>
      </c>
      <c r="L22" s="33">
        <v>6668071</v>
      </c>
      <c r="M22" s="33">
        <v>786277</v>
      </c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25">
      <c r="A24" s="1" t="s">
        <v>64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23"/>
      <c r="C25" s="23"/>
      <c r="D25" s="24"/>
      <c r="E25" s="23"/>
      <c r="F25" s="24"/>
      <c r="G25" s="23"/>
      <c r="H25" s="23"/>
      <c r="I25" s="23"/>
      <c r="J25" s="2"/>
      <c r="K25" s="2"/>
      <c r="L25" s="24"/>
      <c r="M25" s="24"/>
    </row>
    <row r="26" spans="1:13" x14ac:dyDescent="0.25">
      <c r="A26" s="2"/>
      <c r="B26" s="2"/>
      <c r="C26" s="23"/>
      <c r="D26" s="34"/>
      <c r="E26" s="23"/>
      <c r="F26" s="34"/>
      <c r="G26" s="34"/>
      <c r="H26" s="34"/>
      <c r="I26" s="34"/>
      <c r="J26" s="34"/>
      <c r="K26" s="34"/>
      <c r="L26" s="34"/>
      <c r="M26" s="34"/>
    </row>
    <row r="27" spans="1:13" x14ac:dyDescent="0.25">
      <c r="A27" s="35">
        <v>2002</v>
      </c>
      <c r="B27" s="2"/>
      <c r="C27" s="23"/>
      <c r="D27" s="34"/>
      <c r="E27" s="23"/>
      <c r="F27" s="34"/>
      <c r="G27" s="34"/>
      <c r="H27" s="2"/>
      <c r="I27" s="34"/>
      <c r="J27" s="34"/>
      <c r="K27" s="34"/>
      <c r="L27" s="34"/>
      <c r="M27" s="34"/>
    </row>
    <row r="28" spans="1:13" x14ac:dyDescent="0.25">
      <c r="A28" s="2" t="s">
        <v>66</v>
      </c>
      <c r="B28" s="23" t="s">
        <v>30</v>
      </c>
      <c r="C28" s="23" t="s">
        <v>30</v>
      </c>
      <c r="D28" s="34" t="s">
        <v>30</v>
      </c>
      <c r="E28" s="23" t="s">
        <v>30</v>
      </c>
      <c r="F28" s="34" t="s">
        <v>30</v>
      </c>
      <c r="G28" s="34" t="s">
        <v>30</v>
      </c>
      <c r="H28" s="34" t="s">
        <v>30</v>
      </c>
      <c r="I28" s="34" t="s">
        <v>30</v>
      </c>
      <c r="J28" s="34">
        <v>63</v>
      </c>
      <c r="K28" s="34">
        <v>2</v>
      </c>
      <c r="L28" s="34">
        <v>3870911</v>
      </c>
      <c r="M28" s="34">
        <v>200314</v>
      </c>
    </row>
    <row r="29" spans="1:13" x14ac:dyDescent="0.25">
      <c r="A29" s="2" t="s">
        <v>67</v>
      </c>
      <c r="B29" s="23">
        <v>3</v>
      </c>
      <c r="C29" s="23">
        <v>1</v>
      </c>
      <c r="D29" s="34">
        <v>376596</v>
      </c>
      <c r="E29" s="34">
        <v>13201</v>
      </c>
      <c r="F29" s="34">
        <v>9084</v>
      </c>
      <c r="G29" s="34" t="s">
        <v>30</v>
      </c>
      <c r="H29" s="34">
        <v>9084</v>
      </c>
      <c r="I29" s="34" t="s">
        <v>30</v>
      </c>
      <c r="J29" s="34">
        <v>62</v>
      </c>
      <c r="K29" s="34">
        <v>2</v>
      </c>
      <c r="L29" s="34">
        <v>3842131</v>
      </c>
      <c r="M29" s="34">
        <v>200848</v>
      </c>
    </row>
    <row r="30" spans="1:13" x14ac:dyDescent="0.25">
      <c r="A30" s="2" t="s">
        <v>68</v>
      </c>
      <c r="B30" s="2">
        <v>2</v>
      </c>
      <c r="C30" s="23" t="s">
        <v>30</v>
      </c>
      <c r="D30" s="34">
        <v>92259</v>
      </c>
      <c r="E30" s="23" t="s">
        <v>30</v>
      </c>
      <c r="F30" s="34">
        <v>260000</v>
      </c>
      <c r="G30" s="34">
        <v>14611</v>
      </c>
      <c r="H30" s="34">
        <v>286379</v>
      </c>
      <c r="I30" s="34">
        <v>13377</v>
      </c>
      <c r="J30" s="34">
        <v>63</v>
      </c>
      <c r="K30" s="34">
        <v>2</v>
      </c>
      <c r="L30" s="34">
        <v>4119443</v>
      </c>
      <c r="M30" s="34">
        <v>213754</v>
      </c>
    </row>
    <row r="31" spans="1:13" x14ac:dyDescent="0.25">
      <c r="A31" s="2" t="s">
        <v>69</v>
      </c>
      <c r="B31" s="2">
        <v>2</v>
      </c>
      <c r="C31" s="23" t="s">
        <v>30</v>
      </c>
      <c r="D31" s="34">
        <v>73462</v>
      </c>
      <c r="E31" s="23" t="s">
        <v>30</v>
      </c>
      <c r="F31" s="34">
        <v>102904</v>
      </c>
      <c r="G31" s="34" t="s">
        <v>30</v>
      </c>
      <c r="H31" s="34">
        <v>115771</v>
      </c>
      <c r="I31" s="34" t="s">
        <v>30</v>
      </c>
      <c r="J31" s="34">
        <v>64</v>
      </c>
      <c r="K31" s="34">
        <v>2</v>
      </c>
      <c r="L31" s="34">
        <v>4255946</v>
      </c>
      <c r="M31" s="34">
        <v>214768</v>
      </c>
    </row>
    <row r="32" spans="1:13" x14ac:dyDescent="0.25">
      <c r="A32" s="2" t="s">
        <v>70</v>
      </c>
      <c r="B32" s="2">
        <v>1</v>
      </c>
      <c r="C32" s="23" t="s">
        <v>30</v>
      </c>
      <c r="D32" s="34">
        <v>8191</v>
      </c>
      <c r="E32" s="23" t="s">
        <v>30</v>
      </c>
      <c r="F32" s="34">
        <v>61159</v>
      </c>
      <c r="G32" s="34" t="s">
        <v>30</v>
      </c>
      <c r="H32" s="34">
        <v>65544</v>
      </c>
      <c r="I32" s="34" t="s">
        <v>30</v>
      </c>
      <c r="J32" s="34">
        <v>64</v>
      </c>
      <c r="K32" s="34">
        <v>2</v>
      </c>
      <c r="L32" s="34">
        <v>4344334</v>
      </c>
      <c r="M32" s="34">
        <v>216205</v>
      </c>
    </row>
    <row r="33" spans="1:13" x14ac:dyDescent="0.25">
      <c r="A33" s="2" t="s">
        <v>71</v>
      </c>
      <c r="B33" s="2">
        <v>3</v>
      </c>
      <c r="C33" s="23">
        <v>1</v>
      </c>
      <c r="D33" s="34">
        <v>117166</v>
      </c>
      <c r="E33" s="34">
        <v>65394</v>
      </c>
      <c r="F33" s="34">
        <v>7874</v>
      </c>
      <c r="G33" s="34" t="s">
        <v>30</v>
      </c>
      <c r="H33" s="34">
        <v>8402</v>
      </c>
      <c r="I33" s="34" t="s">
        <v>30</v>
      </c>
      <c r="J33" s="34">
        <v>63</v>
      </c>
      <c r="K33" s="34">
        <v>2</v>
      </c>
      <c r="L33" s="34">
        <v>4361723</v>
      </c>
      <c r="M33" s="34">
        <v>214189</v>
      </c>
    </row>
    <row r="34" spans="1:13" x14ac:dyDescent="0.25">
      <c r="A34" s="28" t="s">
        <v>72</v>
      </c>
      <c r="B34" s="28">
        <v>2</v>
      </c>
      <c r="C34" s="31" t="s">
        <v>30</v>
      </c>
      <c r="D34" s="33">
        <v>19160</v>
      </c>
      <c r="E34" s="31" t="s">
        <v>30</v>
      </c>
      <c r="F34" s="33">
        <v>178735</v>
      </c>
      <c r="G34" s="33" t="s">
        <v>30</v>
      </c>
      <c r="H34" s="33">
        <v>183731</v>
      </c>
      <c r="I34" s="33" t="s">
        <v>30</v>
      </c>
      <c r="J34" s="33">
        <v>65</v>
      </c>
      <c r="K34" s="33">
        <v>2</v>
      </c>
      <c r="L34" s="33">
        <v>4452442</v>
      </c>
      <c r="M34" s="33">
        <v>281212</v>
      </c>
    </row>
    <row r="35" spans="1:13" x14ac:dyDescent="0.25">
      <c r="A35" s="2" t="s">
        <v>73</v>
      </c>
      <c r="B35" s="2">
        <v>2</v>
      </c>
      <c r="C35" s="23" t="s">
        <v>30</v>
      </c>
      <c r="D35" s="34">
        <v>181005</v>
      </c>
      <c r="E35" s="23" t="s">
        <v>30</v>
      </c>
      <c r="F35" s="34">
        <v>18112</v>
      </c>
      <c r="G35" s="34" t="s">
        <v>30</v>
      </c>
      <c r="H35" s="34">
        <v>19414</v>
      </c>
      <c r="I35" s="34" t="s">
        <v>30</v>
      </c>
      <c r="J35" s="34">
        <v>65</v>
      </c>
      <c r="K35" s="34">
        <v>2</v>
      </c>
      <c r="L35" s="34">
        <v>4493999</v>
      </c>
      <c r="M35" s="34">
        <v>282894</v>
      </c>
    </row>
    <row r="36" spans="1:13" x14ac:dyDescent="0.25">
      <c r="A36" s="2" t="s">
        <v>74</v>
      </c>
      <c r="B36" s="2">
        <v>5</v>
      </c>
      <c r="C36" s="23">
        <v>2</v>
      </c>
      <c r="D36" s="34">
        <v>307425</v>
      </c>
      <c r="E36" s="34">
        <v>331364</v>
      </c>
      <c r="F36" s="34">
        <v>40349</v>
      </c>
      <c r="G36" s="34">
        <v>51082</v>
      </c>
      <c r="H36" s="34">
        <v>42112</v>
      </c>
      <c r="I36" s="34">
        <v>54035</v>
      </c>
      <c r="J36" s="34">
        <v>65</v>
      </c>
      <c r="K36" s="34">
        <v>3</v>
      </c>
      <c r="L36" s="34">
        <v>4527129</v>
      </c>
      <c r="M36" s="34">
        <v>338060</v>
      </c>
    </row>
    <row r="37" spans="1:13" x14ac:dyDescent="0.25">
      <c r="A37" s="2" t="s">
        <v>75</v>
      </c>
      <c r="B37" s="2">
        <v>9</v>
      </c>
      <c r="C37" s="23" t="s">
        <v>30</v>
      </c>
      <c r="D37" s="34">
        <v>453680</v>
      </c>
      <c r="E37" s="23" t="s">
        <v>30</v>
      </c>
      <c r="F37" s="34">
        <v>103082</v>
      </c>
      <c r="G37" s="34">
        <v>109928</v>
      </c>
      <c r="H37" s="34">
        <v>109350</v>
      </c>
      <c r="I37" s="34">
        <v>117942</v>
      </c>
      <c r="J37" s="34">
        <v>66</v>
      </c>
      <c r="K37" s="34">
        <v>4</v>
      </c>
      <c r="L37" s="34">
        <v>4613017</v>
      </c>
      <c r="M37" s="34">
        <v>459686</v>
      </c>
    </row>
    <row r="38" spans="1:13" x14ac:dyDescent="0.25">
      <c r="A38" s="2" t="s">
        <v>76</v>
      </c>
      <c r="B38" s="2">
        <v>5</v>
      </c>
      <c r="C38" s="23" t="s">
        <v>30</v>
      </c>
      <c r="D38" s="34">
        <v>280826</v>
      </c>
      <c r="E38" s="23" t="s">
        <v>30</v>
      </c>
      <c r="F38" s="34">
        <v>239413</v>
      </c>
      <c r="G38" s="34" t="s">
        <v>30</v>
      </c>
      <c r="H38" s="34">
        <v>260846</v>
      </c>
      <c r="I38" s="34" t="s">
        <v>30</v>
      </c>
      <c r="J38" s="34">
        <v>66</v>
      </c>
      <c r="K38" s="34">
        <v>4</v>
      </c>
      <c r="L38" s="34">
        <v>4850904</v>
      </c>
      <c r="M38" s="34">
        <v>462545</v>
      </c>
    </row>
    <row r="39" spans="1:13" x14ac:dyDescent="0.25">
      <c r="A39" s="2"/>
      <c r="B39" s="2"/>
      <c r="C39" s="23"/>
      <c r="D39" s="34"/>
      <c r="E39" s="23" t="s">
        <v>77</v>
      </c>
      <c r="F39" s="34"/>
      <c r="G39" s="34"/>
      <c r="H39" s="34"/>
      <c r="I39" s="34"/>
      <c r="J39" s="34"/>
      <c r="K39" s="34"/>
      <c r="L39" s="34"/>
      <c r="M39" s="34"/>
    </row>
    <row r="40" spans="1:13" x14ac:dyDescent="0.25">
      <c r="A40" s="35">
        <v>2003</v>
      </c>
      <c r="B40" s="2"/>
      <c r="C40" s="23"/>
      <c r="D40" s="34"/>
      <c r="E40" s="23"/>
      <c r="F40" s="34"/>
      <c r="G40" s="34"/>
      <c r="H40" s="34"/>
      <c r="I40" s="34"/>
      <c r="J40" s="34"/>
      <c r="K40" s="34"/>
      <c r="L40" s="34"/>
      <c r="M40" s="34"/>
    </row>
    <row r="41" spans="1:13" x14ac:dyDescent="0.25">
      <c r="A41" s="2" t="s">
        <v>65</v>
      </c>
      <c r="B41" s="23" t="s">
        <v>30</v>
      </c>
      <c r="C41" s="23" t="s">
        <v>30</v>
      </c>
      <c r="D41" s="23" t="s">
        <v>30</v>
      </c>
      <c r="E41" s="23" t="s">
        <v>30</v>
      </c>
      <c r="F41" s="34">
        <v>135907</v>
      </c>
      <c r="G41" s="34" t="s">
        <v>30</v>
      </c>
      <c r="H41" s="34">
        <v>143634</v>
      </c>
      <c r="I41" s="34" t="s">
        <v>30</v>
      </c>
      <c r="J41" s="34">
        <v>67</v>
      </c>
      <c r="K41" s="34">
        <v>4</v>
      </c>
      <c r="L41" s="34">
        <v>4994324</v>
      </c>
      <c r="M41" s="34">
        <v>458223</v>
      </c>
    </row>
    <row r="42" spans="1:13" x14ac:dyDescent="0.25">
      <c r="A42" s="2" t="s">
        <v>66</v>
      </c>
      <c r="B42" s="2">
        <v>5</v>
      </c>
      <c r="C42" s="23" t="s">
        <v>30</v>
      </c>
      <c r="D42" s="34">
        <v>96731</v>
      </c>
      <c r="E42" s="23" t="s">
        <v>30</v>
      </c>
      <c r="F42" s="34" t="s">
        <v>30</v>
      </c>
      <c r="G42" s="34" t="s">
        <v>30</v>
      </c>
      <c r="H42" s="34" t="s">
        <v>30</v>
      </c>
      <c r="I42" s="34" t="s">
        <v>30</v>
      </c>
      <c r="J42" s="34">
        <v>67</v>
      </c>
      <c r="K42" s="34">
        <v>4</v>
      </c>
      <c r="L42" s="34">
        <v>5042774</v>
      </c>
      <c r="M42" s="34">
        <v>457019</v>
      </c>
    </row>
    <row r="43" spans="1:13" x14ac:dyDescent="0.25">
      <c r="A43" s="2" t="s">
        <v>67</v>
      </c>
      <c r="B43" s="2">
        <v>1</v>
      </c>
      <c r="C43" s="23" t="s">
        <v>30</v>
      </c>
      <c r="D43" s="34">
        <v>41959</v>
      </c>
      <c r="E43" s="23" t="s">
        <v>30</v>
      </c>
      <c r="F43" s="34">
        <v>29310</v>
      </c>
      <c r="G43" s="34" t="s">
        <v>30</v>
      </c>
      <c r="H43" s="34">
        <v>30423</v>
      </c>
      <c r="I43" s="34" t="s">
        <v>30</v>
      </c>
      <c r="J43" s="34">
        <v>68</v>
      </c>
      <c r="K43" s="34">
        <v>4</v>
      </c>
      <c r="L43" s="34">
        <v>5011122</v>
      </c>
      <c r="M43" s="34">
        <v>460936</v>
      </c>
    </row>
    <row r="44" spans="1:13" x14ac:dyDescent="0.25">
      <c r="A44" s="2" t="s">
        <v>68</v>
      </c>
      <c r="B44" s="2">
        <v>3</v>
      </c>
      <c r="C44" s="23" t="s">
        <v>30</v>
      </c>
      <c r="D44" s="34">
        <v>86112</v>
      </c>
      <c r="E44" s="23" t="s">
        <v>30</v>
      </c>
      <c r="F44" s="34">
        <v>78704</v>
      </c>
      <c r="G44" s="34" t="s">
        <v>30</v>
      </c>
      <c r="H44" s="34">
        <v>78950</v>
      </c>
      <c r="I44" s="34" t="s">
        <v>30</v>
      </c>
      <c r="J44" s="34">
        <v>69</v>
      </c>
      <c r="K44" s="34">
        <v>4</v>
      </c>
      <c r="L44" s="34">
        <v>5080615</v>
      </c>
      <c r="M44" s="34">
        <v>464491</v>
      </c>
    </row>
    <row r="45" spans="1:13" x14ac:dyDescent="0.25">
      <c r="A45" s="2" t="s">
        <v>69</v>
      </c>
      <c r="B45" s="2">
        <v>1</v>
      </c>
      <c r="C45" s="23">
        <v>1</v>
      </c>
      <c r="D45" s="34">
        <v>21529</v>
      </c>
      <c r="E45" s="34">
        <v>65667</v>
      </c>
      <c r="F45" s="34">
        <v>155027</v>
      </c>
      <c r="G45" s="34" t="s">
        <v>30</v>
      </c>
      <c r="H45" s="34">
        <v>158320</v>
      </c>
      <c r="I45" s="34" t="s">
        <v>30</v>
      </c>
      <c r="J45" s="34">
        <v>69</v>
      </c>
      <c r="K45" s="34">
        <v>4</v>
      </c>
      <c r="L45" s="34">
        <v>5229186</v>
      </c>
      <c r="M45" s="34">
        <v>466802</v>
      </c>
    </row>
    <row r="46" spans="1:13" x14ac:dyDescent="0.25">
      <c r="A46" s="2" t="s">
        <v>70</v>
      </c>
      <c r="B46" s="2">
        <v>2</v>
      </c>
      <c r="C46" s="23" t="s">
        <v>30</v>
      </c>
      <c r="D46" s="34">
        <v>121431</v>
      </c>
      <c r="E46" s="34" t="s">
        <v>30</v>
      </c>
      <c r="F46" s="34">
        <v>68746</v>
      </c>
      <c r="G46" s="34" t="s">
        <v>30</v>
      </c>
      <c r="H46" s="34">
        <v>71414</v>
      </c>
      <c r="I46" s="34" t="s">
        <v>30</v>
      </c>
      <c r="J46" s="34">
        <v>71</v>
      </c>
      <c r="K46" s="34">
        <v>4</v>
      </c>
      <c r="L46" s="34">
        <v>5260355</v>
      </c>
      <c r="M46" s="34">
        <v>467318</v>
      </c>
    </row>
    <row r="47" spans="1:13" x14ac:dyDescent="0.25">
      <c r="A47" s="2" t="s">
        <v>71</v>
      </c>
      <c r="B47" s="2">
        <v>2</v>
      </c>
      <c r="C47" s="23" t="s">
        <v>30</v>
      </c>
      <c r="D47" s="34">
        <v>73711</v>
      </c>
      <c r="E47" s="34" t="s">
        <v>30</v>
      </c>
      <c r="F47" s="34">
        <v>56860</v>
      </c>
      <c r="G47" s="34">
        <v>37187</v>
      </c>
      <c r="H47" s="34">
        <v>58114</v>
      </c>
      <c r="I47" s="34">
        <v>34670</v>
      </c>
      <c r="J47" s="34">
        <v>72</v>
      </c>
      <c r="K47" s="34">
        <v>4</v>
      </c>
      <c r="L47" s="34">
        <v>5313353</v>
      </c>
      <c r="M47" s="34">
        <v>498499</v>
      </c>
    </row>
    <row r="48" spans="1:13" x14ac:dyDescent="0.25">
      <c r="A48" s="2" t="s">
        <v>72</v>
      </c>
      <c r="B48" s="2">
        <v>1</v>
      </c>
      <c r="C48" s="23">
        <v>1</v>
      </c>
      <c r="D48" s="34">
        <v>16927</v>
      </c>
      <c r="E48" s="34">
        <v>67709</v>
      </c>
      <c r="F48" s="34">
        <v>205486</v>
      </c>
      <c r="G48" s="34" t="s">
        <v>30</v>
      </c>
      <c r="H48" s="34">
        <v>213023</v>
      </c>
      <c r="I48" s="34" t="s">
        <v>30</v>
      </c>
      <c r="J48" s="34">
        <v>74</v>
      </c>
      <c r="K48" s="34">
        <v>4</v>
      </c>
      <c r="L48" s="34">
        <v>5459739</v>
      </c>
      <c r="M48" s="34">
        <v>499689</v>
      </c>
    </row>
    <row r="49" spans="1:13" x14ac:dyDescent="0.25">
      <c r="A49" s="2" t="s">
        <v>73</v>
      </c>
      <c r="B49" s="2">
        <v>2</v>
      </c>
      <c r="C49" s="23" t="s">
        <v>30</v>
      </c>
      <c r="D49" s="34">
        <v>21882</v>
      </c>
      <c r="E49" s="34" t="s">
        <v>30</v>
      </c>
      <c r="F49" s="34">
        <v>17355</v>
      </c>
      <c r="G49" s="34">
        <v>71020</v>
      </c>
      <c r="H49" s="34">
        <v>18370</v>
      </c>
      <c r="I49" s="34">
        <v>68285</v>
      </c>
      <c r="J49" s="34">
        <v>73</v>
      </c>
      <c r="K49" s="34">
        <v>4</v>
      </c>
      <c r="L49" s="34">
        <v>5393394</v>
      </c>
      <c r="M49" s="34">
        <v>565638</v>
      </c>
    </row>
    <row r="50" spans="1:13" x14ac:dyDescent="0.25">
      <c r="A50" s="2" t="s">
        <v>74</v>
      </c>
      <c r="B50" s="2">
        <v>11</v>
      </c>
      <c r="C50" s="23" t="s">
        <v>30</v>
      </c>
      <c r="D50" s="34">
        <v>365240.37</v>
      </c>
      <c r="E50" s="34" t="s">
        <v>30</v>
      </c>
      <c r="F50" s="34">
        <v>157757.546</v>
      </c>
      <c r="G50" s="34">
        <v>34760</v>
      </c>
      <c r="H50" s="34">
        <v>168809.61900000001</v>
      </c>
      <c r="I50" s="34">
        <v>32007.511999999999</v>
      </c>
      <c r="J50" s="34">
        <v>73</v>
      </c>
      <c r="K50" s="34">
        <v>4</v>
      </c>
      <c r="L50" s="34">
        <v>5503912</v>
      </c>
      <c r="M50" s="34">
        <v>599059.31400000001</v>
      </c>
    </row>
    <row r="51" spans="1:13" x14ac:dyDescent="0.25">
      <c r="A51" s="2" t="s">
        <v>75</v>
      </c>
      <c r="B51" s="2">
        <v>7</v>
      </c>
      <c r="C51" s="23" t="s">
        <v>30</v>
      </c>
      <c r="D51" s="34">
        <v>605214</v>
      </c>
      <c r="E51" s="34" t="s">
        <v>30</v>
      </c>
      <c r="F51" s="34">
        <v>126393.064</v>
      </c>
      <c r="G51" s="34" t="s">
        <v>30</v>
      </c>
      <c r="H51" s="34">
        <v>129531.372</v>
      </c>
      <c r="I51" s="34" t="s">
        <v>30</v>
      </c>
      <c r="J51" s="34">
        <v>73</v>
      </c>
      <c r="K51" s="34">
        <v>4</v>
      </c>
      <c r="L51" s="34">
        <v>5559914</v>
      </c>
      <c r="M51" s="34">
        <v>600148.08499999996</v>
      </c>
    </row>
    <row r="52" spans="1:13" x14ac:dyDescent="0.25">
      <c r="A52" s="28" t="s">
        <v>76</v>
      </c>
      <c r="B52" s="28">
        <v>4</v>
      </c>
      <c r="C52" s="31" t="s">
        <v>30</v>
      </c>
      <c r="D52" s="33">
        <v>95818</v>
      </c>
      <c r="E52" s="33" t="s">
        <v>30</v>
      </c>
      <c r="F52" s="33">
        <v>545694</v>
      </c>
      <c r="G52" s="33" t="s">
        <v>30</v>
      </c>
      <c r="H52" s="33">
        <v>572223</v>
      </c>
      <c r="I52" s="33" t="s">
        <v>30</v>
      </c>
      <c r="J52" s="33">
        <v>77</v>
      </c>
      <c r="K52" s="33">
        <v>4</v>
      </c>
      <c r="L52" s="33">
        <v>6078927.5</v>
      </c>
      <c r="M52" s="33">
        <v>601071.80000000005</v>
      </c>
    </row>
    <row r="53" spans="1:13" x14ac:dyDescent="0.25">
      <c r="A53" s="2"/>
      <c r="B53" s="2"/>
      <c r="C53" s="23"/>
      <c r="D53" s="34"/>
      <c r="E53" s="34"/>
      <c r="F53" s="34"/>
      <c r="G53" s="34"/>
      <c r="H53" s="34"/>
      <c r="I53" s="34"/>
      <c r="J53" s="34"/>
      <c r="K53" s="34"/>
      <c r="L53" s="34"/>
      <c r="M53" s="34"/>
    </row>
    <row r="54" spans="1:13" x14ac:dyDescent="0.25">
      <c r="A54" s="35">
        <v>2004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x14ac:dyDescent="0.25">
      <c r="A55" s="2" t="s">
        <v>65</v>
      </c>
      <c r="B55" s="23" t="s">
        <v>30</v>
      </c>
      <c r="C55" s="23" t="s">
        <v>30</v>
      </c>
      <c r="D55" s="23" t="s">
        <v>30</v>
      </c>
      <c r="E55" s="23" t="s">
        <v>30</v>
      </c>
      <c r="F55" s="34">
        <v>118589</v>
      </c>
      <c r="G55" s="23" t="s">
        <v>30</v>
      </c>
      <c r="H55" s="34">
        <v>121906</v>
      </c>
      <c r="I55" s="23" t="s">
        <v>30</v>
      </c>
      <c r="J55" s="34">
        <v>77</v>
      </c>
      <c r="K55" s="34">
        <v>4</v>
      </c>
      <c r="L55" s="34">
        <v>6141070.1610000003</v>
      </c>
      <c r="M55" s="34">
        <v>595137</v>
      </c>
    </row>
    <row r="56" spans="1:13" x14ac:dyDescent="0.25">
      <c r="A56" s="2" t="s">
        <v>66</v>
      </c>
      <c r="B56" s="23">
        <v>2</v>
      </c>
      <c r="C56" s="23">
        <v>1</v>
      </c>
      <c r="D56" s="33">
        <v>20771</v>
      </c>
      <c r="E56" s="34">
        <v>86681</v>
      </c>
      <c r="F56" s="34">
        <v>6373</v>
      </c>
      <c r="G56" s="23" t="s">
        <v>30</v>
      </c>
      <c r="H56" s="34">
        <v>6373</v>
      </c>
      <c r="I56" s="23" t="s">
        <v>30</v>
      </c>
      <c r="J56" s="34">
        <v>77</v>
      </c>
      <c r="K56" s="34">
        <v>4</v>
      </c>
      <c r="L56" s="34">
        <v>6127024</v>
      </c>
      <c r="M56" s="34">
        <v>592546</v>
      </c>
    </row>
    <row r="57" spans="1:13" x14ac:dyDescent="0.25">
      <c r="A57" s="2" t="s">
        <v>67</v>
      </c>
      <c r="B57" s="23" t="s">
        <v>30</v>
      </c>
      <c r="C57" s="23" t="s">
        <v>30</v>
      </c>
      <c r="D57" s="23" t="s">
        <v>30</v>
      </c>
      <c r="E57" s="23" t="s">
        <v>30</v>
      </c>
      <c r="F57" s="23" t="s">
        <v>30</v>
      </c>
      <c r="G57" s="34">
        <v>47875</v>
      </c>
      <c r="H57" s="23" t="s">
        <v>30</v>
      </c>
      <c r="I57" s="34">
        <v>40896</v>
      </c>
      <c r="J57" s="34">
        <v>77</v>
      </c>
      <c r="K57" s="34">
        <v>4</v>
      </c>
      <c r="L57" s="34">
        <v>6016540</v>
      </c>
      <c r="M57" s="34">
        <v>632768</v>
      </c>
    </row>
    <row r="58" spans="1:13" x14ac:dyDescent="0.25">
      <c r="A58" s="2" t="s">
        <v>68</v>
      </c>
      <c r="B58" s="23">
        <v>2</v>
      </c>
      <c r="C58" s="23" t="s">
        <v>30</v>
      </c>
      <c r="D58" s="33">
        <v>43140</v>
      </c>
      <c r="E58" s="23" t="s">
        <v>30</v>
      </c>
      <c r="F58" s="34">
        <v>14436.874</v>
      </c>
      <c r="G58" s="23" t="s">
        <v>30</v>
      </c>
      <c r="H58" s="34">
        <v>14412.078</v>
      </c>
      <c r="I58" s="23" t="s">
        <v>30</v>
      </c>
      <c r="J58" s="34">
        <v>77</v>
      </c>
      <c r="K58" s="34">
        <v>4</v>
      </c>
      <c r="L58" s="34">
        <v>5958277.8789999997</v>
      </c>
      <c r="M58" s="34">
        <v>634167.37199999997</v>
      </c>
    </row>
    <row r="59" spans="1:13" x14ac:dyDescent="0.25">
      <c r="A59" s="2" t="s">
        <v>69</v>
      </c>
      <c r="B59" s="23" t="s">
        <v>30</v>
      </c>
      <c r="C59" s="23">
        <v>2</v>
      </c>
      <c r="D59" s="23" t="s">
        <v>30</v>
      </c>
      <c r="E59" s="34">
        <v>79599</v>
      </c>
      <c r="F59" s="34">
        <v>14820</v>
      </c>
      <c r="G59" s="23" t="s">
        <v>30</v>
      </c>
      <c r="H59" s="34">
        <v>14794</v>
      </c>
      <c r="I59" s="23" t="s">
        <v>30</v>
      </c>
      <c r="J59" s="34">
        <v>76</v>
      </c>
      <c r="K59" s="34">
        <v>4</v>
      </c>
      <c r="L59" s="34">
        <v>5811093</v>
      </c>
      <c r="M59" s="34">
        <v>639474</v>
      </c>
    </row>
    <row r="60" spans="1:13" x14ac:dyDescent="0.25">
      <c r="A60" s="28" t="s">
        <v>78</v>
      </c>
      <c r="B60" s="31">
        <v>2</v>
      </c>
      <c r="C60" s="31" t="s">
        <v>30</v>
      </c>
      <c r="D60" s="33">
        <v>299839</v>
      </c>
      <c r="E60" s="31" t="s">
        <v>30</v>
      </c>
      <c r="F60" s="33">
        <v>276165</v>
      </c>
      <c r="G60" s="33">
        <v>85627</v>
      </c>
      <c r="H60" s="33">
        <v>276100</v>
      </c>
      <c r="I60" s="33">
        <v>80250</v>
      </c>
      <c r="J60" s="33">
        <v>77</v>
      </c>
      <c r="K60" s="33">
        <v>4</v>
      </c>
      <c r="L60" s="33">
        <v>6066234.5329999998</v>
      </c>
      <c r="M60" s="33">
        <v>772962.41599999997</v>
      </c>
    </row>
    <row r="61" spans="1:13" x14ac:dyDescent="0.25">
      <c r="A61" s="28" t="s">
        <v>71</v>
      </c>
      <c r="B61" s="31">
        <v>5</v>
      </c>
      <c r="C61" s="31" t="s">
        <v>30</v>
      </c>
      <c r="D61" s="33">
        <v>119621</v>
      </c>
      <c r="E61" s="31" t="s">
        <v>30</v>
      </c>
      <c r="F61" s="31" t="s">
        <v>30</v>
      </c>
      <c r="G61" s="31" t="s">
        <v>30</v>
      </c>
      <c r="H61" s="31" t="s">
        <v>30</v>
      </c>
      <c r="I61" s="31" t="s">
        <v>30</v>
      </c>
      <c r="J61" s="33">
        <v>77</v>
      </c>
      <c r="K61" s="33">
        <v>4</v>
      </c>
      <c r="L61" s="33">
        <v>5988060</v>
      </c>
      <c r="M61" s="33">
        <v>771684</v>
      </c>
    </row>
    <row r="62" spans="1:13" x14ac:dyDescent="0.25">
      <c r="A62" s="28" t="s">
        <v>72</v>
      </c>
      <c r="B62" s="31">
        <v>1</v>
      </c>
      <c r="C62" s="31" t="s">
        <v>30</v>
      </c>
      <c r="D62" s="33">
        <v>19669</v>
      </c>
      <c r="E62" s="31" t="s">
        <v>30</v>
      </c>
      <c r="F62" s="33">
        <v>73430</v>
      </c>
      <c r="G62" s="31" t="s">
        <v>30</v>
      </c>
      <c r="H62" s="33">
        <v>73960</v>
      </c>
      <c r="I62" s="31" t="s">
        <v>30</v>
      </c>
      <c r="J62" s="33">
        <v>77</v>
      </c>
      <c r="K62" s="33">
        <v>4</v>
      </c>
      <c r="L62" s="33">
        <v>6054136</v>
      </c>
      <c r="M62" s="33">
        <v>775555</v>
      </c>
    </row>
    <row r="63" spans="1:13" x14ac:dyDescent="0.25">
      <c r="A63" s="28" t="s">
        <v>73</v>
      </c>
      <c r="B63" s="31">
        <v>6</v>
      </c>
      <c r="C63" s="31" t="s">
        <v>30</v>
      </c>
      <c r="D63" s="33">
        <v>425541</v>
      </c>
      <c r="E63" s="31" t="s">
        <v>30</v>
      </c>
      <c r="F63" s="33">
        <v>90227</v>
      </c>
      <c r="G63" s="31" t="s">
        <v>30</v>
      </c>
      <c r="H63" s="33">
        <v>94427</v>
      </c>
      <c r="I63" s="31" t="s">
        <v>30</v>
      </c>
      <c r="J63" s="33">
        <v>76</v>
      </c>
      <c r="K63" s="33">
        <v>4</v>
      </c>
      <c r="L63" s="33">
        <v>6089819</v>
      </c>
      <c r="M63" s="33">
        <v>776241</v>
      </c>
    </row>
    <row r="64" spans="1:13" x14ac:dyDescent="0.25">
      <c r="A64" s="28" t="s">
        <v>74</v>
      </c>
      <c r="B64" s="31">
        <v>6</v>
      </c>
      <c r="C64" s="31" t="s">
        <v>30</v>
      </c>
      <c r="D64" s="33">
        <v>425423</v>
      </c>
      <c r="E64" s="31" t="s">
        <v>30</v>
      </c>
      <c r="F64" s="33">
        <v>252129</v>
      </c>
      <c r="G64" s="31" t="s">
        <v>30</v>
      </c>
      <c r="H64" s="33">
        <v>256488</v>
      </c>
      <c r="I64" s="31" t="s">
        <v>30</v>
      </c>
      <c r="J64" s="33">
        <v>76</v>
      </c>
      <c r="K64" s="33">
        <v>4</v>
      </c>
      <c r="L64" s="33">
        <v>6225166</v>
      </c>
      <c r="M64" s="33">
        <v>776592</v>
      </c>
    </row>
    <row r="65" spans="1:13" x14ac:dyDescent="0.25">
      <c r="A65" s="28" t="s">
        <v>75</v>
      </c>
      <c r="B65" s="31">
        <v>7</v>
      </c>
      <c r="C65" s="31" t="s">
        <v>30</v>
      </c>
      <c r="D65" s="33">
        <v>284012</v>
      </c>
      <c r="E65" s="31" t="s">
        <v>30</v>
      </c>
      <c r="F65" s="33">
        <v>197391</v>
      </c>
      <c r="G65" s="31" t="s">
        <v>30</v>
      </c>
      <c r="H65" s="33">
        <v>201430</v>
      </c>
      <c r="I65" s="31" t="s">
        <v>30</v>
      </c>
      <c r="J65" s="33">
        <v>77</v>
      </c>
      <c r="K65" s="33">
        <v>4</v>
      </c>
      <c r="L65" s="33">
        <v>6396604</v>
      </c>
      <c r="M65" s="33">
        <v>780517</v>
      </c>
    </row>
    <row r="66" spans="1:13" x14ac:dyDescent="0.25">
      <c r="A66" s="28" t="s">
        <v>76</v>
      </c>
      <c r="B66" s="31">
        <v>4</v>
      </c>
      <c r="C66" s="31" t="s">
        <v>30</v>
      </c>
      <c r="D66" s="33">
        <v>73026</v>
      </c>
      <c r="E66" s="31" t="s">
        <v>30</v>
      </c>
      <c r="F66" s="33">
        <v>336134</v>
      </c>
      <c r="G66" s="31" t="s">
        <v>30</v>
      </c>
      <c r="H66" s="33">
        <v>357216</v>
      </c>
      <c r="I66" s="31" t="s">
        <v>30</v>
      </c>
      <c r="J66" s="33">
        <v>78</v>
      </c>
      <c r="K66" s="33">
        <v>4</v>
      </c>
      <c r="L66" s="33">
        <v>6668071</v>
      </c>
      <c r="M66" s="33">
        <v>786277</v>
      </c>
    </row>
    <row r="67" spans="1:13" x14ac:dyDescent="0.25">
      <c r="A67" s="2"/>
      <c r="B67" s="23"/>
      <c r="C67" s="23"/>
      <c r="D67" s="23"/>
      <c r="E67" s="23"/>
      <c r="F67" s="34"/>
      <c r="G67" s="23"/>
      <c r="H67" s="34"/>
      <c r="I67" s="23"/>
      <c r="J67" s="34"/>
      <c r="K67" s="34"/>
      <c r="L67" s="34"/>
      <c r="M67" s="34"/>
    </row>
    <row r="68" spans="1:13" x14ac:dyDescent="0.25">
      <c r="A68" s="35">
        <v>2005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x14ac:dyDescent="0.25">
      <c r="A69" s="2" t="s">
        <v>65</v>
      </c>
      <c r="B69" s="23">
        <v>2</v>
      </c>
      <c r="C69" s="23" t="s">
        <v>30</v>
      </c>
      <c r="D69" s="33">
        <v>29439</v>
      </c>
      <c r="E69" s="23" t="s">
        <v>30</v>
      </c>
      <c r="F69" s="34">
        <v>60558</v>
      </c>
      <c r="G69" s="23" t="s">
        <v>30</v>
      </c>
      <c r="H69" s="34">
        <v>64015</v>
      </c>
      <c r="I69" s="23" t="s">
        <v>30</v>
      </c>
      <c r="J69" s="34">
        <v>79</v>
      </c>
      <c r="K69" s="34">
        <v>4</v>
      </c>
      <c r="L69" s="34">
        <v>6675870</v>
      </c>
      <c r="M69" s="34">
        <v>779222</v>
      </c>
    </row>
    <row r="70" spans="1:13" x14ac:dyDescent="0.25">
      <c r="A70" s="2" t="s">
        <v>66</v>
      </c>
      <c r="B70" s="23">
        <v>1</v>
      </c>
      <c r="C70" s="23">
        <v>1</v>
      </c>
      <c r="D70" s="33">
        <v>11715</v>
      </c>
      <c r="E70" s="34">
        <v>60297</v>
      </c>
      <c r="F70" s="34">
        <v>40739</v>
      </c>
      <c r="G70" s="23" t="s">
        <v>30</v>
      </c>
      <c r="H70" s="34">
        <v>41173</v>
      </c>
      <c r="I70" s="23" t="s">
        <v>30</v>
      </c>
      <c r="J70" s="34">
        <v>79</v>
      </c>
      <c r="K70" s="34">
        <v>4</v>
      </c>
      <c r="L70" s="34">
        <v>6566408</v>
      </c>
      <c r="M70" s="34">
        <v>776233</v>
      </c>
    </row>
    <row r="71" spans="1:13" x14ac:dyDescent="0.25">
      <c r="A71" s="2"/>
      <c r="B71" s="23"/>
      <c r="C71" s="23"/>
      <c r="D71" s="23"/>
      <c r="E71" s="23"/>
      <c r="F71" s="34"/>
      <c r="G71" s="23"/>
      <c r="H71" s="34"/>
      <c r="I71" s="23"/>
      <c r="J71" s="34"/>
      <c r="K71" s="34"/>
      <c r="L71" s="34"/>
      <c r="M71" s="34"/>
    </row>
    <row r="72" spans="1:13" x14ac:dyDescent="0.25">
      <c r="A72" s="2" t="s">
        <v>79</v>
      </c>
      <c r="B72" s="2"/>
      <c r="C72" s="23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x14ac:dyDescent="0.25">
      <c r="A73" s="2" t="s">
        <v>80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x14ac:dyDescent="0.25">
      <c r="A74" s="2" t="s">
        <v>81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topLeftCell="A37" workbookViewId="0">
      <selection sqref="A1:M74"/>
    </sheetView>
  </sheetViews>
  <sheetFormatPr baseColWidth="10" defaultColWidth="9.140625" defaultRowHeight="15" x14ac:dyDescent="0.25"/>
  <cols>
    <col min="2" max="3" width="11.5703125" bestFit="1" customWidth="1"/>
    <col min="4" max="4" width="13.7109375" bestFit="1" customWidth="1"/>
    <col min="5" max="5" width="12.140625" bestFit="1" customWidth="1"/>
    <col min="6" max="6" width="13.7109375" bestFit="1" customWidth="1"/>
    <col min="7" max="8" width="12.5703125" customWidth="1"/>
    <col min="9" max="9" width="15.5703125" customWidth="1"/>
    <col min="10" max="10" width="11.5703125" bestFit="1" customWidth="1"/>
    <col min="11" max="11" width="11" customWidth="1"/>
    <col min="12" max="12" width="13.7109375" bestFit="1" customWidth="1"/>
    <col min="13" max="13" width="12.14062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1995</v>
      </c>
      <c r="B13" s="23">
        <v>5</v>
      </c>
      <c r="C13" s="23" t="s">
        <v>30</v>
      </c>
      <c r="D13" s="24" t="s">
        <v>31</v>
      </c>
      <c r="E13" s="23" t="s">
        <v>30</v>
      </c>
      <c r="F13" s="24" t="s">
        <v>32</v>
      </c>
      <c r="G13" s="24" t="s">
        <v>30</v>
      </c>
      <c r="H13" s="24"/>
      <c r="I13" s="24"/>
      <c r="J13" s="2">
        <v>44</v>
      </c>
      <c r="K13" s="2">
        <v>2</v>
      </c>
      <c r="L13" s="24" t="s">
        <v>33</v>
      </c>
      <c r="M13" s="24" t="s">
        <v>34</v>
      </c>
    </row>
    <row r="14" spans="1:13" x14ac:dyDescent="0.25">
      <c r="A14" s="22">
        <v>1996</v>
      </c>
      <c r="B14" s="23">
        <v>4</v>
      </c>
      <c r="C14" s="2">
        <v>1</v>
      </c>
      <c r="D14" s="24" t="s">
        <v>35</v>
      </c>
      <c r="E14" s="24" t="s">
        <v>36</v>
      </c>
      <c r="F14" s="24" t="s">
        <v>37</v>
      </c>
      <c r="G14" s="24" t="s">
        <v>36</v>
      </c>
      <c r="H14" s="24"/>
      <c r="I14" s="24"/>
      <c r="J14" s="2">
        <v>45</v>
      </c>
      <c r="K14" s="2">
        <v>2</v>
      </c>
      <c r="L14" s="24" t="s">
        <v>38</v>
      </c>
      <c r="M14" s="24" t="s">
        <v>39</v>
      </c>
    </row>
    <row r="15" spans="1:13" x14ac:dyDescent="0.25">
      <c r="A15" s="22">
        <v>1997</v>
      </c>
      <c r="B15" s="23">
        <v>6</v>
      </c>
      <c r="C15" s="2">
        <v>1</v>
      </c>
      <c r="D15" s="24" t="s">
        <v>40</v>
      </c>
      <c r="E15" s="24" t="s">
        <v>41</v>
      </c>
      <c r="F15" s="24" t="s">
        <v>42</v>
      </c>
      <c r="G15" s="24" t="s">
        <v>43</v>
      </c>
      <c r="H15" s="24"/>
      <c r="I15" s="24"/>
      <c r="J15" s="2">
        <v>41</v>
      </c>
      <c r="K15" s="2">
        <v>1</v>
      </c>
      <c r="L15" s="24" t="s">
        <v>44</v>
      </c>
      <c r="M15" s="24" t="s">
        <v>45</v>
      </c>
    </row>
    <row r="16" spans="1:13" x14ac:dyDescent="0.25">
      <c r="A16" s="22">
        <v>1998</v>
      </c>
      <c r="B16" s="23">
        <v>6</v>
      </c>
      <c r="C16" s="2">
        <v>1</v>
      </c>
      <c r="D16" s="24" t="s">
        <v>46</v>
      </c>
      <c r="E16" s="24" t="s">
        <v>47</v>
      </c>
      <c r="F16" s="24" t="s">
        <v>48</v>
      </c>
      <c r="G16" s="24" t="s">
        <v>49</v>
      </c>
      <c r="H16" s="24"/>
      <c r="I16" s="24"/>
      <c r="J16" s="2">
        <v>40</v>
      </c>
      <c r="K16" s="2">
        <v>1</v>
      </c>
      <c r="L16" s="24" t="s">
        <v>50</v>
      </c>
      <c r="M16" s="24" t="s">
        <v>51</v>
      </c>
    </row>
    <row r="17" spans="1:13" x14ac:dyDescent="0.25">
      <c r="A17" s="22">
        <v>1999</v>
      </c>
      <c r="B17" s="23">
        <v>12</v>
      </c>
      <c r="C17" s="2">
        <v>1</v>
      </c>
      <c r="D17" s="24" t="s">
        <v>52</v>
      </c>
      <c r="E17" s="24" t="s">
        <v>53</v>
      </c>
      <c r="F17" s="24" t="s">
        <v>54</v>
      </c>
      <c r="G17" s="24" t="s">
        <v>55</v>
      </c>
      <c r="H17" s="24"/>
      <c r="I17" s="24"/>
      <c r="J17" s="2">
        <v>43</v>
      </c>
      <c r="K17" s="2">
        <v>1</v>
      </c>
      <c r="L17" s="24" t="s">
        <v>56</v>
      </c>
      <c r="M17" s="24" t="s">
        <v>57</v>
      </c>
    </row>
    <row r="18" spans="1:13" x14ac:dyDescent="0.25">
      <c r="A18" s="22">
        <v>2000</v>
      </c>
      <c r="B18" s="23">
        <v>20</v>
      </c>
      <c r="C18" s="2">
        <v>1</v>
      </c>
      <c r="D18" s="24" t="s">
        <v>58</v>
      </c>
      <c r="E18" s="24" t="s">
        <v>59</v>
      </c>
      <c r="F18" s="24" t="s">
        <v>60</v>
      </c>
      <c r="G18" s="24" t="s">
        <v>61</v>
      </c>
      <c r="H18" s="24"/>
      <c r="I18" s="25"/>
      <c r="J18" s="2">
        <v>43</v>
      </c>
      <c r="K18" s="2">
        <v>1</v>
      </c>
      <c r="L18" s="24" t="s">
        <v>62</v>
      </c>
      <c r="M18" s="24" t="s">
        <v>63</v>
      </c>
    </row>
    <row r="19" spans="1:13" x14ac:dyDescent="0.25">
      <c r="A19" s="22">
        <v>2001</v>
      </c>
      <c r="B19" s="26">
        <v>36</v>
      </c>
      <c r="C19" s="26">
        <v>4</v>
      </c>
      <c r="D19" s="27">
        <v>2467193</v>
      </c>
      <c r="E19" s="27">
        <v>195436</v>
      </c>
      <c r="F19" s="27">
        <v>1793455</v>
      </c>
      <c r="G19" s="27">
        <v>108081</v>
      </c>
      <c r="H19" s="27">
        <v>1875143</v>
      </c>
      <c r="I19" s="27">
        <v>115265</v>
      </c>
      <c r="J19" s="27">
        <v>62</v>
      </c>
      <c r="K19" s="27">
        <v>2</v>
      </c>
      <c r="L19" s="27">
        <v>3832083</v>
      </c>
      <c r="M19" s="27">
        <v>202626</v>
      </c>
    </row>
    <row r="20" spans="1:13" x14ac:dyDescent="0.25">
      <c r="A20" s="22">
        <v>2002</v>
      </c>
      <c r="B20" s="23">
        <v>35</v>
      </c>
      <c r="C20" s="28">
        <v>4</v>
      </c>
      <c r="D20" s="29">
        <v>1962823</v>
      </c>
      <c r="E20" s="29">
        <v>409542</v>
      </c>
      <c r="F20" s="29">
        <v>1080235</v>
      </c>
      <c r="G20" s="29">
        <v>175155</v>
      </c>
      <c r="H20" s="29">
        <v>1161533</v>
      </c>
      <c r="I20" s="29">
        <v>184813</v>
      </c>
      <c r="J20" s="2">
        <v>66</v>
      </c>
      <c r="K20" s="2">
        <v>4</v>
      </c>
      <c r="L20" s="29">
        <v>4850904</v>
      </c>
      <c r="M20" s="29">
        <v>462545</v>
      </c>
    </row>
    <row r="21" spans="1:13" x14ac:dyDescent="0.25">
      <c r="A21" s="30">
        <v>2003</v>
      </c>
      <c r="B21" s="31">
        <v>39</v>
      </c>
      <c r="C21" s="28">
        <v>2</v>
      </c>
      <c r="D21" s="32">
        <v>1544572</v>
      </c>
      <c r="E21" s="32">
        <v>132991</v>
      </c>
      <c r="F21" s="32">
        <v>1577049</v>
      </c>
      <c r="G21" s="32">
        <v>142692</v>
      </c>
      <c r="H21" s="32">
        <v>1642657</v>
      </c>
      <c r="I21" s="32">
        <v>134705</v>
      </c>
      <c r="J21" s="28">
        <v>77</v>
      </c>
      <c r="K21" s="28">
        <v>4</v>
      </c>
      <c r="L21" s="32">
        <v>6078928</v>
      </c>
      <c r="M21" s="32">
        <v>601072</v>
      </c>
    </row>
    <row r="22" spans="1:13" x14ac:dyDescent="0.25">
      <c r="A22" s="30">
        <v>2004</v>
      </c>
      <c r="B22" s="31">
        <v>35</v>
      </c>
      <c r="C22" s="28">
        <v>3</v>
      </c>
      <c r="D22" s="32">
        <v>1726163</v>
      </c>
      <c r="E22" s="32">
        <v>170573</v>
      </c>
      <c r="F22" s="32">
        <v>1392017</v>
      </c>
      <c r="G22" s="32">
        <v>136419</v>
      </c>
      <c r="H22" s="32">
        <v>1429586</v>
      </c>
      <c r="I22" s="32">
        <v>123763</v>
      </c>
      <c r="J22" s="33">
        <v>78</v>
      </c>
      <c r="K22" s="33">
        <v>4</v>
      </c>
      <c r="L22" s="33">
        <v>6668071</v>
      </c>
      <c r="M22" s="33">
        <v>786277</v>
      </c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25">
      <c r="A24" s="1" t="s">
        <v>64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23"/>
      <c r="C25" s="23"/>
      <c r="D25" s="24"/>
      <c r="E25" s="23"/>
      <c r="F25" s="24"/>
      <c r="G25" s="23"/>
      <c r="H25" s="23"/>
      <c r="I25" s="23"/>
      <c r="J25" s="2"/>
      <c r="K25" s="2"/>
      <c r="L25" s="24"/>
      <c r="M25" s="24"/>
    </row>
    <row r="26" spans="1:13" x14ac:dyDescent="0.25">
      <c r="A26" s="2"/>
      <c r="B26" s="2"/>
      <c r="C26" s="23"/>
      <c r="D26" s="34"/>
      <c r="E26" s="23"/>
      <c r="F26" s="34"/>
      <c r="G26" s="34"/>
      <c r="H26" s="34"/>
      <c r="I26" s="34"/>
      <c r="J26" s="34"/>
      <c r="K26" s="34"/>
      <c r="L26" s="34"/>
      <c r="M26" s="34"/>
    </row>
    <row r="27" spans="1:13" x14ac:dyDescent="0.25">
      <c r="A27" s="35">
        <v>2002</v>
      </c>
      <c r="B27" s="2"/>
      <c r="C27" s="23"/>
      <c r="D27" s="34"/>
      <c r="E27" s="23"/>
      <c r="F27" s="34"/>
      <c r="G27" s="34"/>
      <c r="H27" s="2"/>
      <c r="I27" s="34"/>
      <c r="J27" s="34"/>
      <c r="K27" s="34"/>
      <c r="L27" s="34"/>
      <c r="M27" s="34"/>
    </row>
    <row r="28" spans="1:13" x14ac:dyDescent="0.25">
      <c r="A28" s="2" t="s">
        <v>67</v>
      </c>
      <c r="B28" s="23">
        <v>3</v>
      </c>
      <c r="C28" s="23">
        <v>1</v>
      </c>
      <c r="D28" s="34">
        <v>376596</v>
      </c>
      <c r="E28" s="34">
        <v>13201</v>
      </c>
      <c r="F28" s="34">
        <v>9084</v>
      </c>
      <c r="G28" s="34" t="s">
        <v>30</v>
      </c>
      <c r="H28" s="34">
        <v>9084</v>
      </c>
      <c r="I28" s="34" t="s">
        <v>30</v>
      </c>
      <c r="J28" s="34">
        <v>62</v>
      </c>
      <c r="K28" s="34">
        <v>2</v>
      </c>
      <c r="L28" s="34">
        <v>3842131</v>
      </c>
      <c r="M28" s="34">
        <v>200848</v>
      </c>
    </row>
    <row r="29" spans="1:13" x14ac:dyDescent="0.25">
      <c r="A29" s="2" t="s">
        <v>68</v>
      </c>
      <c r="B29" s="2">
        <v>2</v>
      </c>
      <c r="C29" s="23" t="s">
        <v>30</v>
      </c>
      <c r="D29" s="34">
        <v>92259</v>
      </c>
      <c r="E29" s="23" t="s">
        <v>30</v>
      </c>
      <c r="F29" s="34">
        <v>260000</v>
      </c>
      <c r="G29" s="34">
        <v>14611</v>
      </c>
      <c r="H29" s="34">
        <v>286379</v>
      </c>
      <c r="I29" s="34">
        <v>13377</v>
      </c>
      <c r="J29" s="34">
        <v>63</v>
      </c>
      <c r="K29" s="34">
        <v>2</v>
      </c>
      <c r="L29" s="34">
        <v>4119443</v>
      </c>
      <c r="M29" s="34">
        <v>213754</v>
      </c>
    </row>
    <row r="30" spans="1:13" x14ac:dyDescent="0.25">
      <c r="A30" s="2" t="s">
        <v>69</v>
      </c>
      <c r="B30" s="2">
        <v>2</v>
      </c>
      <c r="C30" s="23" t="s">
        <v>30</v>
      </c>
      <c r="D30" s="34">
        <v>73462</v>
      </c>
      <c r="E30" s="23" t="s">
        <v>30</v>
      </c>
      <c r="F30" s="34">
        <v>102904</v>
      </c>
      <c r="G30" s="34" t="s">
        <v>30</v>
      </c>
      <c r="H30" s="34">
        <v>115771</v>
      </c>
      <c r="I30" s="34" t="s">
        <v>30</v>
      </c>
      <c r="J30" s="34">
        <v>64</v>
      </c>
      <c r="K30" s="34">
        <v>2</v>
      </c>
      <c r="L30" s="34">
        <v>4255946</v>
      </c>
      <c r="M30" s="34">
        <v>214768</v>
      </c>
    </row>
    <row r="31" spans="1:13" x14ac:dyDescent="0.25">
      <c r="A31" s="2" t="s">
        <v>70</v>
      </c>
      <c r="B31" s="2">
        <v>1</v>
      </c>
      <c r="C31" s="23" t="s">
        <v>30</v>
      </c>
      <c r="D31" s="34">
        <v>8191</v>
      </c>
      <c r="E31" s="23" t="s">
        <v>30</v>
      </c>
      <c r="F31" s="34">
        <v>61159</v>
      </c>
      <c r="G31" s="34" t="s">
        <v>30</v>
      </c>
      <c r="H31" s="34">
        <v>65544</v>
      </c>
      <c r="I31" s="34" t="s">
        <v>30</v>
      </c>
      <c r="J31" s="34">
        <v>64</v>
      </c>
      <c r="K31" s="34">
        <v>2</v>
      </c>
      <c r="L31" s="34">
        <v>4344334</v>
      </c>
      <c r="M31" s="34">
        <v>216205</v>
      </c>
    </row>
    <row r="32" spans="1:13" x14ac:dyDescent="0.25">
      <c r="A32" s="2" t="s">
        <v>71</v>
      </c>
      <c r="B32" s="2">
        <v>3</v>
      </c>
      <c r="C32" s="23">
        <v>1</v>
      </c>
      <c r="D32" s="34">
        <v>117166</v>
      </c>
      <c r="E32" s="34">
        <v>65394</v>
      </c>
      <c r="F32" s="34">
        <v>7874</v>
      </c>
      <c r="G32" s="34" t="s">
        <v>30</v>
      </c>
      <c r="H32" s="34">
        <v>8402</v>
      </c>
      <c r="I32" s="34" t="s">
        <v>30</v>
      </c>
      <c r="J32" s="34">
        <v>63</v>
      </c>
      <c r="K32" s="34">
        <v>2</v>
      </c>
      <c r="L32" s="34">
        <v>4361723</v>
      </c>
      <c r="M32" s="34">
        <v>214189</v>
      </c>
    </row>
    <row r="33" spans="1:13" x14ac:dyDescent="0.25">
      <c r="A33" s="28" t="s">
        <v>72</v>
      </c>
      <c r="B33" s="28">
        <v>2</v>
      </c>
      <c r="C33" s="31" t="s">
        <v>30</v>
      </c>
      <c r="D33" s="33">
        <v>19160</v>
      </c>
      <c r="E33" s="31" t="s">
        <v>30</v>
      </c>
      <c r="F33" s="33">
        <v>178735</v>
      </c>
      <c r="G33" s="33" t="s">
        <v>30</v>
      </c>
      <c r="H33" s="33">
        <v>183731</v>
      </c>
      <c r="I33" s="33" t="s">
        <v>30</v>
      </c>
      <c r="J33" s="33">
        <v>65</v>
      </c>
      <c r="K33" s="33">
        <v>2</v>
      </c>
      <c r="L33" s="33">
        <v>4452442</v>
      </c>
      <c r="M33" s="33">
        <v>281212</v>
      </c>
    </row>
    <row r="34" spans="1:13" x14ac:dyDescent="0.25">
      <c r="A34" s="2" t="s">
        <v>73</v>
      </c>
      <c r="B34" s="2">
        <v>2</v>
      </c>
      <c r="C34" s="23" t="s">
        <v>30</v>
      </c>
      <c r="D34" s="34">
        <v>181005</v>
      </c>
      <c r="E34" s="23" t="s">
        <v>30</v>
      </c>
      <c r="F34" s="34">
        <v>18112</v>
      </c>
      <c r="G34" s="34" t="s">
        <v>30</v>
      </c>
      <c r="H34" s="34">
        <v>19414</v>
      </c>
      <c r="I34" s="34" t="s">
        <v>30</v>
      </c>
      <c r="J34" s="34">
        <v>65</v>
      </c>
      <c r="K34" s="34">
        <v>2</v>
      </c>
      <c r="L34" s="34">
        <v>4493999</v>
      </c>
      <c r="M34" s="34">
        <v>282894</v>
      </c>
    </row>
    <row r="35" spans="1:13" x14ac:dyDescent="0.25">
      <c r="A35" s="2" t="s">
        <v>74</v>
      </c>
      <c r="B35" s="2">
        <v>5</v>
      </c>
      <c r="C35" s="23">
        <v>2</v>
      </c>
      <c r="D35" s="34">
        <v>307425</v>
      </c>
      <c r="E35" s="34">
        <v>331364</v>
      </c>
      <c r="F35" s="34">
        <v>40349</v>
      </c>
      <c r="G35" s="34">
        <v>51082</v>
      </c>
      <c r="H35" s="34">
        <v>42112</v>
      </c>
      <c r="I35" s="34">
        <v>54035</v>
      </c>
      <c r="J35" s="34">
        <v>65</v>
      </c>
      <c r="K35" s="34">
        <v>3</v>
      </c>
      <c r="L35" s="34">
        <v>4527129</v>
      </c>
      <c r="M35" s="34">
        <v>338060</v>
      </c>
    </row>
    <row r="36" spans="1:13" x14ac:dyDescent="0.25">
      <c r="A36" s="2" t="s">
        <v>75</v>
      </c>
      <c r="B36" s="2">
        <v>9</v>
      </c>
      <c r="C36" s="23" t="s">
        <v>30</v>
      </c>
      <c r="D36" s="34">
        <v>453680</v>
      </c>
      <c r="E36" s="23" t="s">
        <v>30</v>
      </c>
      <c r="F36" s="34">
        <v>103082</v>
      </c>
      <c r="G36" s="34">
        <v>109928</v>
      </c>
      <c r="H36" s="34">
        <v>109350</v>
      </c>
      <c r="I36" s="34">
        <v>117942</v>
      </c>
      <c r="J36" s="34">
        <v>66</v>
      </c>
      <c r="K36" s="34">
        <v>4</v>
      </c>
      <c r="L36" s="34">
        <v>4613017</v>
      </c>
      <c r="M36" s="34">
        <v>459686</v>
      </c>
    </row>
    <row r="37" spans="1:13" x14ac:dyDescent="0.25">
      <c r="A37" s="2" t="s">
        <v>76</v>
      </c>
      <c r="B37" s="2">
        <v>5</v>
      </c>
      <c r="C37" s="23" t="s">
        <v>30</v>
      </c>
      <c r="D37" s="34">
        <v>280826</v>
      </c>
      <c r="E37" s="23" t="s">
        <v>30</v>
      </c>
      <c r="F37" s="34">
        <v>239413</v>
      </c>
      <c r="G37" s="34" t="s">
        <v>30</v>
      </c>
      <c r="H37" s="34">
        <v>260846</v>
      </c>
      <c r="I37" s="34" t="s">
        <v>30</v>
      </c>
      <c r="J37" s="34">
        <v>66</v>
      </c>
      <c r="K37" s="34">
        <v>4</v>
      </c>
      <c r="L37" s="34">
        <v>4850904</v>
      </c>
      <c r="M37" s="34">
        <v>462545</v>
      </c>
    </row>
    <row r="38" spans="1:13" x14ac:dyDescent="0.25">
      <c r="A38" s="2"/>
      <c r="B38" s="2"/>
      <c r="C38" s="23"/>
      <c r="D38" s="34"/>
      <c r="E38" s="23" t="s">
        <v>77</v>
      </c>
      <c r="F38" s="34"/>
      <c r="G38" s="34"/>
      <c r="H38" s="34"/>
      <c r="I38" s="34"/>
      <c r="J38" s="34"/>
      <c r="K38" s="34"/>
      <c r="L38" s="34"/>
      <c r="M38" s="34"/>
    </row>
    <row r="39" spans="1:13" x14ac:dyDescent="0.25">
      <c r="A39" s="35">
        <v>2003</v>
      </c>
      <c r="B39" s="2"/>
      <c r="C39" s="23"/>
      <c r="D39" s="34"/>
      <c r="E39" s="23"/>
      <c r="F39" s="34"/>
      <c r="G39" s="34"/>
      <c r="H39" s="34"/>
      <c r="I39" s="34"/>
      <c r="J39" s="34"/>
      <c r="K39" s="34"/>
      <c r="L39" s="34"/>
      <c r="M39" s="34"/>
    </row>
    <row r="40" spans="1:13" x14ac:dyDescent="0.25">
      <c r="A40" s="2" t="s">
        <v>65</v>
      </c>
      <c r="B40" s="23" t="s">
        <v>30</v>
      </c>
      <c r="C40" s="23" t="s">
        <v>30</v>
      </c>
      <c r="D40" s="23" t="s">
        <v>30</v>
      </c>
      <c r="E40" s="23" t="s">
        <v>30</v>
      </c>
      <c r="F40" s="34">
        <v>135907</v>
      </c>
      <c r="G40" s="34" t="s">
        <v>30</v>
      </c>
      <c r="H40" s="34">
        <v>143634</v>
      </c>
      <c r="I40" s="34" t="s">
        <v>30</v>
      </c>
      <c r="J40" s="34">
        <v>67</v>
      </c>
      <c r="K40" s="34">
        <v>4</v>
      </c>
      <c r="L40" s="34">
        <v>4994324</v>
      </c>
      <c r="M40" s="34">
        <v>458223</v>
      </c>
    </row>
    <row r="41" spans="1:13" x14ac:dyDescent="0.25">
      <c r="A41" s="2" t="s">
        <v>66</v>
      </c>
      <c r="B41" s="2">
        <v>5</v>
      </c>
      <c r="C41" s="23" t="s">
        <v>30</v>
      </c>
      <c r="D41" s="34">
        <v>96731</v>
      </c>
      <c r="E41" s="23" t="s">
        <v>30</v>
      </c>
      <c r="F41" s="34" t="s">
        <v>30</v>
      </c>
      <c r="G41" s="34" t="s">
        <v>30</v>
      </c>
      <c r="H41" s="34" t="s">
        <v>30</v>
      </c>
      <c r="I41" s="34" t="s">
        <v>30</v>
      </c>
      <c r="J41" s="34">
        <v>67</v>
      </c>
      <c r="K41" s="34">
        <v>4</v>
      </c>
      <c r="L41" s="34">
        <v>5042774</v>
      </c>
      <c r="M41" s="34">
        <v>457019</v>
      </c>
    </row>
    <row r="42" spans="1:13" x14ac:dyDescent="0.25">
      <c r="A42" s="2" t="s">
        <v>67</v>
      </c>
      <c r="B42" s="2">
        <v>1</v>
      </c>
      <c r="C42" s="23" t="s">
        <v>30</v>
      </c>
      <c r="D42" s="34">
        <v>41959</v>
      </c>
      <c r="E42" s="23" t="s">
        <v>30</v>
      </c>
      <c r="F42" s="34">
        <v>29310</v>
      </c>
      <c r="G42" s="34" t="s">
        <v>30</v>
      </c>
      <c r="H42" s="34">
        <v>30423</v>
      </c>
      <c r="I42" s="34" t="s">
        <v>30</v>
      </c>
      <c r="J42" s="34">
        <v>68</v>
      </c>
      <c r="K42" s="34">
        <v>4</v>
      </c>
      <c r="L42" s="34">
        <v>5011122</v>
      </c>
      <c r="M42" s="34">
        <v>460936</v>
      </c>
    </row>
    <row r="43" spans="1:13" x14ac:dyDescent="0.25">
      <c r="A43" s="2" t="s">
        <v>68</v>
      </c>
      <c r="B43" s="2">
        <v>3</v>
      </c>
      <c r="C43" s="23" t="s">
        <v>30</v>
      </c>
      <c r="D43" s="34">
        <v>86112</v>
      </c>
      <c r="E43" s="23" t="s">
        <v>30</v>
      </c>
      <c r="F43" s="34">
        <v>78704</v>
      </c>
      <c r="G43" s="34" t="s">
        <v>30</v>
      </c>
      <c r="H43" s="34">
        <v>78950</v>
      </c>
      <c r="I43" s="34" t="s">
        <v>30</v>
      </c>
      <c r="J43" s="34">
        <v>69</v>
      </c>
      <c r="K43" s="34">
        <v>4</v>
      </c>
      <c r="L43" s="34">
        <v>5080615</v>
      </c>
      <c r="M43" s="34">
        <v>464491</v>
      </c>
    </row>
    <row r="44" spans="1:13" x14ac:dyDescent="0.25">
      <c r="A44" s="2" t="s">
        <v>69</v>
      </c>
      <c r="B44" s="2">
        <v>1</v>
      </c>
      <c r="C44" s="23">
        <v>1</v>
      </c>
      <c r="D44" s="34">
        <v>21529</v>
      </c>
      <c r="E44" s="34">
        <v>65667</v>
      </c>
      <c r="F44" s="34">
        <v>155027</v>
      </c>
      <c r="G44" s="34" t="s">
        <v>30</v>
      </c>
      <c r="H44" s="34">
        <v>158320</v>
      </c>
      <c r="I44" s="34" t="s">
        <v>30</v>
      </c>
      <c r="J44" s="34">
        <v>69</v>
      </c>
      <c r="K44" s="34">
        <v>4</v>
      </c>
      <c r="L44" s="34">
        <v>5229186</v>
      </c>
      <c r="M44" s="34">
        <v>466802</v>
      </c>
    </row>
    <row r="45" spans="1:13" x14ac:dyDescent="0.25">
      <c r="A45" s="2" t="s">
        <v>70</v>
      </c>
      <c r="B45" s="2">
        <v>2</v>
      </c>
      <c r="C45" s="23" t="s">
        <v>30</v>
      </c>
      <c r="D45" s="34">
        <v>121431</v>
      </c>
      <c r="E45" s="34" t="s">
        <v>30</v>
      </c>
      <c r="F45" s="34">
        <v>68746</v>
      </c>
      <c r="G45" s="34" t="s">
        <v>30</v>
      </c>
      <c r="H45" s="34">
        <v>71414</v>
      </c>
      <c r="I45" s="34" t="s">
        <v>30</v>
      </c>
      <c r="J45" s="34">
        <v>71</v>
      </c>
      <c r="K45" s="34">
        <v>4</v>
      </c>
      <c r="L45" s="34">
        <v>5260355</v>
      </c>
      <c r="M45" s="34">
        <v>467318</v>
      </c>
    </row>
    <row r="46" spans="1:13" x14ac:dyDescent="0.25">
      <c r="A46" s="2" t="s">
        <v>71</v>
      </c>
      <c r="B46" s="2">
        <v>2</v>
      </c>
      <c r="C46" s="23" t="s">
        <v>30</v>
      </c>
      <c r="D46" s="34">
        <v>73711</v>
      </c>
      <c r="E46" s="34" t="s">
        <v>30</v>
      </c>
      <c r="F46" s="34">
        <v>56860</v>
      </c>
      <c r="G46" s="34">
        <v>37187</v>
      </c>
      <c r="H46" s="34">
        <v>58114</v>
      </c>
      <c r="I46" s="34">
        <v>34670</v>
      </c>
      <c r="J46" s="34">
        <v>72</v>
      </c>
      <c r="K46" s="34">
        <v>4</v>
      </c>
      <c r="L46" s="34">
        <v>5313353</v>
      </c>
      <c r="M46" s="34">
        <v>498499</v>
      </c>
    </row>
    <row r="47" spans="1:13" x14ac:dyDescent="0.25">
      <c r="A47" s="2" t="s">
        <v>72</v>
      </c>
      <c r="B47" s="2">
        <v>1</v>
      </c>
      <c r="C47" s="23">
        <v>1</v>
      </c>
      <c r="D47" s="34">
        <v>16927</v>
      </c>
      <c r="E47" s="34">
        <v>67709</v>
      </c>
      <c r="F47" s="34">
        <v>205486</v>
      </c>
      <c r="G47" s="34" t="s">
        <v>30</v>
      </c>
      <c r="H47" s="34">
        <v>213023</v>
      </c>
      <c r="I47" s="34" t="s">
        <v>30</v>
      </c>
      <c r="J47" s="34">
        <v>74</v>
      </c>
      <c r="K47" s="34">
        <v>4</v>
      </c>
      <c r="L47" s="34">
        <v>5459739</v>
      </c>
      <c r="M47" s="34">
        <v>499689</v>
      </c>
    </row>
    <row r="48" spans="1:13" x14ac:dyDescent="0.25">
      <c r="A48" s="2" t="s">
        <v>73</v>
      </c>
      <c r="B48" s="2">
        <v>2</v>
      </c>
      <c r="C48" s="23" t="s">
        <v>30</v>
      </c>
      <c r="D48" s="34">
        <v>21882</v>
      </c>
      <c r="E48" s="34" t="s">
        <v>30</v>
      </c>
      <c r="F48" s="34">
        <v>17355</v>
      </c>
      <c r="G48" s="34">
        <v>71020</v>
      </c>
      <c r="H48" s="34">
        <v>18370</v>
      </c>
      <c r="I48" s="34">
        <v>68285</v>
      </c>
      <c r="J48" s="34">
        <v>73</v>
      </c>
      <c r="K48" s="34">
        <v>4</v>
      </c>
      <c r="L48" s="34">
        <v>5393394</v>
      </c>
      <c r="M48" s="34">
        <v>565638</v>
      </c>
    </row>
    <row r="49" spans="1:13" x14ac:dyDescent="0.25">
      <c r="A49" s="2" t="s">
        <v>74</v>
      </c>
      <c r="B49" s="2">
        <v>11</v>
      </c>
      <c r="C49" s="23" t="s">
        <v>30</v>
      </c>
      <c r="D49" s="34">
        <v>365240.37</v>
      </c>
      <c r="E49" s="34" t="s">
        <v>30</v>
      </c>
      <c r="F49" s="34">
        <v>157757.546</v>
      </c>
      <c r="G49" s="34">
        <v>34760</v>
      </c>
      <c r="H49" s="34">
        <v>168809.61900000001</v>
      </c>
      <c r="I49" s="34">
        <v>32007.511999999999</v>
      </c>
      <c r="J49" s="34">
        <v>73</v>
      </c>
      <c r="K49" s="34">
        <v>4</v>
      </c>
      <c r="L49" s="34">
        <v>5503912</v>
      </c>
      <c r="M49" s="34">
        <v>599059.31400000001</v>
      </c>
    </row>
    <row r="50" spans="1:13" x14ac:dyDescent="0.25">
      <c r="A50" s="2" t="s">
        <v>75</v>
      </c>
      <c r="B50" s="2">
        <v>7</v>
      </c>
      <c r="C50" s="23" t="s">
        <v>30</v>
      </c>
      <c r="D50" s="34">
        <v>605214</v>
      </c>
      <c r="E50" s="34" t="s">
        <v>30</v>
      </c>
      <c r="F50" s="34">
        <v>126393.064</v>
      </c>
      <c r="G50" s="34" t="s">
        <v>30</v>
      </c>
      <c r="H50" s="34">
        <v>129531.372</v>
      </c>
      <c r="I50" s="34" t="s">
        <v>30</v>
      </c>
      <c r="J50" s="34">
        <v>73</v>
      </c>
      <c r="K50" s="34">
        <v>4</v>
      </c>
      <c r="L50" s="34">
        <v>5559914</v>
      </c>
      <c r="M50" s="34">
        <v>600148.08499999996</v>
      </c>
    </row>
    <row r="51" spans="1:13" x14ac:dyDescent="0.25">
      <c r="A51" s="28" t="s">
        <v>76</v>
      </c>
      <c r="B51" s="28">
        <v>4</v>
      </c>
      <c r="C51" s="31" t="s">
        <v>30</v>
      </c>
      <c r="D51" s="33">
        <v>95818</v>
      </c>
      <c r="E51" s="33" t="s">
        <v>30</v>
      </c>
      <c r="F51" s="33">
        <v>545694</v>
      </c>
      <c r="G51" s="33" t="s">
        <v>30</v>
      </c>
      <c r="H51" s="33">
        <v>572223</v>
      </c>
      <c r="I51" s="33" t="s">
        <v>30</v>
      </c>
      <c r="J51" s="33">
        <v>77</v>
      </c>
      <c r="K51" s="33">
        <v>4</v>
      </c>
      <c r="L51" s="33">
        <v>6078927.5</v>
      </c>
      <c r="M51" s="33">
        <v>601071.80000000005</v>
      </c>
    </row>
    <row r="52" spans="1:13" x14ac:dyDescent="0.25">
      <c r="A52" s="2"/>
      <c r="B52" s="2"/>
      <c r="C52" s="23"/>
      <c r="D52" s="34"/>
      <c r="E52" s="34"/>
      <c r="F52" s="34"/>
      <c r="G52" s="34"/>
      <c r="H52" s="34"/>
      <c r="I52" s="34"/>
      <c r="J52" s="34"/>
      <c r="K52" s="34"/>
      <c r="L52" s="34"/>
      <c r="M52" s="34"/>
    </row>
    <row r="53" spans="1:13" x14ac:dyDescent="0.25">
      <c r="A53" s="35">
        <v>2004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x14ac:dyDescent="0.25">
      <c r="A54" s="2" t="s">
        <v>65</v>
      </c>
      <c r="B54" s="23" t="s">
        <v>30</v>
      </c>
      <c r="C54" s="23" t="s">
        <v>30</v>
      </c>
      <c r="D54" s="23" t="s">
        <v>30</v>
      </c>
      <c r="E54" s="23" t="s">
        <v>30</v>
      </c>
      <c r="F54" s="34">
        <v>118589</v>
      </c>
      <c r="G54" s="23" t="s">
        <v>30</v>
      </c>
      <c r="H54" s="34">
        <v>121906</v>
      </c>
      <c r="I54" s="23" t="s">
        <v>30</v>
      </c>
      <c r="J54" s="34">
        <v>77</v>
      </c>
      <c r="K54" s="34">
        <v>4</v>
      </c>
      <c r="L54" s="34">
        <v>6141070.1610000003</v>
      </c>
      <c r="M54" s="34">
        <v>595137</v>
      </c>
    </row>
    <row r="55" spans="1:13" x14ac:dyDescent="0.25">
      <c r="A55" s="2" t="s">
        <v>66</v>
      </c>
      <c r="B55" s="23">
        <v>2</v>
      </c>
      <c r="C55" s="23">
        <v>1</v>
      </c>
      <c r="D55" s="33">
        <v>20771</v>
      </c>
      <c r="E55" s="34">
        <v>86681</v>
      </c>
      <c r="F55" s="34">
        <v>6373</v>
      </c>
      <c r="G55" s="23" t="s">
        <v>30</v>
      </c>
      <c r="H55" s="34">
        <v>6373</v>
      </c>
      <c r="I55" s="23" t="s">
        <v>30</v>
      </c>
      <c r="J55" s="34">
        <v>77</v>
      </c>
      <c r="K55" s="34">
        <v>4</v>
      </c>
      <c r="L55" s="34">
        <v>6127024</v>
      </c>
      <c r="M55" s="34">
        <v>592546</v>
      </c>
    </row>
    <row r="56" spans="1:13" x14ac:dyDescent="0.25">
      <c r="A56" s="2" t="s">
        <v>67</v>
      </c>
      <c r="B56" s="23" t="s">
        <v>30</v>
      </c>
      <c r="C56" s="23" t="s">
        <v>30</v>
      </c>
      <c r="D56" s="23" t="s">
        <v>30</v>
      </c>
      <c r="E56" s="23" t="s">
        <v>30</v>
      </c>
      <c r="F56" s="23" t="s">
        <v>30</v>
      </c>
      <c r="G56" s="34">
        <v>47875</v>
      </c>
      <c r="H56" s="23" t="s">
        <v>30</v>
      </c>
      <c r="I56" s="34">
        <v>40896</v>
      </c>
      <c r="J56" s="34">
        <v>77</v>
      </c>
      <c r="K56" s="34">
        <v>4</v>
      </c>
      <c r="L56" s="34">
        <v>6016540</v>
      </c>
      <c r="M56" s="34">
        <v>632768</v>
      </c>
    </row>
    <row r="57" spans="1:13" x14ac:dyDescent="0.25">
      <c r="A57" s="2" t="s">
        <v>68</v>
      </c>
      <c r="B57" s="23">
        <v>2</v>
      </c>
      <c r="C57" s="23" t="s">
        <v>30</v>
      </c>
      <c r="D57" s="33">
        <v>43140</v>
      </c>
      <c r="E57" s="23" t="s">
        <v>30</v>
      </c>
      <c r="F57" s="34">
        <v>14436.874</v>
      </c>
      <c r="G57" s="23" t="s">
        <v>30</v>
      </c>
      <c r="H57" s="34">
        <v>14412.078</v>
      </c>
      <c r="I57" s="23" t="s">
        <v>30</v>
      </c>
      <c r="J57" s="34">
        <v>77</v>
      </c>
      <c r="K57" s="34">
        <v>4</v>
      </c>
      <c r="L57" s="34">
        <v>5958277.8789999997</v>
      </c>
      <c r="M57" s="34">
        <v>634167.37199999997</v>
      </c>
    </row>
    <row r="58" spans="1:13" x14ac:dyDescent="0.25">
      <c r="A58" s="2" t="s">
        <v>69</v>
      </c>
      <c r="B58" s="23" t="s">
        <v>30</v>
      </c>
      <c r="C58" s="23">
        <v>2</v>
      </c>
      <c r="D58" s="23" t="s">
        <v>30</v>
      </c>
      <c r="E58" s="34">
        <v>79599</v>
      </c>
      <c r="F58" s="34">
        <v>14820</v>
      </c>
      <c r="G58" s="23" t="s">
        <v>30</v>
      </c>
      <c r="H58" s="34">
        <v>14794</v>
      </c>
      <c r="I58" s="23" t="s">
        <v>30</v>
      </c>
      <c r="J58" s="34">
        <v>76</v>
      </c>
      <c r="K58" s="34">
        <v>4</v>
      </c>
      <c r="L58" s="34">
        <v>5811093</v>
      </c>
      <c r="M58" s="34">
        <v>639474</v>
      </c>
    </row>
    <row r="59" spans="1:13" x14ac:dyDescent="0.25">
      <c r="A59" s="28" t="s">
        <v>78</v>
      </c>
      <c r="B59" s="31">
        <v>2</v>
      </c>
      <c r="C59" s="31" t="s">
        <v>30</v>
      </c>
      <c r="D59" s="33">
        <v>299839</v>
      </c>
      <c r="E59" s="31" t="s">
        <v>30</v>
      </c>
      <c r="F59" s="33">
        <v>276165</v>
      </c>
      <c r="G59" s="33">
        <v>85627</v>
      </c>
      <c r="H59" s="33">
        <v>276100</v>
      </c>
      <c r="I59" s="33">
        <v>80250</v>
      </c>
      <c r="J59" s="33">
        <v>77</v>
      </c>
      <c r="K59" s="33">
        <v>4</v>
      </c>
      <c r="L59" s="33">
        <v>6066234.5329999998</v>
      </c>
      <c r="M59" s="33">
        <v>772962.41599999997</v>
      </c>
    </row>
    <row r="60" spans="1:13" x14ac:dyDescent="0.25">
      <c r="A60" s="28" t="s">
        <v>71</v>
      </c>
      <c r="B60" s="31">
        <v>5</v>
      </c>
      <c r="C60" s="31" t="s">
        <v>30</v>
      </c>
      <c r="D60" s="33">
        <v>119621</v>
      </c>
      <c r="E60" s="31" t="s">
        <v>30</v>
      </c>
      <c r="F60" s="31" t="s">
        <v>30</v>
      </c>
      <c r="G60" s="31" t="s">
        <v>30</v>
      </c>
      <c r="H60" s="31" t="s">
        <v>30</v>
      </c>
      <c r="I60" s="31" t="s">
        <v>30</v>
      </c>
      <c r="J60" s="33">
        <v>77</v>
      </c>
      <c r="K60" s="33">
        <v>4</v>
      </c>
      <c r="L60" s="33">
        <v>5988060</v>
      </c>
      <c r="M60" s="33">
        <v>771684</v>
      </c>
    </row>
    <row r="61" spans="1:13" x14ac:dyDescent="0.25">
      <c r="A61" s="28" t="s">
        <v>72</v>
      </c>
      <c r="B61" s="31">
        <v>1</v>
      </c>
      <c r="C61" s="31" t="s">
        <v>30</v>
      </c>
      <c r="D61" s="33">
        <v>19669</v>
      </c>
      <c r="E61" s="31" t="s">
        <v>30</v>
      </c>
      <c r="F61" s="33">
        <v>73430</v>
      </c>
      <c r="G61" s="31" t="s">
        <v>30</v>
      </c>
      <c r="H61" s="33">
        <v>73960</v>
      </c>
      <c r="I61" s="31" t="s">
        <v>30</v>
      </c>
      <c r="J61" s="33">
        <v>77</v>
      </c>
      <c r="K61" s="33">
        <v>4</v>
      </c>
      <c r="L61" s="33">
        <v>6054136</v>
      </c>
      <c r="M61" s="33">
        <v>775555</v>
      </c>
    </row>
    <row r="62" spans="1:13" x14ac:dyDescent="0.25">
      <c r="A62" s="28" t="s">
        <v>73</v>
      </c>
      <c r="B62" s="31">
        <v>6</v>
      </c>
      <c r="C62" s="31" t="s">
        <v>30</v>
      </c>
      <c r="D62" s="33">
        <v>425541</v>
      </c>
      <c r="E62" s="31" t="s">
        <v>30</v>
      </c>
      <c r="F62" s="33">
        <v>90227</v>
      </c>
      <c r="G62" s="31" t="s">
        <v>30</v>
      </c>
      <c r="H62" s="33">
        <v>94427</v>
      </c>
      <c r="I62" s="31" t="s">
        <v>30</v>
      </c>
      <c r="J62" s="33">
        <v>76</v>
      </c>
      <c r="K62" s="33">
        <v>4</v>
      </c>
      <c r="L62" s="33">
        <v>6089819</v>
      </c>
      <c r="M62" s="33">
        <v>776241</v>
      </c>
    </row>
    <row r="63" spans="1:13" x14ac:dyDescent="0.25">
      <c r="A63" s="28" t="s">
        <v>74</v>
      </c>
      <c r="B63" s="31">
        <v>6</v>
      </c>
      <c r="C63" s="31" t="s">
        <v>30</v>
      </c>
      <c r="D63" s="33">
        <v>425423</v>
      </c>
      <c r="E63" s="31" t="s">
        <v>30</v>
      </c>
      <c r="F63" s="33">
        <v>252129</v>
      </c>
      <c r="G63" s="31" t="s">
        <v>30</v>
      </c>
      <c r="H63" s="33">
        <v>256488</v>
      </c>
      <c r="I63" s="31" t="s">
        <v>30</v>
      </c>
      <c r="J63" s="33">
        <v>76</v>
      </c>
      <c r="K63" s="33">
        <v>4</v>
      </c>
      <c r="L63" s="33">
        <v>6225166</v>
      </c>
      <c r="M63" s="33">
        <v>776592</v>
      </c>
    </row>
    <row r="64" spans="1:13" x14ac:dyDescent="0.25">
      <c r="A64" s="28" t="s">
        <v>75</v>
      </c>
      <c r="B64" s="31">
        <v>7</v>
      </c>
      <c r="C64" s="31" t="s">
        <v>30</v>
      </c>
      <c r="D64" s="33">
        <v>284012</v>
      </c>
      <c r="E64" s="31" t="s">
        <v>30</v>
      </c>
      <c r="F64" s="33">
        <v>197391</v>
      </c>
      <c r="G64" s="31" t="s">
        <v>30</v>
      </c>
      <c r="H64" s="33">
        <v>201430</v>
      </c>
      <c r="I64" s="31" t="s">
        <v>30</v>
      </c>
      <c r="J64" s="33">
        <v>77</v>
      </c>
      <c r="K64" s="33">
        <v>4</v>
      </c>
      <c r="L64" s="33">
        <v>6396604</v>
      </c>
      <c r="M64" s="33">
        <v>780517</v>
      </c>
    </row>
    <row r="65" spans="1:13" x14ac:dyDescent="0.25">
      <c r="A65" s="28" t="s">
        <v>76</v>
      </c>
      <c r="B65" s="31">
        <v>4</v>
      </c>
      <c r="C65" s="31" t="s">
        <v>30</v>
      </c>
      <c r="D65" s="33">
        <v>73026</v>
      </c>
      <c r="E65" s="31" t="s">
        <v>30</v>
      </c>
      <c r="F65" s="33">
        <v>336134</v>
      </c>
      <c r="G65" s="31" t="s">
        <v>30</v>
      </c>
      <c r="H65" s="33">
        <v>357216</v>
      </c>
      <c r="I65" s="31" t="s">
        <v>30</v>
      </c>
      <c r="J65" s="33">
        <v>78</v>
      </c>
      <c r="K65" s="33">
        <v>4</v>
      </c>
      <c r="L65" s="33">
        <v>6668071</v>
      </c>
      <c r="M65" s="33">
        <v>786277</v>
      </c>
    </row>
    <row r="66" spans="1:13" x14ac:dyDescent="0.25">
      <c r="A66" s="2"/>
      <c r="B66" s="23"/>
      <c r="C66" s="23"/>
      <c r="D66" s="23"/>
      <c r="E66" s="23"/>
      <c r="F66" s="34"/>
      <c r="G66" s="23"/>
      <c r="H66" s="34"/>
      <c r="I66" s="23"/>
      <c r="J66" s="34"/>
      <c r="K66" s="34"/>
      <c r="L66" s="34"/>
      <c r="M66" s="34"/>
    </row>
    <row r="67" spans="1:13" x14ac:dyDescent="0.25">
      <c r="A67" s="35">
        <v>2005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x14ac:dyDescent="0.25">
      <c r="A68" s="2" t="s">
        <v>65</v>
      </c>
      <c r="B68" s="23">
        <v>2</v>
      </c>
      <c r="C68" s="23" t="s">
        <v>30</v>
      </c>
      <c r="D68" s="33">
        <v>29439</v>
      </c>
      <c r="E68" s="23" t="s">
        <v>30</v>
      </c>
      <c r="F68" s="34">
        <v>60558</v>
      </c>
      <c r="G68" s="23" t="s">
        <v>30</v>
      </c>
      <c r="H68" s="34">
        <v>64015</v>
      </c>
      <c r="I68" s="23" t="s">
        <v>30</v>
      </c>
      <c r="J68" s="34">
        <v>79</v>
      </c>
      <c r="K68" s="34">
        <v>4</v>
      </c>
      <c r="L68" s="34">
        <v>6675870</v>
      </c>
      <c r="M68" s="34">
        <v>779222</v>
      </c>
    </row>
    <row r="69" spans="1:13" x14ac:dyDescent="0.25">
      <c r="A69" s="2" t="s">
        <v>66</v>
      </c>
      <c r="B69" s="23">
        <v>1</v>
      </c>
      <c r="C69" s="23">
        <v>1</v>
      </c>
      <c r="D69" s="33">
        <v>11715</v>
      </c>
      <c r="E69" s="34">
        <v>60297</v>
      </c>
      <c r="F69" s="34">
        <v>40739</v>
      </c>
      <c r="G69" s="23" t="s">
        <v>30</v>
      </c>
      <c r="H69" s="34">
        <v>41173</v>
      </c>
      <c r="I69" s="23" t="s">
        <v>30</v>
      </c>
      <c r="J69" s="34">
        <v>79</v>
      </c>
      <c r="K69" s="34">
        <v>4</v>
      </c>
      <c r="L69" s="34">
        <v>6566408</v>
      </c>
      <c r="M69" s="34">
        <v>776233</v>
      </c>
    </row>
    <row r="70" spans="1:13" x14ac:dyDescent="0.25">
      <c r="A70" s="2" t="s">
        <v>67</v>
      </c>
      <c r="B70" s="23">
        <v>3</v>
      </c>
      <c r="C70" s="23" t="s">
        <v>30</v>
      </c>
      <c r="D70" s="33">
        <v>68795</v>
      </c>
      <c r="E70" s="23" t="s">
        <v>30</v>
      </c>
      <c r="F70" s="34">
        <v>6448</v>
      </c>
      <c r="G70" s="23" t="s">
        <v>30</v>
      </c>
      <c r="H70" s="34">
        <v>6481</v>
      </c>
      <c r="I70" s="23" t="s">
        <v>30</v>
      </c>
      <c r="J70" s="34">
        <v>79</v>
      </c>
      <c r="K70" s="34">
        <v>4</v>
      </c>
      <c r="L70" s="34">
        <v>6490364</v>
      </c>
      <c r="M70" s="34">
        <v>775351</v>
      </c>
    </row>
    <row r="71" spans="1:13" x14ac:dyDescent="0.25">
      <c r="A71" s="2"/>
      <c r="B71" s="23"/>
      <c r="C71" s="23"/>
      <c r="D71" s="23"/>
      <c r="E71" s="23"/>
      <c r="F71" s="34"/>
      <c r="G71" s="23"/>
      <c r="H71" s="34"/>
      <c r="I71" s="23"/>
      <c r="J71" s="34"/>
      <c r="K71" s="34"/>
      <c r="L71" s="34"/>
      <c r="M71" s="34"/>
    </row>
    <row r="72" spans="1:13" x14ac:dyDescent="0.25">
      <c r="A72" s="2" t="s">
        <v>79</v>
      </c>
      <c r="B72" s="2"/>
      <c r="C72" s="23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x14ac:dyDescent="0.25">
      <c r="A73" s="2" t="s">
        <v>80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x14ac:dyDescent="0.25">
      <c r="A74" s="2" t="s">
        <v>81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workbookViewId="0">
      <selection sqref="A1:M74"/>
    </sheetView>
  </sheetViews>
  <sheetFormatPr baseColWidth="10" defaultRowHeight="15" x14ac:dyDescent="0.25"/>
  <cols>
    <col min="2" max="3" width="11.5703125" bestFit="1" customWidth="1"/>
    <col min="4" max="4" width="13.7109375" bestFit="1" customWidth="1"/>
    <col min="5" max="5" width="12.140625" bestFit="1" customWidth="1"/>
    <col min="6" max="6" width="13.7109375" bestFit="1" customWidth="1"/>
    <col min="7" max="8" width="12.5703125" customWidth="1"/>
    <col min="9" max="9" width="15.5703125" customWidth="1"/>
    <col min="10" max="10" width="11.5703125" bestFit="1" customWidth="1"/>
    <col min="11" max="11" width="11" customWidth="1"/>
    <col min="12" max="12" width="13.7109375" bestFit="1" customWidth="1"/>
    <col min="13" max="13" width="12.14062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1995</v>
      </c>
      <c r="B13" s="23">
        <v>5</v>
      </c>
      <c r="C13" s="23" t="s">
        <v>30</v>
      </c>
      <c r="D13" s="24" t="s">
        <v>31</v>
      </c>
      <c r="E13" s="23" t="s">
        <v>30</v>
      </c>
      <c r="F13" s="24" t="s">
        <v>32</v>
      </c>
      <c r="G13" s="24" t="s">
        <v>30</v>
      </c>
      <c r="H13" s="24"/>
      <c r="I13" s="24"/>
      <c r="J13" s="2">
        <v>44</v>
      </c>
      <c r="K13" s="2">
        <v>2</v>
      </c>
      <c r="L13" s="24" t="s">
        <v>33</v>
      </c>
      <c r="M13" s="24" t="s">
        <v>34</v>
      </c>
    </row>
    <row r="14" spans="1:13" x14ac:dyDescent="0.25">
      <c r="A14" s="22">
        <v>1996</v>
      </c>
      <c r="B14" s="23">
        <v>4</v>
      </c>
      <c r="C14" s="2">
        <v>1</v>
      </c>
      <c r="D14" s="24" t="s">
        <v>35</v>
      </c>
      <c r="E14" s="24" t="s">
        <v>36</v>
      </c>
      <c r="F14" s="24" t="s">
        <v>37</v>
      </c>
      <c r="G14" s="24" t="s">
        <v>36</v>
      </c>
      <c r="H14" s="24"/>
      <c r="I14" s="24"/>
      <c r="J14" s="2">
        <v>45</v>
      </c>
      <c r="K14" s="2">
        <v>2</v>
      </c>
      <c r="L14" s="24" t="s">
        <v>38</v>
      </c>
      <c r="M14" s="24" t="s">
        <v>39</v>
      </c>
    </row>
    <row r="15" spans="1:13" x14ac:dyDescent="0.25">
      <c r="A15" s="22">
        <v>1997</v>
      </c>
      <c r="B15" s="23">
        <v>6</v>
      </c>
      <c r="C15" s="2">
        <v>1</v>
      </c>
      <c r="D15" s="24" t="s">
        <v>40</v>
      </c>
      <c r="E15" s="24" t="s">
        <v>41</v>
      </c>
      <c r="F15" s="24" t="s">
        <v>42</v>
      </c>
      <c r="G15" s="24" t="s">
        <v>43</v>
      </c>
      <c r="H15" s="24"/>
      <c r="I15" s="24"/>
      <c r="J15" s="2">
        <v>41</v>
      </c>
      <c r="K15" s="2">
        <v>1</v>
      </c>
      <c r="L15" s="24" t="s">
        <v>44</v>
      </c>
      <c r="M15" s="24" t="s">
        <v>45</v>
      </c>
    </row>
    <row r="16" spans="1:13" x14ac:dyDescent="0.25">
      <c r="A16" s="22">
        <v>1998</v>
      </c>
      <c r="B16" s="23">
        <v>6</v>
      </c>
      <c r="C16" s="2">
        <v>1</v>
      </c>
      <c r="D16" s="24" t="s">
        <v>46</v>
      </c>
      <c r="E16" s="24" t="s">
        <v>47</v>
      </c>
      <c r="F16" s="24" t="s">
        <v>48</v>
      </c>
      <c r="G16" s="24" t="s">
        <v>49</v>
      </c>
      <c r="H16" s="24"/>
      <c r="I16" s="24"/>
      <c r="J16" s="2">
        <v>40</v>
      </c>
      <c r="K16" s="2">
        <v>1</v>
      </c>
      <c r="L16" s="24" t="s">
        <v>50</v>
      </c>
      <c r="M16" s="24" t="s">
        <v>51</v>
      </c>
    </row>
    <row r="17" spans="1:13" x14ac:dyDescent="0.25">
      <c r="A17" s="22">
        <v>1999</v>
      </c>
      <c r="B17" s="23">
        <v>12</v>
      </c>
      <c r="C17" s="2">
        <v>1</v>
      </c>
      <c r="D17" s="24" t="s">
        <v>52</v>
      </c>
      <c r="E17" s="24" t="s">
        <v>53</v>
      </c>
      <c r="F17" s="24" t="s">
        <v>54</v>
      </c>
      <c r="G17" s="24" t="s">
        <v>55</v>
      </c>
      <c r="H17" s="24"/>
      <c r="I17" s="24"/>
      <c r="J17" s="2">
        <v>43</v>
      </c>
      <c r="K17" s="2">
        <v>1</v>
      </c>
      <c r="L17" s="24" t="s">
        <v>56</v>
      </c>
      <c r="M17" s="24" t="s">
        <v>57</v>
      </c>
    </row>
    <row r="18" spans="1:13" x14ac:dyDescent="0.25">
      <c r="A18" s="22">
        <v>2000</v>
      </c>
      <c r="B18" s="23">
        <v>20</v>
      </c>
      <c r="C18" s="2">
        <v>1</v>
      </c>
      <c r="D18" s="24" t="s">
        <v>58</v>
      </c>
      <c r="E18" s="24" t="s">
        <v>59</v>
      </c>
      <c r="F18" s="24" t="s">
        <v>60</v>
      </c>
      <c r="G18" s="24" t="s">
        <v>61</v>
      </c>
      <c r="H18" s="24"/>
      <c r="I18" s="25"/>
      <c r="J18" s="2">
        <v>43</v>
      </c>
      <c r="K18" s="2">
        <v>1</v>
      </c>
      <c r="L18" s="24" t="s">
        <v>62</v>
      </c>
      <c r="M18" s="24" t="s">
        <v>63</v>
      </c>
    </row>
    <row r="19" spans="1:13" x14ac:dyDescent="0.25">
      <c r="A19" s="22">
        <v>2001</v>
      </c>
      <c r="B19" s="26">
        <v>36</v>
      </c>
      <c r="C19" s="26">
        <v>4</v>
      </c>
      <c r="D19" s="27">
        <v>2467193</v>
      </c>
      <c r="E19" s="27">
        <v>195436</v>
      </c>
      <c r="F19" s="27">
        <v>1793455</v>
      </c>
      <c r="G19" s="27">
        <v>108081</v>
      </c>
      <c r="H19" s="27">
        <v>1875143</v>
      </c>
      <c r="I19" s="27">
        <v>115265</v>
      </c>
      <c r="J19" s="27">
        <v>62</v>
      </c>
      <c r="K19" s="27">
        <v>2</v>
      </c>
      <c r="L19" s="27">
        <v>3832083</v>
      </c>
      <c r="M19" s="27">
        <v>202626</v>
      </c>
    </row>
    <row r="20" spans="1:13" x14ac:dyDescent="0.25">
      <c r="A20" s="22">
        <v>2002</v>
      </c>
      <c r="B20" s="23">
        <v>35</v>
      </c>
      <c r="C20" s="28">
        <v>4</v>
      </c>
      <c r="D20" s="29">
        <v>1962823</v>
      </c>
      <c r="E20" s="29">
        <v>409542</v>
      </c>
      <c r="F20" s="29">
        <v>1080235</v>
      </c>
      <c r="G20" s="29">
        <v>175155</v>
      </c>
      <c r="H20" s="29">
        <v>1161533</v>
      </c>
      <c r="I20" s="29">
        <v>184813</v>
      </c>
      <c r="J20" s="2">
        <v>66</v>
      </c>
      <c r="K20" s="2">
        <v>4</v>
      </c>
      <c r="L20" s="29">
        <v>4850904</v>
      </c>
      <c r="M20" s="29">
        <v>462545</v>
      </c>
    </row>
    <row r="21" spans="1:13" x14ac:dyDescent="0.25">
      <c r="A21" s="30">
        <v>2003</v>
      </c>
      <c r="B21" s="31">
        <v>39</v>
      </c>
      <c r="C21" s="28">
        <v>2</v>
      </c>
      <c r="D21" s="32">
        <v>1544572</v>
      </c>
      <c r="E21" s="32">
        <v>132991</v>
      </c>
      <c r="F21" s="32">
        <v>1577049</v>
      </c>
      <c r="G21" s="32">
        <v>142692</v>
      </c>
      <c r="H21" s="32">
        <v>1642657</v>
      </c>
      <c r="I21" s="32">
        <v>134705</v>
      </c>
      <c r="J21" s="28">
        <v>77</v>
      </c>
      <c r="K21" s="28">
        <v>4</v>
      </c>
      <c r="L21" s="32">
        <v>6078928</v>
      </c>
      <c r="M21" s="32">
        <v>601072</v>
      </c>
    </row>
    <row r="22" spans="1:13" x14ac:dyDescent="0.25">
      <c r="A22" s="30">
        <v>2004</v>
      </c>
      <c r="B22" s="31">
        <v>35</v>
      </c>
      <c r="C22" s="28">
        <v>3</v>
      </c>
      <c r="D22" s="32">
        <v>1726163</v>
      </c>
      <c r="E22" s="32">
        <v>170573</v>
      </c>
      <c r="F22" s="32">
        <v>1392017</v>
      </c>
      <c r="G22" s="32">
        <v>136419</v>
      </c>
      <c r="H22" s="32">
        <v>1429586</v>
      </c>
      <c r="I22" s="32">
        <v>123763</v>
      </c>
      <c r="J22" s="33">
        <v>78</v>
      </c>
      <c r="K22" s="33">
        <v>4</v>
      </c>
      <c r="L22" s="33">
        <v>6668071</v>
      </c>
      <c r="M22" s="33">
        <v>786277</v>
      </c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25">
      <c r="A24" s="1" t="s">
        <v>64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23"/>
      <c r="C25" s="23"/>
      <c r="D25" s="24"/>
      <c r="E25" s="23"/>
      <c r="F25" s="24"/>
      <c r="G25" s="23"/>
      <c r="H25" s="23"/>
      <c r="I25" s="23"/>
      <c r="J25" s="2"/>
      <c r="K25" s="2"/>
      <c r="L25" s="24"/>
      <c r="M25" s="24"/>
    </row>
    <row r="26" spans="1:13" x14ac:dyDescent="0.25">
      <c r="A26" s="2"/>
      <c r="B26" s="2"/>
      <c r="C26" s="23"/>
      <c r="D26" s="34"/>
      <c r="E26" s="23"/>
      <c r="F26" s="34"/>
      <c r="G26" s="34"/>
      <c r="H26" s="34"/>
      <c r="I26" s="34"/>
      <c r="J26" s="34"/>
      <c r="K26" s="34"/>
      <c r="L26" s="34"/>
      <c r="M26" s="34"/>
    </row>
    <row r="27" spans="1:13" x14ac:dyDescent="0.25">
      <c r="A27" s="35">
        <v>2002</v>
      </c>
      <c r="B27" s="2"/>
      <c r="C27" s="23"/>
      <c r="D27" s="34"/>
      <c r="E27" s="23"/>
      <c r="F27" s="34"/>
      <c r="G27" s="34"/>
      <c r="H27" s="2"/>
      <c r="I27" s="34"/>
      <c r="J27" s="34"/>
      <c r="K27" s="34"/>
      <c r="L27" s="34"/>
      <c r="M27" s="34"/>
    </row>
    <row r="28" spans="1:13" x14ac:dyDescent="0.25">
      <c r="A28" s="2" t="s">
        <v>68</v>
      </c>
      <c r="B28" s="2">
        <v>2</v>
      </c>
      <c r="C28" s="23" t="s">
        <v>30</v>
      </c>
      <c r="D28" s="34">
        <v>92259</v>
      </c>
      <c r="E28" s="23" t="s">
        <v>30</v>
      </c>
      <c r="F28" s="34">
        <v>260000</v>
      </c>
      <c r="G28" s="34">
        <v>14611</v>
      </c>
      <c r="H28" s="34">
        <v>286379</v>
      </c>
      <c r="I28" s="34">
        <v>13377</v>
      </c>
      <c r="J28" s="34">
        <v>63</v>
      </c>
      <c r="K28" s="34">
        <v>2</v>
      </c>
      <c r="L28" s="34">
        <v>4119443</v>
      </c>
      <c r="M28" s="34">
        <v>213754</v>
      </c>
    </row>
    <row r="29" spans="1:13" x14ac:dyDescent="0.25">
      <c r="A29" s="2" t="s">
        <v>69</v>
      </c>
      <c r="B29" s="2">
        <v>2</v>
      </c>
      <c r="C29" s="23" t="s">
        <v>30</v>
      </c>
      <c r="D29" s="34">
        <v>73462</v>
      </c>
      <c r="E29" s="23" t="s">
        <v>30</v>
      </c>
      <c r="F29" s="34">
        <v>102904</v>
      </c>
      <c r="G29" s="34" t="s">
        <v>30</v>
      </c>
      <c r="H29" s="34">
        <v>115771</v>
      </c>
      <c r="I29" s="34" t="s">
        <v>30</v>
      </c>
      <c r="J29" s="34">
        <v>64</v>
      </c>
      <c r="K29" s="34">
        <v>2</v>
      </c>
      <c r="L29" s="34">
        <v>4255946</v>
      </c>
      <c r="M29" s="34">
        <v>214768</v>
      </c>
    </row>
    <row r="30" spans="1:13" x14ac:dyDescent="0.25">
      <c r="A30" s="2" t="s">
        <v>70</v>
      </c>
      <c r="B30" s="2">
        <v>1</v>
      </c>
      <c r="C30" s="23" t="s">
        <v>30</v>
      </c>
      <c r="D30" s="34">
        <v>8191</v>
      </c>
      <c r="E30" s="23" t="s">
        <v>30</v>
      </c>
      <c r="F30" s="34">
        <v>61159</v>
      </c>
      <c r="G30" s="34" t="s">
        <v>30</v>
      </c>
      <c r="H30" s="34">
        <v>65544</v>
      </c>
      <c r="I30" s="34" t="s">
        <v>30</v>
      </c>
      <c r="J30" s="34">
        <v>64</v>
      </c>
      <c r="K30" s="34">
        <v>2</v>
      </c>
      <c r="L30" s="34">
        <v>4344334</v>
      </c>
      <c r="M30" s="34">
        <v>216205</v>
      </c>
    </row>
    <row r="31" spans="1:13" x14ac:dyDescent="0.25">
      <c r="A31" s="2" t="s">
        <v>71</v>
      </c>
      <c r="B31" s="2">
        <v>3</v>
      </c>
      <c r="C31" s="23">
        <v>1</v>
      </c>
      <c r="D31" s="34">
        <v>117166</v>
      </c>
      <c r="E31" s="34">
        <v>65394</v>
      </c>
      <c r="F31" s="34">
        <v>7874</v>
      </c>
      <c r="G31" s="34" t="s">
        <v>30</v>
      </c>
      <c r="H31" s="34">
        <v>8402</v>
      </c>
      <c r="I31" s="34" t="s">
        <v>30</v>
      </c>
      <c r="J31" s="34">
        <v>63</v>
      </c>
      <c r="K31" s="34">
        <v>2</v>
      </c>
      <c r="L31" s="34">
        <v>4361723</v>
      </c>
      <c r="M31" s="34">
        <v>214189</v>
      </c>
    </row>
    <row r="32" spans="1:13" x14ac:dyDescent="0.25">
      <c r="A32" s="28" t="s">
        <v>72</v>
      </c>
      <c r="B32" s="28">
        <v>2</v>
      </c>
      <c r="C32" s="31" t="s">
        <v>30</v>
      </c>
      <c r="D32" s="33">
        <v>19160</v>
      </c>
      <c r="E32" s="31" t="s">
        <v>30</v>
      </c>
      <c r="F32" s="33">
        <v>178735</v>
      </c>
      <c r="G32" s="33" t="s">
        <v>30</v>
      </c>
      <c r="H32" s="33">
        <v>183731</v>
      </c>
      <c r="I32" s="33" t="s">
        <v>30</v>
      </c>
      <c r="J32" s="33">
        <v>65</v>
      </c>
      <c r="K32" s="33">
        <v>2</v>
      </c>
      <c r="L32" s="33">
        <v>4452442</v>
      </c>
      <c r="M32" s="33">
        <v>281212</v>
      </c>
    </row>
    <row r="33" spans="1:13" x14ac:dyDescent="0.25">
      <c r="A33" s="2" t="s">
        <v>73</v>
      </c>
      <c r="B33" s="2">
        <v>2</v>
      </c>
      <c r="C33" s="23" t="s">
        <v>30</v>
      </c>
      <c r="D33" s="34">
        <v>181005</v>
      </c>
      <c r="E33" s="23" t="s">
        <v>30</v>
      </c>
      <c r="F33" s="34">
        <v>18112</v>
      </c>
      <c r="G33" s="34" t="s">
        <v>30</v>
      </c>
      <c r="H33" s="34">
        <v>19414</v>
      </c>
      <c r="I33" s="34" t="s">
        <v>30</v>
      </c>
      <c r="J33" s="34">
        <v>65</v>
      </c>
      <c r="K33" s="34">
        <v>2</v>
      </c>
      <c r="L33" s="34">
        <v>4493999</v>
      </c>
      <c r="M33" s="34">
        <v>282894</v>
      </c>
    </row>
    <row r="34" spans="1:13" x14ac:dyDescent="0.25">
      <c r="A34" s="2" t="s">
        <v>74</v>
      </c>
      <c r="B34" s="2">
        <v>5</v>
      </c>
      <c r="C34" s="23">
        <v>2</v>
      </c>
      <c r="D34" s="34">
        <v>307425</v>
      </c>
      <c r="E34" s="34">
        <v>331364</v>
      </c>
      <c r="F34" s="34">
        <v>40349</v>
      </c>
      <c r="G34" s="34">
        <v>51082</v>
      </c>
      <c r="H34" s="34">
        <v>42112</v>
      </c>
      <c r="I34" s="34">
        <v>54035</v>
      </c>
      <c r="J34" s="34">
        <v>65</v>
      </c>
      <c r="K34" s="34">
        <v>3</v>
      </c>
      <c r="L34" s="34">
        <v>4527129</v>
      </c>
      <c r="M34" s="34">
        <v>338060</v>
      </c>
    </row>
    <row r="35" spans="1:13" x14ac:dyDescent="0.25">
      <c r="A35" s="2" t="s">
        <v>75</v>
      </c>
      <c r="B35" s="2">
        <v>9</v>
      </c>
      <c r="C35" s="23" t="s">
        <v>30</v>
      </c>
      <c r="D35" s="34">
        <v>453680</v>
      </c>
      <c r="E35" s="23" t="s">
        <v>30</v>
      </c>
      <c r="F35" s="34">
        <v>103082</v>
      </c>
      <c r="G35" s="34">
        <v>109928</v>
      </c>
      <c r="H35" s="34">
        <v>109350</v>
      </c>
      <c r="I35" s="34">
        <v>117942</v>
      </c>
      <c r="J35" s="34">
        <v>66</v>
      </c>
      <c r="K35" s="34">
        <v>4</v>
      </c>
      <c r="L35" s="34">
        <v>4613017</v>
      </c>
      <c r="M35" s="34">
        <v>459686</v>
      </c>
    </row>
    <row r="36" spans="1:13" x14ac:dyDescent="0.25">
      <c r="A36" s="2" t="s">
        <v>76</v>
      </c>
      <c r="B36" s="2">
        <v>5</v>
      </c>
      <c r="C36" s="23" t="s">
        <v>30</v>
      </c>
      <c r="D36" s="34">
        <v>280826</v>
      </c>
      <c r="E36" s="23" t="s">
        <v>30</v>
      </c>
      <c r="F36" s="34">
        <v>239413</v>
      </c>
      <c r="G36" s="34" t="s">
        <v>30</v>
      </c>
      <c r="H36" s="34">
        <v>260846</v>
      </c>
      <c r="I36" s="34" t="s">
        <v>30</v>
      </c>
      <c r="J36" s="34">
        <v>66</v>
      </c>
      <c r="K36" s="34">
        <v>4</v>
      </c>
      <c r="L36" s="34">
        <v>4850904</v>
      </c>
      <c r="M36" s="34">
        <v>462545</v>
      </c>
    </row>
    <row r="37" spans="1:13" x14ac:dyDescent="0.25">
      <c r="A37" s="2"/>
      <c r="B37" s="2"/>
      <c r="C37" s="23"/>
      <c r="D37" s="34"/>
      <c r="E37" s="23" t="s">
        <v>77</v>
      </c>
      <c r="F37" s="34"/>
      <c r="G37" s="34"/>
      <c r="H37" s="34"/>
      <c r="I37" s="34"/>
      <c r="J37" s="34"/>
      <c r="K37" s="34"/>
      <c r="L37" s="34"/>
      <c r="M37" s="34"/>
    </row>
    <row r="38" spans="1:13" x14ac:dyDescent="0.25">
      <c r="A38" s="35">
        <v>2003</v>
      </c>
      <c r="B38" s="2"/>
      <c r="C38" s="23"/>
      <c r="D38" s="34"/>
      <c r="E38" s="23"/>
      <c r="F38" s="34"/>
      <c r="G38" s="34"/>
      <c r="H38" s="34"/>
      <c r="I38" s="34"/>
      <c r="J38" s="34"/>
      <c r="K38" s="34"/>
      <c r="L38" s="34"/>
      <c r="M38" s="34"/>
    </row>
    <row r="39" spans="1:13" x14ac:dyDescent="0.25">
      <c r="A39" s="2" t="s">
        <v>65</v>
      </c>
      <c r="B39" s="23" t="s">
        <v>30</v>
      </c>
      <c r="C39" s="23" t="s">
        <v>30</v>
      </c>
      <c r="D39" s="23" t="s">
        <v>30</v>
      </c>
      <c r="E39" s="23" t="s">
        <v>30</v>
      </c>
      <c r="F39" s="34">
        <v>135907</v>
      </c>
      <c r="G39" s="34" t="s">
        <v>30</v>
      </c>
      <c r="H39" s="34">
        <v>143634</v>
      </c>
      <c r="I39" s="34" t="s">
        <v>30</v>
      </c>
      <c r="J39" s="34">
        <v>67</v>
      </c>
      <c r="K39" s="34">
        <v>4</v>
      </c>
      <c r="L39" s="34">
        <v>4994324</v>
      </c>
      <c r="M39" s="34">
        <v>458223</v>
      </c>
    </row>
    <row r="40" spans="1:13" x14ac:dyDescent="0.25">
      <c r="A40" s="2" t="s">
        <v>66</v>
      </c>
      <c r="B40" s="2">
        <v>5</v>
      </c>
      <c r="C40" s="23" t="s">
        <v>30</v>
      </c>
      <c r="D40" s="34">
        <v>96731</v>
      </c>
      <c r="E40" s="23" t="s">
        <v>30</v>
      </c>
      <c r="F40" s="34" t="s">
        <v>30</v>
      </c>
      <c r="G40" s="34" t="s">
        <v>30</v>
      </c>
      <c r="H40" s="34" t="s">
        <v>30</v>
      </c>
      <c r="I40" s="34" t="s">
        <v>30</v>
      </c>
      <c r="J40" s="34">
        <v>67</v>
      </c>
      <c r="K40" s="34">
        <v>4</v>
      </c>
      <c r="L40" s="34">
        <v>5042774</v>
      </c>
      <c r="M40" s="34">
        <v>457019</v>
      </c>
    </row>
    <row r="41" spans="1:13" x14ac:dyDescent="0.25">
      <c r="A41" s="2" t="s">
        <v>67</v>
      </c>
      <c r="B41" s="2">
        <v>1</v>
      </c>
      <c r="C41" s="23" t="s">
        <v>30</v>
      </c>
      <c r="D41" s="34">
        <v>41959</v>
      </c>
      <c r="E41" s="23" t="s">
        <v>30</v>
      </c>
      <c r="F41" s="34">
        <v>29310</v>
      </c>
      <c r="G41" s="34" t="s">
        <v>30</v>
      </c>
      <c r="H41" s="34">
        <v>30423</v>
      </c>
      <c r="I41" s="34" t="s">
        <v>30</v>
      </c>
      <c r="J41" s="34">
        <v>68</v>
      </c>
      <c r="K41" s="34">
        <v>4</v>
      </c>
      <c r="L41" s="34">
        <v>5011122</v>
      </c>
      <c r="M41" s="34">
        <v>460936</v>
      </c>
    </row>
    <row r="42" spans="1:13" x14ac:dyDescent="0.25">
      <c r="A42" s="2" t="s">
        <v>68</v>
      </c>
      <c r="B42" s="2">
        <v>3</v>
      </c>
      <c r="C42" s="23" t="s">
        <v>30</v>
      </c>
      <c r="D42" s="34">
        <v>86112</v>
      </c>
      <c r="E42" s="23" t="s">
        <v>30</v>
      </c>
      <c r="F42" s="34">
        <v>78704</v>
      </c>
      <c r="G42" s="34" t="s">
        <v>30</v>
      </c>
      <c r="H42" s="34">
        <v>78950</v>
      </c>
      <c r="I42" s="34" t="s">
        <v>30</v>
      </c>
      <c r="J42" s="34">
        <v>69</v>
      </c>
      <c r="K42" s="34">
        <v>4</v>
      </c>
      <c r="L42" s="34">
        <v>5080615</v>
      </c>
      <c r="M42" s="34">
        <v>464491</v>
      </c>
    </row>
    <row r="43" spans="1:13" x14ac:dyDescent="0.25">
      <c r="A43" s="2" t="s">
        <v>69</v>
      </c>
      <c r="B43" s="2">
        <v>1</v>
      </c>
      <c r="C43" s="23">
        <v>1</v>
      </c>
      <c r="D43" s="34">
        <v>21529</v>
      </c>
      <c r="E43" s="34">
        <v>65667</v>
      </c>
      <c r="F43" s="34">
        <v>155027</v>
      </c>
      <c r="G43" s="34" t="s">
        <v>30</v>
      </c>
      <c r="H43" s="34">
        <v>158320</v>
      </c>
      <c r="I43" s="34" t="s">
        <v>30</v>
      </c>
      <c r="J43" s="34">
        <v>69</v>
      </c>
      <c r="K43" s="34">
        <v>4</v>
      </c>
      <c r="L43" s="34">
        <v>5229186</v>
      </c>
      <c r="M43" s="34">
        <v>466802</v>
      </c>
    </row>
    <row r="44" spans="1:13" x14ac:dyDescent="0.25">
      <c r="A44" s="2" t="s">
        <v>70</v>
      </c>
      <c r="B44" s="2">
        <v>2</v>
      </c>
      <c r="C44" s="23" t="s">
        <v>30</v>
      </c>
      <c r="D44" s="34">
        <v>121431</v>
      </c>
      <c r="E44" s="34" t="s">
        <v>30</v>
      </c>
      <c r="F44" s="34">
        <v>68746</v>
      </c>
      <c r="G44" s="34" t="s">
        <v>30</v>
      </c>
      <c r="H44" s="34">
        <v>71414</v>
      </c>
      <c r="I44" s="34" t="s">
        <v>30</v>
      </c>
      <c r="J44" s="34">
        <v>71</v>
      </c>
      <c r="K44" s="34">
        <v>4</v>
      </c>
      <c r="L44" s="34">
        <v>5260355</v>
      </c>
      <c r="M44" s="34">
        <v>467318</v>
      </c>
    </row>
    <row r="45" spans="1:13" x14ac:dyDescent="0.25">
      <c r="A45" s="2" t="s">
        <v>71</v>
      </c>
      <c r="B45" s="2">
        <v>2</v>
      </c>
      <c r="C45" s="23" t="s">
        <v>30</v>
      </c>
      <c r="D45" s="34">
        <v>73711</v>
      </c>
      <c r="E45" s="34" t="s">
        <v>30</v>
      </c>
      <c r="F45" s="34">
        <v>56860</v>
      </c>
      <c r="G45" s="34">
        <v>37187</v>
      </c>
      <c r="H45" s="34">
        <v>58114</v>
      </c>
      <c r="I45" s="34">
        <v>34670</v>
      </c>
      <c r="J45" s="34">
        <v>72</v>
      </c>
      <c r="K45" s="34">
        <v>4</v>
      </c>
      <c r="L45" s="34">
        <v>5313353</v>
      </c>
      <c r="M45" s="34">
        <v>498499</v>
      </c>
    </row>
    <row r="46" spans="1:13" x14ac:dyDescent="0.25">
      <c r="A46" s="2" t="s">
        <v>72</v>
      </c>
      <c r="B46" s="2">
        <v>1</v>
      </c>
      <c r="C46" s="23">
        <v>1</v>
      </c>
      <c r="D46" s="34">
        <v>16927</v>
      </c>
      <c r="E46" s="34">
        <v>67709</v>
      </c>
      <c r="F46" s="34">
        <v>205486</v>
      </c>
      <c r="G46" s="34" t="s">
        <v>30</v>
      </c>
      <c r="H46" s="34">
        <v>213023</v>
      </c>
      <c r="I46" s="34" t="s">
        <v>30</v>
      </c>
      <c r="J46" s="34">
        <v>74</v>
      </c>
      <c r="K46" s="34">
        <v>4</v>
      </c>
      <c r="L46" s="34">
        <v>5459739</v>
      </c>
      <c r="M46" s="34">
        <v>499689</v>
      </c>
    </row>
    <row r="47" spans="1:13" x14ac:dyDescent="0.25">
      <c r="A47" s="2" t="s">
        <v>73</v>
      </c>
      <c r="B47" s="2">
        <v>2</v>
      </c>
      <c r="C47" s="23" t="s">
        <v>30</v>
      </c>
      <c r="D47" s="34">
        <v>21882</v>
      </c>
      <c r="E47" s="34" t="s">
        <v>30</v>
      </c>
      <c r="F47" s="34">
        <v>17355</v>
      </c>
      <c r="G47" s="34">
        <v>71020</v>
      </c>
      <c r="H47" s="34">
        <v>18370</v>
      </c>
      <c r="I47" s="34">
        <v>68285</v>
      </c>
      <c r="J47" s="34">
        <v>73</v>
      </c>
      <c r="K47" s="34">
        <v>4</v>
      </c>
      <c r="L47" s="34">
        <v>5393394</v>
      </c>
      <c r="M47" s="34">
        <v>565638</v>
      </c>
    </row>
    <row r="48" spans="1:13" x14ac:dyDescent="0.25">
      <c r="A48" s="2" t="s">
        <v>74</v>
      </c>
      <c r="B48" s="2">
        <v>11</v>
      </c>
      <c r="C48" s="23" t="s">
        <v>30</v>
      </c>
      <c r="D48" s="34">
        <v>365240.37</v>
      </c>
      <c r="E48" s="34" t="s">
        <v>30</v>
      </c>
      <c r="F48" s="34">
        <v>157757.546</v>
      </c>
      <c r="G48" s="34">
        <v>34760</v>
      </c>
      <c r="H48" s="34">
        <v>168809.61900000001</v>
      </c>
      <c r="I48" s="34">
        <v>32007.511999999999</v>
      </c>
      <c r="J48" s="34">
        <v>73</v>
      </c>
      <c r="K48" s="34">
        <v>4</v>
      </c>
      <c r="L48" s="34">
        <v>5503912</v>
      </c>
      <c r="M48" s="34">
        <v>599059.31400000001</v>
      </c>
    </row>
    <row r="49" spans="1:13" x14ac:dyDescent="0.25">
      <c r="A49" s="2" t="s">
        <v>75</v>
      </c>
      <c r="B49" s="2">
        <v>7</v>
      </c>
      <c r="C49" s="23" t="s">
        <v>30</v>
      </c>
      <c r="D49" s="34">
        <v>605214</v>
      </c>
      <c r="E49" s="34" t="s">
        <v>30</v>
      </c>
      <c r="F49" s="34">
        <v>126393.064</v>
      </c>
      <c r="G49" s="34" t="s">
        <v>30</v>
      </c>
      <c r="H49" s="34">
        <v>129531.372</v>
      </c>
      <c r="I49" s="34" t="s">
        <v>30</v>
      </c>
      <c r="J49" s="34">
        <v>73</v>
      </c>
      <c r="K49" s="34">
        <v>4</v>
      </c>
      <c r="L49" s="34">
        <v>5559914</v>
      </c>
      <c r="M49" s="34">
        <v>600148.08499999996</v>
      </c>
    </row>
    <row r="50" spans="1:13" x14ac:dyDescent="0.25">
      <c r="A50" s="28" t="s">
        <v>76</v>
      </c>
      <c r="B50" s="28">
        <v>4</v>
      </c>
      <c r="C50" s="31" t="s">
        <v>30</v>
      </c>
      <c r="D50" s="33">
        <v>95818</v>
      </c>
      <c r="E50" s="33" t="s">
        <v>30</v>
      </c>
      <c r="F50" s="33">
        <v>545694</v>
      </c>
      <c r="G50" s="33" t="s">
        <v>30</v>
      </c>
      <c r="H50" s="33">
        <v>572223</v>
      </c>
      <c r="I50" s="33" t="s">
        <v>30</v>
      </c>
      <c r="J50" s="33">
        <v>77</v>
      </c>
      <c r="K50" s="33">
        <v>4</v>
      </c>
      <c r="L50" s="33">
        <v>6078927.5</v>
      </c>
      <c r="M50" s="33">
        <v>601071.80000000005</v>
      </c>
    </row>
    <row r="51" spans="1:13" x14ac:dyDescent="0.25">
      <c r="A51" s="2"/>
      <c r="B51" s="2"/>
      <c r="C51" s="23"/>
      <c r="D51" s="34"/>
      <c r="E51" s="34"/>
      <c r="F51" s="34"/>
      <c r="G51" s="34"/>
      <c r="H51" s="34"/>
      <c r="I51" s="34"/>
      <c r="J51" s="34"/>
      <c r="K51" s="34"/>
      <c r="L51" s="34"/>
      <c r="M51" s="34"/>
    </row>
    <row r="52" spans="1:13" x14ac:dyDescent="0.25">
      <c r="A52" s="35">
        <v>2004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x14ac:dyDescent="0.25">
      <c r="A53" s="2" t="s">
        <v>65</v>
      </c>
      <c r="B53" s="23" t="s">
        <v>30</v>
      </c>
      <c r="C53" s="23" t="s">
        <v>30</v>
      </c>
      <c r="D53" s="23" t="s">
        <v>30</v>
      </c>
      <c r="E53" s="23" t="s">
        <v>30</v>
      </c>
      <c r="F53" s="34">
        <v>118589</v>
      </c>
      <c r="G53" s="23" t="s">
        <v>30</v>
      </c>
      <c r="H53" s="34">
        <v>121906</v>
      </c>
      <c r="I53" s="23" t="s">
        <v>30</v>
      </c>
      <c r="J53" s="34">
        <v>77</v>
      </c>
      <c r="K53" s="34">
        <v>4</v>
      </c>
      <c r="L53" s="34">
        <v>6141070.1610000003</v>
      </c>
      <c r="M53" s="34">
        <v>595137</v>
      </c>
    </row>
    <row r="54" spans="1:13" x14ac:dyDescent="0.25">
      <c r="A54" s="2" t="s">
        <v>66</v>
      </c>
      <c r="B54" s="23">
        <v>2</v>
      </c>
      <c r="C54" s="23">
        <v>1</v>
      </c>
      <c r="D54" s="33">
        <v>20771</v>
      </c>
      <c r="E54" s="34">
        <v>86681</v>
      </c>
      <c r="F54" s="34">
        <v>6373</v>
      </c>
      <c r="G54" s="23" t="s">
        <v>30</v>
      </c>
      <c r="H54" s="34">
        <v>6373</v>
      </c>
      <c r="I54" s="23" t="s">
        <v>30</v>
      </c>
      <c r="J54" s="34">
        <v>77</v>
      </c>
      <c r="K54" s="34">
        <v>4</v>
      </c>
      <c r="L54" s="34">
        <v>6127024</v>
      </c>
      <c r="M54" s="34">
        <v>592546</v>
      </c>
    </row>
    <row r="55" spans="1:13" x14ac:dyDescent="0.25">
      <c r="A55" s="2" t="s">
        <v>67</v>
      </c>
      <c r="B55" s="23" t="s">
        <v>30</v>
      </c>
      <c r="C55" s="23" t="s">
        <v>30</v>
      </c>
      <c r="D55" s="23" t="s">
        <v>30</v>
      </c>
      <c r="E55" s="23" t="s">
        <v>30</v>
      </c>
      <c r="F55" s="23" t="s">
        <v>30</v>
      </c>
      <c r="G55" s="34">
        <v>47875</v>
      </c>
      <c r="H55" s="23" t="s">
        <v>30</v>
      </c>
      <c r="I55" s="34">
        <v>40896</v>
      </c>
      <c r="J55" s="34">
        <v>77</v>
      </c>
      <c r="K55" s="34">
        <v>4</v>
      </c>
      <c r="L55" s="34">
        <v>6016540</v>
      </c>
      <c r="M55" s="34">
        <v>632768</v>
      </c>
    </row>
    <row r="56" spans="1:13" x14ac:dyDescent="0.25">
      <c r="A56" s="2" t="s">
        <v>68</v>
      </c>
      <c r="B56" s="23">
        <v>2</v>
      </c>
      <c r="C56" s="23" t="s">
        <v>30</v>
      </c>
      <c r="D56" s="33">
        <v>43140</v>
      </c>
      <c r="E56" s="23" t="s">
        <v>30</v>
      </c>
      <c r="F56" s="34">
        <v>14436.874</v>
      </c>
      <c r="G56" s="23" t="s">
        <v>30</v>
      </c>
      <c r="H56" s="34">
        <v>14412.078</v>
      </c>
      <c r="I56" s="23" t="s">
        <v>30</v>
      </c>
      <c r="J56" s="34">
        <v>77</v>
      </c>
      <c r="K56" s="34">
        <v>4</v>
      </c>
      <c r="L56" s="34">
        <v>5958277.8789999997</v>
      </c>
      <c r="M56" s="34">
        <v>634167.37199999997</v>
      </c>
    </row>
    <row r="57" spans="1:13" x14ac:dyDescent="0.25">
      <c r="A57" s="2" t="s">
        <v>69</v>
      </c>
      <c r="B57" s="23" t="s">
        <v>30</v>
      </c>
      <c r="C57" s="23">
        <v>2</v>
      </c>
      <c r="D57" s="23" t="s">
        <v>30</v>
      </c>
      <c r="E57" s="34">
        <v>79599</v>
      </c>
      <c r="F57" s="34">
        <v>14820</v>
      </c>
      <c r="G57" s="23" t="s">
        <v>30</v>
      </c>
      <c r="H57" s="34">
        <v>14794</v>
      </c>
      <c r="I57" s="23" t="s">
        <v>30</v>
      </c>
      <c r="J57" s="34">
        <v>76</v>
      </c>
      <c r="K57" s="34">
        <v>4</v>
      </c>
      <c r="L57" s="34">
        <v>5811093</v>
      </c>
      <c r="M57" s="34">
        <v>639474</v>
      </c>
    </row>
    <row r="58" spans="1:13" x14ac:dyDescent="0.25">
      <c r="A58" s="28" t="s">
        <v>78</v>
      </c>
      <c r="B58" s="31">
        <v>2</v>
      </c>
      <c r="C58" s="31" t="s">
        <v>30</v>
      </c>
      <c r="D58" s="33">
        <v>299839</v>
      </c>
      <c r="E58" s="31" t="s">
        <v>30</v>
      </c>
      <c r="F58" s="33">
        <v>276165</v>
      </c>
      <c r="G58" s="33">
        <v>85627</v>
      </c>
      <c r="H58" s="33">
        <v>276100</v>
      </c>
      <c r="I58" s="33">
        <v>80250</v>
      </c>
      <c r="J58" s="33">
        <v>77</v>
      </c>
      <c r="K58" s="33">
        <v>4</v>
      </c>
      <c r="L58" s="33">
        <v>6066234.5329999998</v>
      </c>
      <c r="M58" s="33">
        <v>772962.41599999997</v>
      </c>
    </row>
    <row r="59" spans="1:13" x14ac:dyDescent="0.25">
      <c r="A59" s="28" t="s">
        <v>71</v>
      </c>
      <c r="B59" s="31">
        <v>5</v>
      </c>
      <c r="C59" s="31" t="s">
        <v>30</v>
      </c>
      <c r="D59" s="33">
        <v>119621</v>
      </c>
      <c r="E59" s="31" t="s">
        <v>30</v>
      </c>
      <c r="F59" s="31" t="s">
        <v>30</v>
      </c>
      <c r="G59" s="31" t="s">
        <v>30</v>
      </c>
      <c r="H59" s="31" t="s">
        <v>30</v>
      </c>
      <c r="I59" s="31" t="s">
        <v>30</v>
      </c>
      <c r="J59" s="33">
        <v>77</v>
      </c>
      <c r="K59" s="33">
        <v>4</v>
      </c>
      <c r="L59" s="33">
        <v>5988060</v>
      </c>
      <c r="M59" s="33">
        <v>771684</v>
      </c>
    </row>
    <row r="60" spans="1:13" x14ac:dyDescent="0.25">
      <c r="A60" s="28" t="s">
        <v>72</v>
      </c>
      <c r="B60" s="31">
        <v>1</v>
      </c>
      <c r="C60" s="31" t="s">
        <v>30</v>
      </c>
      <c r="D60" s="33">
        <v>19669</v>
      </c>
      <c r="E60" s="31" t="s">
        <v>30</v>
      </c>
      <c r="F60" s="33">
        <v>73430</v>
      </c>
      <c r="G60" s="31" t="s">
        <v>30</v>
      </c>
      <c r="H60" s="33">
        <v>73960</v>
      </c>
      <c r="I60" s="31" t="s">
        <v>30</v>
      </c>
      <c r="J60" s="33">
        <v>77</v>
      </c>
      <c r="K60" s="33">
        <v>4</v>
      </c>
      <c r="L60" s="33">
        <v>6054136</v>
      </c>
      <c r="M60" s="33">
        <v>775555</v>
      </c>
    </row>
    <row r="61" spans="1:13" x14ac:dyDescent="0.25">
      <c r="A61" s="28" t="s">
        <v>73</v>
      </c>
      <c r="B61" s="31">
        <v>6</v>
      </c>
      <c r="C61" s="31" t="s">
        <v>30</v>
      </c>
      <c r="D61" s="33">
        <v>425541</v>
      </c>
      <c r="E61" s="31" t="s">
        <v>30</v>
      </c>
      <c r="F61" s="33">
        <v>90227</v>
      </c>
      <c r="G61" s="31" t="s">
        <v>30</v>
      </c>
      <c r="H61" s="33">
        <v>94427</v>
      </c>
      <c r="I61" s="31" t="s">
        <v>30</v>
      </c>
      <c r="J61" s="33">
        <v>76</v>
      </c>
      <c r="K61" s="33">
        <v>4</v>
      </c>
      <c r="L61" s="33">
        <v>6089819</v>
      </c>
      <c r="M61" s="33">
        <v>776241</v>
      </c>
    </row>
    <row r="62" spans="1:13" x14ac:dyDescent="0.25">
      <c r="A62" s="28" t="s">
        <v>74</v>
      </c>
      <c r="B62" s="31">
        <v>6</v>
      </c>
      <c r="C62" s="31" t="s">
        <v>30</v>
      </c>
      <c r="D62" s="33">
        <v>425423</v>
      </c>
      <c r="E62" s="31" t="s">
        <v>30</v>
      </c>
      <c r="F62" s="33">
        <v>252129</v>
      </c>
      <c r="G62" s="31" t="s">
        <v>30</v>
      </c>
      <c r="H62" s="33">
        <v>256488</v>
      </c>
      <c r="I62" s="31" t="s">
        <v>30</v>
      </c>
      <c r="J62" s="33">
        <v>76</v>
      </c>
      <c r="K62" s="33">
        <v>4</v>
      </c>
      <c r="L62" s="33">
        <v>6225166</v>
      </c>
      <c r="M62" s="33">
        <v>776592</v>
      </c>
    </row>
    <row r="63" spans="1:13" x14ac:dyDescent="0.25">
      <c r="A63" s="28" t="s">
        <v>75</v>
      </c>
      <c r="B63" s="31">
        <v>7</v>
      </c>
      <c r="C63" s="31" t="s">
        <v>30</v>
      </c>
      <c r="D63" s="33">
        <v>284012</v>
      </c>
      <c r="E63" s="31" t="s">
        <v>30</v>
      </c>
      <c r="F63" s="33">
        <v>197391</v>
      </c>
      <c r="G63" s="31" t="s">
        <v>30</v>
      </c>
      <c r="H63" s="33">
        <v>201430</v>
      </c>
      <c r="I63" s="31" t="s">
        <v>30</v>
      </c>
      <c r="J63" s="33">
        <v>77</v>
      </c>
      <c r="K63" s="33">
        <v>4</v>
      </c>
      <c r="L63" s="33">
        <v>6396604</v>
      </c>
      <c r="M63" s="33">
        <v>780517</v>
      </c>
    </row>
    <row r="64" spans="1:13" x14ac:dyDescent="0.25">
      <c r="A64" s="28" t="s">
        <v>76</v>
      </c>
      <c r="B64" s="31">
        <v>4</v>
      </c>
      <c r="C64" s="31" t="s">
        <v>30</v>
      </c>
      <c r="D64" s="33">
        <v>73026</v>
      </c>
      <c r="E64" s="31" t="s">
        <v>30</v>
      </c>
      <c r="F64" s="33">
        <v>336134</v>
      </c>
      <c r="G64" s="31" t="s">
        <v>30</v>
      </c>
      <c r="H64" s="33">
        <v>357216</v>
      </c>
      <c r="I64" s="31" t="s">
        <v>30</v>
      </c>
      <c r="J64" s="33">
        <v>78</v>
      </c>
      <c r="K64" s="33">
        <v>4</v>
      </c>
      <c r="L64" s="33">
        <v>6668071</v>
      </c>
      <c r="M64" s="33">
        <v>786277</v>
      </c>
    </row>
    <row r="65" spans="1:13" x14ac:dyDescent="0.25">
      <c r="A65" s="2"/>
      <c r="B65" s="23"/>
      <c r="C65" s="23"/>
      <c r="D65" s="23"/>
      <c r="E65" s="23"/>
      <c r="F65" s="34"/>
      <c r="G65" s="23"/>
      <c r="H65" s="34"/>
      <c r="I65" s="23"/>
      <c r="J65" s="34"/>
      <c r="K65" s="34"/>
      <c r="L65" s="34"/>
      <c r="M65" s="34"/>
    </row>
    <row r="66" spans="1:13" x14ac:dyDescent="0.25">
      <c r="A66" s="35">
        <v>2005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x14ac:dyDescent="0.25">
      <c r="A67" s="2" t="s">
        <v>65</v>
      </c>
      <c r="B67" s="23">
        <v>2</v>
      </c>
      <c r="C67" s="23" t="s">
        <v>30</v>
      </c>
      <c r="D67" s="33">
        <v>29439</v>
      </c>
      <c r="E67" s="23" t="s">
        <v>30</v>
      </c>
      <c r="F67" s="34">
        <v>60558</v>
      </c>
      <c r="G67" s="23" t="s">
        <v>30</v>
      </c>
      <c r="H67" s="34">
        <v>64015</v>
      </c>
      <c r="I67" s="23" t="s">
        <v>30</v>
      </c>
      <c r="J67" s="34">
        <v>79</v>
      </c>
      <c r="K67" s="34">
        <v>4</v>
      </c>
      <c r="L67" s="34">
        <v>6675870</v>
      </c>
      <c r="M67" s="34">
        <v>779222</v>
      </c>
    </row>
    <row r="68" spans="1:13" x14ac:dyDescent="0.25">
      <c r="A68" s="2" t="s">
        <v>66</v>
      </c>
      <c r="B68" s="23">
        <v>1</v>
      </c>
      <c r="C68" s="23">
        <v>1</v>
      </c>
      <c r="D68" s="33">
        <v>11715</v>
      </c>
      <c r="E68" s="34">
        <v>60297</v>
      </c>
      <c r="F68" s="34">
        <v>40739</v>
      </c>
      <c r="G68" s="23" t="s">
        <v>30</v>
      </c>
      <c r="H68" s="34">
        <v>41173</v>
      </c>
      <c r="I68" s="23" t="s">
        <v>30</v>
      </c>
      <c r="J68" s="34">
        <v>79</v>
      </c>
      <c r="K68" s="34">
        <v>4</v>
      </c>
      <c r="L68" s="34">
        <v>6566408</v>
      </c>
      <c r="M68" s="34">
        <v>776233</v>
      </c>
    </row>
    <row r="69" spans="1:13" x14ac:dyDescent="0.25">
      <c r="A69" s="2" t="s">
        <v>67</v>
      </c>
      <c r="B69" s="23">
        <v>3</v>
      </c>
      <c r="C69" s="23" t="s">
        <v>30</v>
      </c>
      <c r="D69" s="33">
        <v>68795</v>
      </c>
      <c r="E69" s="23" t="s">
        <v>30</v>
      </c>
      <c r="F69" s="34">
        <v>6448</v>
      </c>
      <c r="G69" s="23" t="s">
        <v>30</v>
      </c>
      <c r="H69" s="34">
        <v>6481</v>
      </c>
      <c r="I69" s="23" t="s">
        <v>30</v>
      </c>
      <c r="J69" s="34">
        <v>79</v>
      </c>
      <c r="K69" s="34">
        <v>4</v>
      </c>
      <c r="L69" s="34">
        <v>6490364</v>
      </c>
      <c r="M69" s="34">
        <v>775351</v>
      </c>
    </row>
    <row r="70" spans="1:13" x14ac:dyDescent="0.25">
      <c r="A70" s="2" t="s">
        <v>68</v>
      </c>
      <c r="B70" s="23">
        <v>2</v>
      </c>
      <c r="C70" s="23">
        <v>1</v>
      </c>
      <c r="D70" s="33">
        <v>95960</v>
      </c>
      <c r="E70" s="34">
        <v>119135</v>
      </c>
      <c r="F70" s="34">
        <v>68744</v>
      </c>
      <c r="G70" s="34">
        <v>75742</v>
      </c>
      <c r="H70" s="34">
        <v>69122</v>
      </c>
      <c r="I70" s="34">
        <v>61018</v>
      </c>
      <c r="J70" s="34">
        <v>81</v>
      </c>
      <c r="K70" s="34">
        <v>4</v>
      </c>
      <c r="L70" s="34">
        <v>6526478</v>
      </c>
      <c r="M70" s="34">
        <v>838747</v>
      </c>
    </row>
    <row r="71" spans="1:13" x14ac:dyDescent="0.25">
      <c r="A71" s="2"/>
      <c r="B71" s="23"/>
      <c r="C71" s="23"/>
      <c r="D71" s="34"/>
      <c r="E71" s="34"/>
      <c r="F71" s="34"/>
      <c r="G71" s="34"/>
      <c r="H71" s="34"/>
      <c r="I71" s="34"/>
      <c r="J71" s="34"/>
      <c r="K71" s="34"/>
      <c r="L71" s="34"/>
      <c r="M71" s="34"/>
    </row>
    <row r="72" spans="1:13" x14ac:dyDescent="0.25">
      <c r="A72" s="2" t="s">
        <v>79</v>
      </c>
      <c r="B72" s="2"/>
      <c r="C72" s="23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x14ac:dyDescent="0.25">
      <c r="A73" s="2" t="s">
        <v>80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x14ac:dyDescent="0.25">
      <c r="A74" s="2" t="s">
        <v>81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workbookViewId="0">
      <selection sqref="A1:M75"/>
    </sheetView>
  </sheetViews>
  <sheetFormatPr baseColWidth="10" defaultRowHeight="15" x14ac:dyDescent="0.25"/>
  <cols>
    <col min="2" max="3" width="11.5703125" bestFit="1" customWidth="1"/>
    <col min="4" max="4" width="13.7109375" bestFit="1" customWidth="1"/>
    <col min="5" max="5" width="12.140625" bestFit="1" customWidth="1"/>
    <col min="6" max="6" width="13.7109375" bestFit="1" customWidth="1"/>
    <col min="7" max="8" width="12.5703125" customWidth="1"/>
    <col min="9" max="9" width="15.5703125" customWidth="1"/>
    <col min="10" max="10" width="11.5703125" bestFit="1" customWidth="1"/>
    <col min="11" max="11" width="11" customWidth="1"/>
    <col min="12" max="12" width="13.7109375" bestFit="1" customWidth="1"/>
    <col min="13" max="13" width="12.14062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1995</v>
      </c>
      <c r="B13" s="23">
        <v>5</v>
      </c>
      <c r="C13" s="23" t="s">
        <v>30</v>
      </c>
      <c r="D13" s="24" t="s">
        <v>31</v>
      </c>
      <c r="E13" s="23" t="s">
        <v>30</v>
      </c>
      <c r="F13" s="24" t="s">
        <v>32</v>
      </c>
      <c r="G13" s="24" t="s">
        <v>30</v>
      </c>
      <c r="H13" s="24"/>
      <c r="I13" s="24"/>
      <c r="J13" s="2">
        <v>44</v>
      </c>
      <c r="K13" s="2">
        <v>2</v>
      </c>
      <c r="L13" s="24" t="s">
        <v>33</v>
      </c>
      <c r="M13" s="24" t="s">
        <v>34</v>
      </c>
    </row>
    <row r="14" spans="1:13" x14ac:dyDescent="0.25">
      <c r="A14" s="22">
        <v>1996</v>
      </c>
      <c r="B14" s="23">
        <v>4</v>
      </c>
      <c r="C14" s="2">
        <v>1</v>
      </c>
      <c r="D14" s="24" t="s">
        <v>35</v>
      </c>
      <c r="E14" s="24" t="s">
        <v>36</v>
      </c>
      <c r="F14" s="24" t="s">
        <v>37</v>
      </c>
      <c r="G14" s="24" t="s">
        <v>36</v>
      </c>
      <c r="H14" s="24"/>
      <c r="I14" s="24"/>
      <c r="J14" s="2">
        <v>45</v>
      </c>
      <c r="K14" s="2">
        <v>2</v>
      </c>
      <c r="L14" s="24" t="s">
        <v>38</v>
      </c>
      <c r="M14" s="24" t="s">
        <v>39</v>
      </c>
    </row>
    <row r="15" spans="1:13" x14ac:dyDescent="0.25">
      <c r="A15" s="22">
        <v>1997</v>
      </c>
      <c r="B15" s="23">
        <v>6</v>
      </c>
      <c r="C15" s="2">
        <v>1</v>
      </c>
      <c r="D15" s="24" t="s">
        <v>40</v>
      </c>
      <c r="E15" s="24" t="s">
        <v>41</v>
      </c>
      <c r="F15" s="24" t="s">
        <v>42</v>
      </c>
      <c r="G15" s="24" t="s">
        <v>43</v>
      </c>
      <c r="H15" s="24"/>
      <c r="I15" s="24"/>
      <c r="J15" s="2">
        <v>41</v>
      </c>
      <c r="K15" s="2">
        <v>1</v>
      </c>
      <c r="L15" s="24" t="s">
        <v>44</v>
      </c>
      <c r="M15" s="24" t="s">
        <v>45</v>
      </c>
    </row>
    <row r="16" spans="1:13" x14ac:dyDescent="0.25">
      <c r="A16" s="22">
        <v>1998</v>
      </c>
      <c r="B16" s="23">
        <v>6</v>
      </c>
      <c r="C16" s="2">
        <v>1</v>
      </c>
      <c r="D16" s="24" t="s">
        <v>46</v>
      </c>
      <c r="E16" s="24" t="s">
        <v>47</v>
      </c>
      <c r="F16" s="24" t="s">
        <v>48</v>
      </c>
      <c r="G16" s="24" t="s">
        <v>49</v>
      </c>
      <c r="H16" s="24"/>
      <c r="I16" s="24"/>
      <c r="J16" s="2">
        <v>40</v>
      </c>
      <c r="K16" s="2">
        <v>1</v>
      </c>
      <c r="L16" s="24" t="s">
        <v>50</v>
      </c>
      <c r="M16" s="24" t="s">
        <v>51</v>
      </c>
    </row>
    <row r="17" spans="1:13" x14ac:dyDescent="0.25">
      <c r="A17" s="22">
        <v>1999</v>
      </c>
      <c r="B17" s="23">
        <v>12</v>
      </c>
      <c r="C17" s="2">
        <v>1</v>
      </c>
      <c r="D17" s="24" t="s">
        <v>52</v>
      </c>
      <c r="E17" s="24" t="s">
        <v>53</v>
      </c>
      <c r="F17" s="24" t="s">
        <v>54</v>
      </c>
      <c r="G17" s="24" t="s">
        <v>55</v>
      </c>
      <c r="H17" s="24"/>
      <c r="I17" s="24"/>
      <c r="J17" s="2">
        <v>43</v>
      </c>
      <c r="K17" s="2">
        <v>1</v>
      </c>
      <c r="L17" s="24" t="s">
        <v>56</v>
      </c>
      <c r="M17" s="24" t="s">
        <v>57</v>
      </c>
    </row>
    <row r="18" spans="1:13" x14ac:dyDescent="0.25">
      <c r="A18" s="22">
        <v>2000</v>
      </c>
      <c r="B18" s="23">
        <v>20</v>
      </c>
      <c r="C18" s="2">
        <v>1</v>
      </c>
      <c r="D18" s="24" t="s">
        <v>58</v>
      </c>
      <c r="E18" s="24" t="s">
        <v>59</v>
      </c>
      <c r="F18" s="24" t="s">
        <v>60</v>
      </c>
      <c r="G18" s="24" t="s">
        <v>61</v>
      </c>
      <c r="H18" s="24"/>
      <c r="I18" s="25"/>
      <c r="J18" s="2">
        <v>43</v>
      </c>
      <c r="K18" s="2">
        <v>1</v>
      </c>
      <c r="L18" s="24" t="s">
        <v>62</v>
      </c>
      <c r="M18" s="24" t="s">
        <v>63</v>
      </c>
    </row>
    <row r="19" spans="1:13" x14ac:dyDescent="0.25">
      <c r="A19" s="22">
        <v>2001</v>
      </c>
      <c r="B19" s="26">
        <v>36</v>
      </c>
      <c r="C19" s="26">
        <v>4</v>
      </c>
      <c r="D19" s="27">
        <v>2467193</v>
      </c>
      <c r="E19" s="27">
        <v>195436</v>
      </c>
      <c r="F19" s="27">
        <v>1793455</v>
      </c>
      <c r="G19" s="27">
        <v>108081</v>
      </c>
      <c r="H19" s="27">
        <v>1875143</v>
      </c>
      <c r="I19" s="27">
        <v>115265</v>
      </c>
      <c r="J19" s="27">
        <v>62</v>
      </c>
      <c r="K19" s="27">
        <v>2</v>
      </c>
      <c r="L19" s="27">
        <v>3832083</v>
      </c>
      <c r="M19" s="27">
        <v>202626</v>
      </c>
    </row>
    <row r="20" spans="1:13" x14ac:dyDescent="0.25">
      <c r="A20" s="22">
        <v>2002</v>
      </c>
      <c r="B20" s="23">
        <v>35</v>
      </c>
      <c r="C20" s="28">
        <v>4</v>
      </c>
      <c r="D20" s="29">
        <v>1962823</v>
      </c>
      <c r="E20" s="29">
        <v>409542</v>
      </c>
      <c r="F20" s="29">
        <v>1080235</v>
      </c>
      <c r="G20" s="29">
        <v>175155</v>
      </c>
      <c r="H20" s="29">
        <v>1161533</v>
      </c>
      <c r="I20" s="29">
        <v>184813</v>
      </c>
      <c r="J20" s="2">
        <v>66</v>
      </c>
      <c r="K20" s="2">
        <v>4</v>
      </c>
      <c r="L20" s="29">
        <v>4850904</v>
      </c>
      <c r="M20" s="29">
        <v>462545</v>
      </c>
    </row>
    <row r="21" spans="1:13" x14ac:dyDescent="0.25">
      <c r="A21" s="30">
        <v>2003</v>
      </c>
      <c r="B21" s="31">
        <v>39</v>
      </c>
      <c r="C21" s="28">
        <v>2</v>
      </c>
      <c r="D21" s="32">
        <v>1544572</v>
      </c>
      <c r="E21" s="32">
        <v>132991</v>
      </c>
      <c r="F21" s="32">
        <v>1577049</v>
      </c>
      <c r="G21" s="32">
        <v>142692</v>
      </c>
      <c r="H21" s="32">
        <v>1642657</v>
      </c>
      <c r="I21" s="32">
        <v>134705</v>
      </c>
      <c r="J21" s="28">
        <v>77</v>
      </c>
      <c r="K21" s="28">
        <v>4</v>
      </c>
      <c r="L21" s="32">
        <v>6078928</v>
      </c>
      <c r="M21" s="32">
        <v>601072</v>
      </c>
    </row>
    <row r="22" spans="1:13" x14ac:dyDescent="0.25">
      <c r="A22" s="30">
        <v>2004</v>
      </c>
      <c r="B22" s="31">
        <v>35</v>
      </c>
      <c r="C22" s="28">
        <v>3</v>
      </c>
      <c r="D22" s="32">
        <v>1726163</v>
      </c>
      <c r="E22" s="32">
        <v>170573</v>
      </c>
      <c r="F22" s="32">
        <v>1392017</v>
      </c>
      <c r="G22" s="32">
        <v>136419</v>
      </c>
      <c r="H22" s="32">
        <v>1429586</v>
      </c>
      <c r="I22" s="32">
        <v>123763</v>
      </c>
      <c r="J22" s="33">
        <v>78</v>
      </c>
      <c r="K22" s="33">
        <v>4</v>
      </c>
      <c r="L22" s="33">
        <v>6668071</v>
      </c>
      <c r="M22" s="33">
        <v>786277</v>
      </c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25">
      <c r="A24" s="1" t="s">
        <v>64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23"/>
      <c r="C25" s="23"/>
      <c r="D25" s="24"/>
      <c r="E25" s="23"/>
      <c r="F25" s="24"/>
      <c r="G25" s="23"/>
      <c r="H25" s="23"/>
      <c r="I25" s="23"/>
      <c r="J25" s="2"/>
      <c r="K25" s="2"/>
      <c r="L25" s="24"/>
      <c r="M25" s="24"/>
    </row>
    <row r="26" spans="1:13" x14ac:dyDescent="0.25">
      <c r="A26" s="2"/>
      <c r="B26" s="2"/>
      <c r="C26" s="23"/>
      <c r="D26" s="34"/>
      <c r="E26" s="23"/>
      <c r="F26" s="34"/>
      <c r="G26" s="34"/>
      <c r="H26" s="34"/>
      <c r="I26" s="34"/>
      <c r="J26" s="34"/>
      <c r="K26" s="34"/>
      <c r="L26" s="34"/>
      <c r="M26" s="34"/>
    </row>
    <row r="27" spans="1:13" x14ac:dyDescent="0.25">
      <c r="A27" s="35">
        <v>2002</v>
      </c>
      <c r="B27" s="2"/>
      <c r="C27" s="23"/>
      <c r="D27" s="34"/>
      <c r="E27" s="23"/>
      <c r="F27" s="34"/>
      <c r="G27" s="34"/>
      <c r="H27" s="2"/>
      <c r="I27" s="34"/>
      <c r="J27" s="34"/>
      <c r="K27" s="34"/>
      <c r="L27" s="34"/>
      <c r="M27" s="34"/>
    </row>
    <row r="28" spans="1:13" x14ac:dyDescent="0.25">
      <c r="A28" s="2" t="s">
        <v>68</v>
      </c>
      <c r="B28" s="2">
        <v>2</v>
      </c>
      <c r="C28" s="23" t="s">
        <v>30</v>
      </c>
      <c r="D28" s="34">
        <v>92259</v>
      </c>
      <c r="E28" s="23" t="s">
        <v>30</v>
      </c>
      <c r="F28" s="34">
        <v>260000</v>
      </c>
      <c r="G28" s="34">
        <v>14611</v>
      </c>
      <c r="H28" s="34">
        <v>286379</v>
      </c>
      <c r="I28" s="34">
        <v>13377</v>
      </c>
      <c r="J28" s="34">
        <v>63</v>
      </c>
      <c r="K28" s="34">
        <v>2</v>
      </c>
      <c r="L28" s="34">
        <v>4119443</v>
      </c>
      <c r="M28" s="34">
        <v>213754</v>
      </c>
    </row>
    <row r="29" spans="1:13" x14ac:dyDescent="0.25">
      <c r="A29" s="2" t="s">
        <v>69</v>
      </c>
      <c r="B29" s="2">
        <v>2</v>
      </c>
      <c r="C29" s="23" t="s">
        <v>30</v>
      </c>
      <c r="D29" s="34">
        <v>73462</v>
      </c>
      <c r="E29" s="23" t="s">
        <v>30</v>
      </c>
      <c r="F29" s="34">
        <v>102904</v>
      </c>
      <c r="G29" s="34" t="s">
        <v>30</v>
      </c>
      <c r="H29" s="34">
        <v>115771</v>
      </c>
      <c r="I29" s="34" t="s">
        <v>30</v>
      </c>
      <c r="J29" s="34">
        <v>64</v>
      </c>
      <c r="K29" s="34">
        <v>2</v>
      </c>
      <c r="L29" s="34">
        <v>4255946</v>
      </c>
      <c r="M29" s="34">
        <v>214768</v>
      </c>
    </row>
    <row r="30" spans="1:13" x14ac:dyDescent="0.25">
      <c r="A30" s="2" t="s">
        <v>70</v>
      </c>
      <c r="B30" s="2">
        <v>1</v>
      </c>
      <c r="C30" s="23" t="s">
        <v>30</v>
      </c>
      <c r="D30" s="34">
        <v>8191</v>
      </c>
      <c r="E30" s="23" t="s">
        <v>30</v>
      </c>
      <c r="F30" s="34">
        <v>61159</v>
      </c>
      <c r="G30" s="34" t="s">
        <v>30</v>
      </c>
      <c r="H30" s="34">
        <v>65544</v>
      </c>
      <c r="I30" s="34" t="s">
        <v>30</v>
      </c>
      <c r="J30" s="34">
        <v>64</v>
      </c>
      <c r="K30" s="34">
        <v>2</v>
      </c>
      <c r="L30" s="34">
        <v>4344334</v>
      </c>
      <c r="M30" s="34">
        <v>216205</v>
      </c>
    </row>
    <row r="31" spans="1:13" x14ac:dyDescent="0.25">
      <c r="A31" s="2" t="s">
        <v>71</v>
      </c>
      <c r="B31" s="2">
        <v>3</v>
      </c>
      <c r="C31" s="23">
        <v>1</v>
      </c>
      <c r="D31" s="34">
        <v>117166</v>
      </c>
      <c r="E31" s="34">
        <v>65394</v>
      </c>
      <c r="F31" s="34">
        <v>7874</v>
      </c>
      <c r="G31" s="34" t="s">
        <v>30</v>
      </c>
      <c r="H31" s="34">
        <v>8402</v>
      </c>
      <c r="I31" s="34" t="s">
        <v>30</v>
      </c>
      <c r="J31" s="34">
        <v>63</v>
      </c>
      <c r="K31" s="34">
        <v>2</v>
      </c>
      <c r="L31" s="34">
        <v>4361723</v>
      </c>
      <c r="M31" s="34">
        <v>214189</v>
      </c>
    </row>
    <row r="32" spans="1:13" x14ac:dyDescent="0.25">
      <c r="A32" s="28" t="s">
        <v>72</v>
      </c>
      <c r="B32" s="28">
        <v>2</v>
      </c>
      <c r="C32" s="31" t="s">
        <v>30</v>
      </c>
      <c r="D32" s="33">
        <v>19160</v>
      </c>
      <c r="E32" s="31" t="s">
        <v>30</v>
      </c>
      <c r="F32" s="33">
        <v>178735</v>
      </c>
      <c r="G32" s="33" t="s">
        <v>30</v>
      </c>
      <c r="H32" s="33">
        <v>183731</v>
      </c>
      <c r="I32" s="33" t="s">
        <v>30</v>
      </c>
      <c r="J32" s="33">
        <v>65</v>
      </c>
      <c r="K32" s="33">
        <v>2</v>
      </c>
      <c r="L32" s="33">
        <v>4452442</v>
      </c>
      <c r="M32" s="33">
        <v>281212</v>
      </c>
    </row>
    <row r="33" spans="1:13" x14ac:dyDescent="0.25">
      <c r="A33" s="2" t="s">
        <v>73</v>
      </c>
      <c r="B33" s="2">
        <v>2</v>
      </c>
      <c r="C33" s="23" t="s">
        <v>30</v>
      </c>
      <c r="D33" s="34">
        <v>181005</v>
      </c>
      <c r="E33" s="23" t="s">
        <v>30</v>
      </c>
      <c r="F33" s="34">
        <v>18112</v>
      </c>
      <c r="G33" s="34" t="s">
        <v>30</v>
      </c>
      <c r="H33" s="34">
        <v>19414</v>
      </c>
      <c r="I33" s="34" t="s">
        <v>30</v>
      </c>
      <c r="J33" s="34">
        <v>65</v>
      </c>
      <c r="K33" s="34">
        <v>2</v>
      </c>
      <c r="L33" s="34">
        <v>4493999</v>
      </c>
      <c r="M33" s="34">
        <v>282894</v>
      </c>
    </row>
    <row r="34" spans="1:13" x14ac:dyDescent="0.25">
      <c r="A34" s="2" t="s">
        <v>74</v>
      </c>
      <c r="B34" s="2">
        <v>5</v>
      </c>
      <c r="C34" s="23">
        <v>2</v>
      </c>
      <c r="D34" s="34">
        <v>307425</v>
      </c>
      <c r="E34" s="34">
        <v>331364</v>
      </c>
      <c r="F34" s="34">
        <v>40349</v>
      </c>
      <c r="G34" s="34">
        <v>51082</v>
      </c>
      <c r="H34" s="34">
        <v>42112</v>
      </c>
      <c r="I34" s="34">
        <v>54035</v>
      </c>
      <c r="J34" s="34">
        <v>65</v>
      </c>
      <c r="K34" s="34">
        <v>3</v>
      </c>
      <c r="L34" s="34">
        <v>4527129</v>
      </c>
      <c r="M34" s="34">
        <v>338060</v>
      </c>
    </row>
    <row r="35" spans="1:13" x14ac:dyDescent="0.25">
      <c r="A35" s="2" t="s">
        <v>75</v>
      </c>
      <c r="B35" s="2">
        <v>9</v>
      </c>
      <c r="C35" s="23" t="s">
        <v>30</v>
      </c>
      <c r="D35" s="34">
        <v>453680</v>
      </c>
      <c r="E35" s="23" t="s">
        <v>30</v>
      </c>
      <c r="F35" s="34">
        <v>103082</v>
      </c>
      <c r="G35" s="34">
        <v>109928</v>
      </c>
      <c r="H35" s="34">
        <v>109350</v>
      </c>
      <c r="I35" s="34">
        <v>117942</v>
      </c>
      <c r="J35" s="34">
        <v>66</v>
      </c>
      <c r="K35" s="34">
        <v>4</v>
      </c>
      <c r="L35" s="34">
        <v>4613017</v>
      </c>
      <c r="M35" s="34">
        <v>459686</v>
      </c>
    </row>
    <row r="36" spans="1:13" x14ac:dyDescent="0.25">
      <c r="A36" s="2" t="s">
        <v>76</v>
      </c>
      <c r="B36" s="2">
        <v>5</v>
      </c>
      <c r="C36" s="23" t="s">
        <v>30</v>
      </c>
      <c r="D36" s="34">
        <v>280826</v>
      </c>
      <c r="E36" s="23" t="s">
        <v>30</v>
      </c>
      <c r="F36" s="34">
        <v>239413</v>
      </c>
      <c r="G36" s="34" t="s">
        <v>30</v>
      </c>
      <c r="H36" s="34">
        <v>260846</v>
      </c>
      <c r="I36" s="34" t="s">
        <v>30</v>
      </c>
      <c r="J36" s="34">
        <v>66</v>
      </c>
      <c r="K36" s="34">
        <v>4</v>
      </c>
      <c r="L36" s="34">
        <v>4850904</v>
      </c>
      <c r="M36" s="34">
        <v>462545</v>
      </c>
    </row>
    <row r="37" spans="1:13" x14ac:dyDescent="0.25">
      <c r="A37" s="2"/>
      <c r="B37" s="2"/>
      <c r="C37" s="23"/>
      <c r="D37" s="34"/>
      <c r="E37" s="23" t="s">
        <v>77</v>
      </c>
      <c r="F37" s="34"/>
      <c r="G37" s="34"/>
      <c r="H37" s="34"/>
      <c r="I37" s="34"/>
      <c r="J37" s="34"/>
      <c r="K37" s="34"/>
      <c r="L37" s="34"/>
      <c r="M37" s="34"/>
    </row>
    <row r="38" spans="1:13" x14ac:dyDescent="0.25">
      <c r="A38" s="35">
        <v>2003</v>
      </c>
      <c r="B38" s="2"/>
      <c r="C38" s="23"/>
      <c r="D38" s="34"/>
      <c r="E38" s="23"/>
      <c r="F38" s="34"/>
      <c r="G38" s="34"/>
      <c r="H38" s="34"/>
      <c r="I38" s="34"/>
      <c r="J38" s="34"/>
      <c r="K38" s="34"/>
      <c r="L38" s="34"/>
      <c r="M38" s="34"/>
    </row>
    <row r="39" spans="1:13" x14ac:dyDescent="0.25">
      <c r="A39" s="2" t="s">
        <v>65</v>
      </c>
      <c r="B39" s="23" t="s">
        <v>30</v>
      </c>
      <c r="C39" s="23" t="s">
        <v>30</v>
      </c>
      <c r="D39" s="23" t="s">
        <v>30</v>
      </c>
      <c r="E39" s="23" t="s">
        <v>30</v>
      </c>
      <c r="F39" s="34">
        <v>135907</v>
      </c>
      <c r="G39" s="34" t="s">
        <v>30</v>
      </c>
      <c r="H39" s="34">
        <v>143634</v>
      </c>
      <c r="I39" s="34" t="s">
        <v>30</v>
      </c>
      <c r="J39" s="34">
        <v>67</v>
      </c>
      <c r="K39" s="34">
        <v>4</v>
      </c>
      <c r="L39" s="34">
        <v>4994324</v>
      </c>
      <c r="M39" s="34">
        <v>458223</v>
      </c>
    </row>
    <row r="40" spans="1:13" x14ac:dyDescent="0.25">
      <c r="A40" s="2" t="s">
        <v>66</v>
      </c>
      <c r="B40" s="2">
        <v>5</v>
      </c>
      <c r="C40" s="23" t="s">
        <v>30</v>
      </c>
      <c r="D40" s="34">
        <v>96731</v>
      </c>
      <c r="E40" s="23" t="s">
        <v>30</v>
      </c>
      <c r="F40" s="34" t="s">
        <v>30</v>
      </c>
      <c r="G40" s="34" t="s">
        <v>30</v>
      </c>
      <c r="H40" s="34" t="s">
        <v>30</v>
      </c>
      <c r="I40" s="34" t="s">
        <v>30</v>
      </c>
      <c r="J40" s="34">
        <v>67</v>
      </c>
      <c r="K40" s="34">
        <v>4</v>
      </c>
      <c r="L40" s="34">
        <v>5042774</v>
      </c>
      <c r="M40" s="34">
        <v>457019</v>
      </c>
    </row>
    <row r="41" spans="1:13" x14ac:dyDescent="0.25">
      <c r="A41" s="2" t="s">
        <v>67</v>
      </c>
      <c r="B41" s="2">
        <v>1</v>
      </c>
      <c r="C41" s="23" t="s">
        <v>30</v>
      </c>
      <c r="D41" s="34">
        <v>41959</v>
      </c>
      <c r="E41" s="23" t="s">
        <v>30</v>
      </c>
      <c r="F41" s="34">
        <v>29310</v>
      </c>
      <c r="G41" s="34" t="s">
        <v>30</v>
      </c>
      <c r="H41" s="34">
        <v>30423</v>
      </c>
      <c r="I41" s="34" t="s">
        <v>30</v>
      </c>
      <c r="J41" s="34">
        <v>68</v>
      </c>
      <c r="K41" s="34">
        <v>4</v>
      </c>
      <c r="L41" s="34">
        <v>5011122</v>
      </c>
      <c r="M41" s="34">
        <v>460936</v>
      </c>
    </row>
    <row r="42" spans="1:13" x14ac:dyDescent="0.25">
      <c r="A42" s="2" t="s">
        <v>68</v>
      </c>
      <c r="B42" s="2">
        <v>3</v>
      </c>
      <c r="C42" s="23" t="s">
        <v>30</v>
      </c>
      <c r="D42" s="34">
        <v>86112</v>
      </c>
      <c r="E42" s="23" t="s">
        <v>30</v>
      </c>
      <c r="F42" s="34">
        <v>78704</v>
      </c>
      <c r="G42" s="34" t="s">
        <v>30</v>
      </c>
      <c r="H42" s="34">
        <v>78950</v>
      </c>
      <c r="I42" s="34" t="s">
        <v>30</v>
      </c>
      <c r="J42" s="34">
        <v>69</v>
      </c>
      <c r="K42" s="34">
        <v>4</v>
      </c>
      <c r="L42" s="34">
        <v>5080615</v>
      </c>
      <c r="M42" s="34">
        <v>464491</v>
      </c>
    </row>
    <row r="43" spans="1:13" x14ac:dyDescent="0.25">
      <c r="A43" s="2" t="s">
        <v>69</v>
      </c>
      <c r="B43" s="2">
        <v>1</v>
      </c>
      <c r="C43" s="23">
        <v>1</v>
      </c>
      <c r="D43" s="34">
        <v>21529</v>
      </c>
      <c r="E43" s="34">
        <v>65667</v>
      </c>
      <c r="F43" s="34">
        <v>155027</v>
      </c>
      <c r="G43" s="34" t="s">
        <v>30</v>
      </c>
      <c r="H43" s="34">
        <v>158320</v>
      </c>
      <c r="I43" s="34" t="s">
        <v>30</v>
      </c>
      <c r="J43" s="34">
        <v>69</v>
      </c>
      <c r="K43" s="34">
        <v>4</v>
      </c>
      <c r="L43" s="34">
        <v>5229186</v>
      </c>
      <c r="M43" s="34">
        <v>466802</v>
      </c>
    </row>
    <row r="44" spans="1:13" x14ac:dyDescent="0.25">
      <c r="A44" s="2" t="s">
        <v>70</v>
      </c>
      <c r="B44" s="2">
        <v>2</v>
      </c>
      <c r="C44" s="23" t="s">
        <v>30</v>
      </c>
      <c r="D44" s="34">
        <v>121431</v>
      </c>
      <c r="E44" s="34" t="s">
        <v>30</v>
      </c>
      <c r="F44" s="34">
        <v>68746</v>
      </c>
      <c r="G44" s="34" t="s">
        <v>30</v>
      </c>
      <c r="H44" s="34">
        <v>71414</v>
      </c>
      <c r="I44" s="34" t="s">
        <v>30</v>
      </c>
      <c r="J44" s="34">
        <v>71</v>
      </c>
      <c r="K44" s="34">
        <v>4</v>
      </c>
      <c r="L44" s="34">
        <v>5260355</v>
      </c>
      <c r="M44" s="34">
        <v>467318</v>
      </c>
    </row>
    <row r="45" spans="1:13" x14ac:dyDescent="0.25">
      <c r="A45" s="2" t="s">
        <v>71</v>
      </c>
      <c r="B45" s="2">
        <v>2</v>
      </c>
      <c r="C45" s="23" t="s">
        <v>30</v>
      </c>
      <c r="D45" s="34">
        <v>73711</v>
      </c>
      <c r="E45" s="34" t="s">
        <v>30</v>
      </c>
      <c r="F45" s="34">
        <v>56860</v>
      </c>
      <c r="G45" s="34">
        <v>37187</v>
      </c>
      <c r="H45" s="34">
        <v>58114</v>
      </c>
      <c r="I45" s="34">
        <v>34670</v>
      </c>
      <c r="J45" s="34">
        <v>72</v>
      </c>
      <c r="K45" s="34">
        <v>4</v>
      </c>
      <c r="L45" s="34">
        <v>5313353</v>
      </c>
      <c r="M45" s="34">
        <v>498499</v>
      </c>
    </row>
    <row r="46" spans="1:13" x14ac:dyDescent="0.25">
      <c r="A46" s="2" t="s">
        <v>72</v>
      </c>
      <c r="B46" s="2">
        <v>1</v>
      </c>
      <c r="C46" s="23">
        <v>1</v>
      </c>
      <c r="D46" s="34">
        <v>16927</v>
      </c>
      <c r="E46" s="34">
        <v>67709</v>
      </c>
      <c r="F46" s="34">
        <v>205486</v>
      </c>
      <c r="G46" s="34" t="s">
        <v>30</v>
      </c>
      <c r="H46" s="34">
        <v>213023</v>
      </c>
      <c r="I46" s="34" t="s">
        <v>30</v>
      </c>
      <c r="J46" s="34">
        <v>74</v>
      </c>
      <c r="K46" s="34">
        <v>4</v>
      </c>
      <c r="L46" s="34">
        <v>5459739</v>
      </c>
      <c r="M46" s="34">
        <v>499689</v>
      </c>
    </row>
    <row r="47" spans="1:13" x14ac:dyDescent="0.25">
      <c r="A47" s="2" t="s">
        <v>73</v>
      </c>
      <c r="B47" s="2">
        <v>2</v>
      </c>
      <c r="C47" s="23" t="s">
        <v>30</v>
      </c>
      <c r="D47" s="34">
        <v>21882</v>
      </c>
      <c r="E47" s="34" t="s">
        <v>30</v>
      </c>
      <c r="F47" s="34">
        <v>17355</v>
      </c>
      <c r="G47" s="34">
        <v>71020</v>
      </c>
      <c r="H47" s="34">
        <v>18370</v>
      </c>
      <c r="I47" s="34">
        <v>68285</v>
      </c>
      <c r="J47" s="34">
        <v>73</v>
      </c>
      <c r="K47" s="34">
        <v>4</v>
      </c>
      <c r="L47" s="34">
        <v>5393394</v>
      </c>
      <c r="M47" s="34">
        <v>565638</v>
      </c>
    </row>
    <row r="48" spans="1:13" x14ac:dyDescent="0.25">
      <c r="A48" s="2" t="s">
        <v>74</v>
      </c>
      <c r="B48" s="2">
        <v>11</v>
      </c>
      <c r="C48" s="23" t="s">
        <v>30</v>
      </c>
      <c r="D48" s="34">
        <v>365240.37</v>
      </c>
      <c r="E48" s="34" t="s">
        <v>30</v>
      </c>
      <c r="F48" s="34">
        <v>157757.546</v>
      </c>
      <c r="G48" s="34">
        <v>34760</v>
      </c>
      <c r="H48" s="34">
        <v>168809.61900000001</v>
      </c>
      <c r="I48" s="34">
        <v>32007.511999999999</v>
      </c>
      <c r="J48" s="34">
        <v>73</v>
      </c>
      <c r="K48" s="34">
        <v>4</v>
      </c>
      <c r="L48" s="34">
        <v>5503912</v>
      </c>
      <c r="M48" s="34">
        <v>599059.31400000001</v>
      </c>
    </row>
    <row r="49" spans="1:13" x14ac:dyDescent="0.25">
      <c r="A49" s="2" t="s">
        <v>75</v>
      </c>
      <c r="B49" s="2">
        <v>7</v>
      </c>
      <c r="C49" s="23" t="s">
        <v>30</v>
      </c>
      <c r="D49" s="34">
        <v>605214</v>
      </c>
      <c r="E49" s="34" t="s">
        <v>30</v>
      </c>
      <c r="F49" s="34">
        <v>126393.064</v>
      </c>
      <c r="G49" s="34" t="s">
        <v>30</v>
      </c>
      <c r="H49" s="34">
        <v>129531.372</v>
      </c>
      <c r="I49" s="34" t="s">
        <v>30</v>
      </c>
      <c r="J49" s="34">
        <v>73</v>
      </c>
      <c r="K49" s="34">
        <v>4</v>
      </c>
      <c r="L49" s="34">
        <v>5559914</v>
      </c>
      <c r="M49" s="34">
        <v>600148.08499999996</v>
      </c>
    </row>
    <row r="50" spans="1:13" x14ac:dyDescent="0.25">
      <c r="A50" s="28" t="s">
        <v>76</v>
      </c>
      <c r="B50" s="28">
        <v>4</v>
      </c>
      <c r="C50" s="31" t="s">
        <v>30</v>
      </c>
      <c r="D50" s="33">
        <v>95818</v>
      </c>
      <c r="E50" s="33" t="s">
        <v>30</v>
      </c>
      <c r="F50" s="33">
        <v>545694</v>
      </c>
      <c r="G50" s="33" t="s">
        <v>30</v>
      </c>
      <c r="H50" s="33">
        <v>572223</v>
      </c>
      <c r="I50" s="33" t="s">
        <v>30</v>
      </c>
      <c r="J50" s="33">
        <v>77</v>
      </c>
      <c r="K50" s="33">
        <v>4</v>
      </c>
      <c r="L50" s="33">
        <v>6078927.5</v>
      </c>
      <c r="M50" s="33">
        <v>601071.80000000005</v>
      </c>
    </row>
    <row r="51" spans="1:13" x14ac:dyDescent="0.25">
      <c r="A51" s="2"/>
      <c r="B51" s="2"/>
      <c r="C51" s="23"/>
      <c r="D51" s="34"/>
      <c r="E51" s="34"/>
      <c r="F51" s="34"/>
      <c r="G51" s="34"/>
      <c r="H51" s="34"/>
      <c r="I51" s="34"/>
      <c r="J51" s="34"/>
      <c r="K51" s="34"/>
      <c r="L51" s="34"/>
      <c r="M51" s="34"/>
    </row>
    <row r="52" spans="1:13" x14ac:dyDescent="0.25">
      <c r="A52" s="35">
        <v>2004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x14ac:dyDescent="0.25">
      <c r="A53" s="2" t="s">
        <v>65</v>
      </c>
      <c r="B53" s="23" t="s">
        <v>30</v>
      </c>
      <c r="C53" s="23" t="s">
        <v>30</v>
      </c>
      <c r="D53" s="23" t="s">
        <v>30</v>
      </c>
      <c r="E53" s="23" t="s">
        <v>30</v>
      </c>
      <c r="F53" s="34">
        <v>118589</v>
      </c>
      <c r="G53" s="23" t="s">
        <v>30</v>
      </c>
      <c r="H53" s="34">
        <v>121906</v>
      </c>
      <c r="I53" s="23" t="s">
        <v>30</v>
      </c>
      <c r="J53" s="34">
        <v>77</v>
      </c>
      <c r="K53" s="34">
        <v>4</v>
      </c>
      <c r="L53" s="34">
        <v>6141070.1610000003</v>
      </c>
      <c r="M53" s="34">
        <v>595137</v>
      </c>
    </row>
    <row r="54" spans="1:13" x14ac:dyDescent="0.25">
      <c r="A54" s="2" t="s">
        <v>66</v>
      </c>
      <c r="B54" s="23">
        <v>2</v>
      </c>
      <c r="C54" s="23">
        <v>1</v>
      </c>
      <c r="D54" s="33">
        <v>20771</v>
      </c>
      <c r="E54" s="34">
        <v>86681</v>
      </c>
      <c r="F54" s="34">
        <v>6373</v>
      </c>
      <c r="G54" s="23" t="s">
        <v>30</v>
      </c>
      <c r="H54" s="34">
        <v>6373</v>
      </c>
      <c r="I54" s="23" t="s">
        <v>30</v>
      </c>
      <c r="J54" s="34">
        <v>77</v>
      </c>
      <c r="K54" s="34">
        <v>4</v>
      </c>
      <c r="L54" s="34">
        <v>6127024</v>
      </c>
      <c r="M54" s="34">
        <v>592546</v>
      </c>
    </row>
    <row r="55" spans="1:13" x14ac:dyDescent="0.25">
      <c r="A55" s="2" t="s">
        <v>67</v>
      </c>
      <c r="B55" s="23" t="s">
        <v>30</v>
      </c>
      <c r="C55" s="23" t="s">
        <v>30</v>
      </c>
      <c r="D55" s="23" t="s">
        <v>30</v>
      </c>
      <c r="E55" s="23" t="s">
        <v>30</v>
      </c>
      <c r="F55" s="23" t="s">
        <v>30</v>
      </c>
      <c r="G55" s="34">
        <v>47875</v>
      </c>
      <c r="H55" s="23" t="s">
        <v>30</v>
      </c>
      <c r="I55" s="34">
        <v>40896</v>
      </c>
      <c r="J55" s="34">
        <v>77</v>
      </c>
      <c r="K55" s="34">
        <v>4</v>
      </c>
      <c r="L55" s="34">
        <v>6016540</v>
      </c>
      <c r="M55" s="34">
        <v>632768</v>
      </c>
    </row>
    <row r="56" spans="1:13" x14ac:dyDescent="0.25">
      <c r="A56" s="2" t="s">
        <v>68</v>
      </c>
      <c r="B56" s="23">
        <v>2</v>
      </c>
      <c r="C56" s="23" t="s">
        <v>30</v>
      </c>
      <c r="D56" s="33">
        <v>43140</v>
      </c>
      <c r="E56" s="23" t="s">
        <v>30</v>
      </c>
      <c r="F56" s="34">
        <v>14436.874</v>
      </c>
      <c r="G56" s="23" t="s">
        <v>30</v>
      </c>
      <c r="H56" s="34">
        <v>14412.078</v>
      </c>
      <c r="I56" s="23" t="s">
        <v>30</v>
      </c>
      <c r="J56" s="34">
        <v>77</v>
      </c>
      <c r="K56" s="34">
        <v>4</v>
      </c>
      <c r="L56" s="34">
        <v>5958277.8789999997</v>
      </c>
      <c r="M56" s="34">
        <v>634167.37199999997</v>
      </c>
    </row>
    <row r="57" spans="1:13" x14ac:dyDescent="0.25">
      <c r="A57" s="2" t="s">
        <v>69</v>
      </c>
      <c r="B57" s="23" t="s">
        <v>30</v>
      </c>
      <c r="C57" s="23">
        <v>2</v>
      </c>
      <c r="D57" s="23" t="s">
        <v>30</v>
      </c>
      <c r="E57" s="34">
        <v>79599</v>
      </c>
      <c r="F57" s="34">
        <v>14820</v>
      </c>
      <c r="G57" s="23" t="s">
        <v>30</v>
      </c>
      <c r="H57" s="34">
        <v>14794</v>
      </c>
      <c r="I57" s="23" t="s">
        <v>30</v>
      </c>
      <c r="J57" s="34">
        <v>76</v>
      </c>
      <c r="K57" s="34">
        <v>4</v>
      </c>
      <c r="L57" s="34">
        <v>5811093</v>
      </c>
      <c r="M57" s="34">
        <v>639474</v>
      </c>
    </row>
    <row r="58" spans="1:13" x14ac:dyDescent="0.25">
      <c r="A58" s="28" t="s">
        <v>78</v>
      </c>
      <c r="B58" s="31">
        <v>2</v>
      </c>
      <c r="C58" s="31" t="s">
        <v>30</v>
      </c>
      <c r="D58" s="33">
        <v>299839</v>
      </c>
      <c r="E58" s="31" t="s">
        <v>30</v>
      </c>
      <c r="F58" s="33">
        <v>276165</v>
      </c>
      <c r="G58" s="33">
        <v>85627</v>
      </c>
      <c r="H58" s="33">
        <v>276100</v>
      </c>
      <c r="I58" s="33">
        <v>80250</v>
      </c>
      <c r="J58" s="33">
        <v>77</v>
      </c>
      <c r="K58" s="33">
        <v>4</v>
      </c>
      <c r="L58" s="33">
        <v>6066234.5329999998</v>
      </c>
      <c r="M58" s="33">
        <v>772962.41599999997</v>
      </c>
    </row>
    <row r="59" spans="1:13" x14ac:dyDescent="0.25">
      <c r="A59" s="28" t="s">
        <v>71</v>
      </c>
      <c r="B59" s="31">
        <v>5</v>
      </c>
      <c r="C59" s="31" t="s">
        <v>30</v>
      </c>
      <c r="D59" s="33">
        <v>119621</v>
      </c>
      <c r="E59" s="31" t="s">
        <v>30</v>
      </c>
      <c r="F59" s="31" t="s">
        <v>30</v>
      </c>
      <c r="G59" s="31" t="s">
        <v>30</v>
      </c>
      <c r="H59" s="31" t="s">
        <v>30</v>
      </c>
      <c r="I59" s="31" t="s">
        <v>30</v>
      </c>
      <c r="J59" s="33">
        <v>77</v>
      </c>
      <c r="K59" s="33">
        <v>4</v>
      </c>
      <c r="L59" s="33">
        <v>5988060</v>
      </c>
      <c r="M59" s="33">
        <v>771684</v>
      </c>
    </row>
    <row r="60" spans="1:13" x14ac:dyDescent="0.25">
      <c r="A60" s="28" t="s">
        <v>72</v>
      </c>
      <c r="B60" s="31">
        <v>1</v>
      </c>
      <c r="C60" s="31" t="s">
        <v>30</v>
      </c>
      <c r="D60" s="33">
        <v>19669</v>
      </c>
      <c r="E60" s="31" t="s">
        <v>30</v>
      </c>
      <c r="F60" s="33">
        <v>73430</v>
      </c>
      <c r="G60" s="31" t="s">
        <v>30</v>
      </c>
      <c r="H60" s="33">
        <v>73960</v>
      </c>
      <c r="I60" s="31" t="s">
        <v>30</v>
      </c>
      <c r="J60" s="33">
        <v>77</v>
      </c>
      <c r="K60" s="33">
        <v>4</v>
      </c>
      <c r="L60" s="33">
        <v>6054136</v>
      </c>
      <c r="M60" s="33">
        <v>775555</v>
      </c>
    </row>
    <row r="61" spans="1:13" x14ac:dyDescent="0.25">
      <c r="A61" s="28" t="s">
        <v>73</v>
      </c>
      <c r="B61" s="31">
        <v>6</v>
      </c>
      <c r="C61" s="31" t="s">
        <v>30</v>
      </c>
      <c r="D61" s="33">
        <v>425541</v>
      </c>
      <c r="E61" s="31" t="s">
        <v>30</v>
      </c>
      <c r="F61" s="33">
        <v>90227</v>
      </c>
      <c r="G61" s="31" t="s">
        <v>30</v>
      </c>
      <c r="H61" s="33">
        <v>94427</v>
      </c>
      <c r="I61" s="31" t="s">
        <v>30</v>
      </c>
      <c r="J61" s="33">
        <v>76</v>
      </c>
      <c r="K61" s="33">
        <v>4</v>
      </c>
      <c r="L61" s="33">
        <v>6089819</v>
      </c>
      <c r="M61" s="33">
        <v>776241</v>
      </c>
    </row>
    <row r="62" spans="1:13" x14ac:dyDescent="0.25">
      <c r="A62" s="28" t="s">
        <v>74</v>
      </c>
      <c r="B62" s="31">
        <v>6</v>
      </c>
      <c r="C62" s="31" t="s">
        <v>30</v>
      </c>
      <c r="D62" s="33">
        <v>425423</v>
      </c>
      <c r="E62" s="31" t="s">
        <v>30</v>
      </c>
      <c r="F62" s="33">
        <v>252129</v>
      </c>
      <c r="G62" s="31" t="s">
        <v>30</v>
      </c>
      <c r="H62" s="33">
        <v>256488</v>
      </c>
      <c r="I62" s="31" t="s">
        <v>30</v>
      </c>
      <c r="J62" s="33">
        <v>76</v>
      </c>
      <c r="K62" s="33">
        <v>4</v>
      </c>
      <c r="L62" s="33">
        <v>6225166</v>
      </c>
      <c r="M62" s="33">
        <v>776592</v>
      </c>
    </row>
    <row r="63" spans="1:13" x14ac:dyDescent="0.25">
      <c r="A63" s="28" t="s">
        <v>75</v>
      </c>
      <c r="B63" s="31">
        <v>7</v>
      </c>
      <c r="C63" s="31" t="s">
        <v>30</v>
      </c>
      <c r="D63" s="33">
        <v>284012</v>
      </c>
      <c r="E63" s="31" t="s">
        <v>30</v>
      </c>
      <c r="F63" s="33">
        <v>197391</v>
      </c>
      <c r="G63" s="31" t="s">
        <v>30</v>
      </c>
      <c r="H63" s="33">
        <v>201430</v>
      </c>
      <c r="I63" s="31" t="s">
        <v>30</v>
      </c>
      <c r="J63" s="33">
        <v>77</v>
      </c>
      <c r="K63" s="33">
        <v>4</v>
      </c>
      <c r="L63" s="33">
        <v>6396604</v>
      </c>
      <c r="M63" s="33">
        <v>780517</v>
      </c>
    </row>
    <row r="64" spans="1:13" x14ac:dyDescent="0.25">
      <c r="A64" s="28" t="s">
        <v>76</v>
      </c>
      <c r="B64" s="31">
        <v>4</v>
      </c>
      <c r="C64" s="31" t="s">
        <v>30</v>
      </c>
      <c r="D64" s="33">
        <v>73026</v>
      </c>
      <c r="E64" s="31" t="s">
        <v>30</v>
      </c>
      <c r="F64" s="33">
        <v>336134</v>
      </c>
      <c r="G64" s="31" t="s">
        <v>30</v>
      </c>
      <c r="H64" s="33">
        <v>357216</v>
      </c>
      <c r="I64" s="31" t="s">
        <v>30</v>
      </c>
      <c r="J64" s="33">
        <v>78</v>
      </c>
      <c r="K64" s="33">
        <v>4</v>
      </c>
      <c r="L64" s="33">
        <v>6668071</v>
      </c>
      <c r="M64" s="33">
        <v>786277</v>
      </c>
    </row>
    <row r="65" spans="1:13" x14ac:dyDescent="0.25">
      <c r="A65" s="2"/>
      <c r="B65" s="23"/>
      <c r="C65" s="23"/>
      <c r="D65" s="23"/>
      <c r="E65" s="23"/>
      <c r="F65" s="34"/>
      <c r="G65" s="23"/>
      <c r="H65" s="34"/>
      <c r="I65" s="23"/>
      <c r="J65" s="34"/>
      <c r="K65" s="34"/>
      <c r="L65" s="34"/>
      <c r="M65" s="34"/>
    </row>
    <row r="66" spans="1:13" x14ac:dyDescent="0.25">
      <c r="A66" s="35">
        <v>2005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x14ac:dyDescent="0.25">
      <c r="A67" s="2" t="s">
        <v>65</v>
      </c>
      <c r="B67" s="23">
        <v>2</v>
      </c>
      <c r="C67" s="23" t="s">
        <v>30</v>
      </c>
      <c r="D67" s="33">
        <v>29439</v>
      </c>
      <c r="E67" s="23" t="s">
        <v>30</v>
      </c>
      <c r="F67" s="34">
        <v>60558</v>
      </c>
      <c r="G67" s="23" t="s">
        <v>30</v>
      </c>
      <c r="H67" s="34">
        <v>64015</v>
      </c>
      <c r="I67" s="23" t="s">
        <v>30</v>
      </c>
      <c r="J67" s="34">
        <v>79</v>
      </c>
      <c r="K67" s="34">
        <v>4</v>
      </c>
      <c r="L67" s="34">
        <v>6675870</v>
      </c>
      <c r="M67" s="34">
        <v>779222</v>
      </c>
    </row>
    <row r="68" spans="1:13" x14ac:dyDescent="0.25">
      <c r="A68" s="2" t="s">
        <v>66</v>
      </c>
      <c r="B68" s="23">
        <v>1</v>
      </c>
      <c r="C68" s="23">
        <v>1</v>
      </c>
      <c r="D68" s="33">
        <v>11715</v>
      </c>
      <c r="E68" s="34">
        <v>60297</v>
      </c>
      <c r="F68" s="34">
        <v>40739</v>
      </c>
      <c r="G68" s="23" t="s">
        <v>30</v>
      </c>
      <c r="H68" s="34">
        <v>41173</v>
      </c>
      <c r="I68" s="23" t="s">
        <v>30</v>
      </c>
      <c r="J68" s="34">
        <v>79</v>
      </c>
      <c r="K68" s="34">
        <v>4</v>
      </c>
      <c r="L68" s="34">
        <v>6566408</v>
      </c>
      <c r="M68" s="34">
        <v>776233</v>
      </c>
    </row>
    <row r="69" spans="1:13" x14ac:dyDescent="0.25">
      <c r="A69" s="2" t="s">
        <v>67</v>
      </c>
      <c r="B69" s="23">
        <v>3</v>
      </c>
      <c r="C69" s="23" t="s">
        <v>30</v>
      </c>
      <c r="D69" s="33">
        <v>68795</v>
      </c>
      <c r="E69" s="23" t="s">
        <v>30</v>
      </c>
      <c r="F69" s="34">
        <v>6448</v>
      </c>
      <c r="G69" s="23" t="s">
        <v>30</v>
      </c>
      <c r="H69" s="34">
        <v>6481</v>
      </c>
      <c r="I69" s="23" t="s">
        <v>30</v>
      </c>
      <c r="J69" s="34">
        <v>79</v>
      </c>
      <c r="K69" s="34">
        <v>4</v>
      </c>
      <c r="L69" s="34">
        <v>6490364</v>
      </c>
      <c r="M69" s="34">
        <v>775351</v>
      </c>
    </row>
    <row r="70" spans="1:13" x14ac:dyDescent="0.25">
      <c r="A70" s="2" t="s">
        <v>68</v>
      </c>
      <c r="B70" s="23">
        <v>2</v>
      </c>
      <c r="C70" s="23">
        <v>1</v>
      </c>
      <c r="D70" s="33">
        <v>95860</v>
      </c>
      <c r="E70" s="34">
        <v>119135</v>
      </c>
      <c r="F70" s="34">
        <v>68744</v>
      </c>
      <c r="G70" s="34">
        <v>75742</v>
      </c>
      <c r="H70" s="34">
        <v>69122</v>
      </c>
      <c r="I70" s="34">
        <v>61018</v>
      </c>
      <c r="J70" s="34">
        <v>81</v>
      </c>
      <c r="K70" s="34">
        <v>4</v>
      </c>
      <c r="L70" s="34">
        <v>6526478</v>
      </c>
      <c r="M70" s="34">
        <v>838747</v>
      </c>
    </row>
    <row r="71" spans="1:13" x14ac:dyDescent="0.25">
      <c r="A71" s="2" t="s">
        <v>69</v>
      </c>
      <c r="B71" s="23">
        <v>2</v>
      </c>
      <c r="C71" s="23" t="s">
        <v>30</v>
      </c>
      <c r="D71" s="33">
        <v>160351</v>
      </c>
      <c r="E71" s="23" t="s">
        <v>30</v>
      </c>
      <c r="F71" s="34">
        <v>130313</v>
      </c>
      <c r="G71" s="34">
        <v>93253</v>
      </c>
      <c r="H71" s="34">
        <v>120644</v>
      </c>
      <c r="I71" s="34">
        <v>96366</v>
      </c>
      <c r="J71" s="34">
        <v>81</v>
      </c>
      <c r="K71" s="34">
        <v>4</v>
      </c>
      <c r="L71" s="34">
        <v>6621902</v>
      </c>
      <c r="M71" s="34">
        <v>968865</v>
      </c>
    </row>
    <row r="72" spans="1:13" x14ac:dyDescent="0.25">
      <c r="A72" s="2"/>
      <c r="B72" s="23"/>
      <c r="C72" s="23"/>
      <c r="D72" s="33"/>
      <c r="E72" s="34"/>
      <c r="F72" s="34"/>
      <c r="G72" s="34"/>
      <c r="H72" s="34"/>
      <c r="I72" s="34"/>
      <c r="J72" s="34"/>
      <c r="K72" s="34"/>
      <c r="L72" s="34"/>
      <c r="M72" s="34"/>
    </row>
    <row r="73" spans="1:13" x14ac:dyDescent="0.25">
      <c r="A73" s="2" t="s">
        <v>79</v>
      </c>
      <c r="B73" s="2"/>
      <c r="C73" s="23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x14ac:dyDescent="0.25">
      <c r="A74" s="2" t="s">
        <v>80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x14ac:dyDescent="0.25">
      <c r="A75" s="2" t="s">
        <v>81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opLeftCell="A19" workbookViewId="0">
      <selection sqref="A1:M76"/>
    </sheetView>
  </sheetViews>
  <sheetFormatPr baseColWidth="10" defaultRowHeight="15" x14ac:dyDescent="0.25"/>
  <cols>
    <col min="2" max="3" width="11.5703125" bestFit="1" customWidth="1"/>
    <col min="4" max="4" width="13.7109375" bestFit="1" customWidth="1"/>
    <col min="5" max="5" width="12.140625" bestFit="1" customWidth="1"/>
    <col min="6" max="6" width="13.7109375" bestFit="1" customWidth="1"/>
    <col min="7" max="8" width="12.5703125" customWidth="1"/>
    <col min="9" max="9" width="15.5703125" customWidth="1"/>
    <col min="10" max="10" width="11.5703125" bestFit="1" customWidth="1"/>
    <col min="11" max="11" width="11" customWidth="1"/>
    <col min="12" max="12" width="13.7109375" bestFit="1" customWidth="1"/>
    <col min="13" max="13" width="12.14062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1995</v>
      </c>
      <c r="B13" s="23">
        <v>5</v>
      </c>
      <c r="C13" s="23" t="s">
        <v>30</v>
      </c>
      <c r="D13" s="24" t="s">
        <v>31</v>
      </c>
      <c r="E13" s="23" t="s">
        <v>30</v>
      </c>
      <c r="F13" s="24" t="s">
        <v>32</v>
      </c>
      <c r="G13" s="24" t="s">
        <v>30</v>
      </c>
      <c r="H13" s="24"/>
      <c r="I13" s="24"/>
      <c r="J13" s="2">
        <v>44</v>
      </c>
      <c r="K13" s="2">
        <v>2</v>
      </c>
      <c r="L13" s="24" t="s">
        <v>33</v>
      </c>
      <c r="M13" s="24" t="s">
        <v>34</v>
      </c>
    </row>
    <row r="14" spans="1:13" x14ac:dyDescent="0.25">
      <c r="A14" s="22">
        <v>1996</v>
      </c>
      <c r="B14" s="23">
        <v>4</v>
      </c>
      <c r="C14" s="2">
        <v>1</v>
      </c>
      <c r="D14" s="24" t="s">
        <v>35</v>
      </c>
      <c r="E14" s="24" t="s">
        <v>36</v>
      </c>
      <c r="F14" s="24" t="s">
        <v>37</v>
      </c>
      <c r="G14" s="24" t="s">
        <v>36</v>
      </c>
      <c r="H14" s="24"/>
      <c r="I14" s="24"/>
      <c r="J14" s="2">
        <v>45</v>
      </c>
      <c r="K14" s="2">
        <v>2</v>
      </c>
      <c r="L14" s="24" t="s">
        <v>38</v>
      </c>
      <c r="M14" s="24" t="s">
        <v>39</v>
      </c>
    </row>
    <row r="15" spans="1:13" x14ac:dyDescent="0.25">
      <c r="A15" s="22">
        <v>1997</v>
      </c>
      <c r="B15" s="23">
        <v>6</v>
      </c>
      <c r="C15" s="2">
        <v>1</v>
      </c>
      <c r="D15" s="24" t="s">
        <v>40</v>
      </c>
      <c r="E15" s="24" t="s">
        <v>41</v>
      </c>
      <c r="F15" s="24" t="s">
        <v>42</v>
      </c>
      <c r="G15" s="24" t="s">
        <v>43</v>
      </c>
      <c r="H15" s="24"/>
      <c r="I15" s="24"/>
      <c r="J15" s="2">
        <v>41</v>
      </c>
      <c r="K15" s="2">
        <v>1</v>
      </c>
      <c r="L15" s="24" t="s">
        <v>44</v>
      </c>
      <c r="M15" s="24" t="s">
        <v>45</v>
      </c>
    </row>
    <row r="16" spans="1:13" x14ac:dyDescent="0.25">
      <c r="A16" s="22">
        <v>1998</v>
      </c>
      <c r="B16" s="23">
        <v>6</v>
      </c>
      <c r="C16" s="2">
        <v>1</v>
      </c>
      <c r="D16" s="24" t="s">
        <v>46</v>
      </c>
      <c r="E16" s="24" t="s">
        <v>47</v>
      </c>
      <c r="F16" s="24" t="s">
        <v>48</v>
      </c>
      <c r="G16" s="24" t="s">
        <v>49</v>
      </c>
      <c r="H16" s="24"/>
      <c r="I16" s="24"/>
      <c r="J16" s="2">
        <v>40</v>
      </c>
      <c r="K16" s="2">
        <v>1</v>
      </c>
      <c r="L16" s="24" t="s">
        <v>50</v>
      </c>
      <c r="M16" s="24" t="s">
        <v>51</v>
      </c>
    </row>
    <row r="17" spans="1:13" x14ac:dyDescent="0.25">
      <c r="A17" s="22">
        <v>1999</v>
      </c>
      <c r="B17" s="23">
        <v>12</v>
      </c>
      <c r="C17" s="2">
        <v>1</v>
      </c>
      <c r="D17" s="24" t="s">
        <v>52</v>
      </c>
      <c r="E17" s="24" t="s">
        <v>53</v>
      </c>
      <c r="F17" s="24" t="s">
        <v>54</v>
      </c>
      <c r="G17" s="24" t="s">
        <v>55</v>
      </c>
      <c r="H17" s="24"/>
      <c r="I17" s="24"/>
      <c r="J17" s="2">
        <v>43</v>
      </c>
      <c r="K17" s="2">
        <v>1</v>
      </c>
      <c r="L17" s="24" t="s">
        <v>56</v>
      </c>
      <c r="M17" s="24" t="s">
        <v>57</v>
      </c>
    </row>
    <row r="18" spans="1:13" x14ac:dyDescent="0.25">
      <c r="A18" s="22">
        <v>2000</v>
      </c>
      <c r="B18" s="23">
        <v>20</v>
      </c>
      <c r="C18" s="2">
        <v>1</v>
      </c>
      <c r="D18" s="24" t="s">
        <v>58</v>
      </c>
      <c r="E18" s="24" t="s">
        <v>59</v>
      </c>
      <c r="F18" s="24" t="s">
        <v>60</v>
      </c>
      <c r="G18" s="24" t="s">
        <v>61</v>
      </c>
      <c r="H18" s="24"/>
      <c r="I18" s="25"/>
      <c r="J18" s="2">
        <v>43</v>
      </c>
      <c r="K18" s="2">
        <v>1</v>
      </c>
      <c r="L18" s="24" t="s">
        <v>62</v>
      </c>
      <c r="M18" s="24" t="s">
        <v>63</v>
      </c>
    </row>
    <row r="19" spans="1:13" x14ac:dyDescent="0.25">
      <c r="A19" s="22">
        <v>2001</v>
      </c>
      <c r="B19" s="26">
        <v>36</v>
      </c>
      <c r="C19" s="26">
        <v>4</v>
      </c>
      <c r="D19" s="27">
        <v>2467193</v>
      </c>
      <c r="E19" s="27">
        <v>195436</v>
      </c>
      <c r="F19" s="27">
        <v>1793455</v>
      </c>
      <c r="G19" s="27">
        <v>108081</v>
      </c>
      <c r="H19" s="27">
        <v>1875143</v>
      </c>
      <c r="I19" s="27">
        <v>115265</v>
      </c>
      <c r="J19" s="27">
        <v>62</v>
      </c>
      <c r="K19" s="27">
        <v>2</v>
      </c>
      <c r="L19" s="27">
        <v>3832083</v>
      </c>
      <c r="M19" s="27">
        <v>202626</v>
      </c>
    </row>
    <row r="20" spans="1:13" x14ac:dyDescent="0.25">
      <c r="A20" s="22">
        <v>2002</v>
      </c>
      <c r="B20" s="23">
        <v>35</v>
      </c>
      <c r="C20" s="28">
        <v>4</v>
      </c>
      <c r="D20" s="29">
        <v>1962823</v>
      </c>
      <c r="E20" s="29">
        <v>409542</v>
      </c>
      <c r="F20" s="29">
        <v>1080235</v>
      </c>
      <c r="G20" s="29">
        <v>175155</v>
      </c>
      <c r="H20" s="29">
        <v>1161533</v>
      </c>
      <c r="I20" s="29">
        <v>184813</v>
      </c>
      <c r="J20" s="2">
        <v>66</v>
      </c>
      <c r="K20" s="2">
        <v>4</v>
      </c>
      <c r="L20" s="29">
        <v>4850904</v>
      </c>
      <c r="M20" s="29">
        <v>462545</v>
      </c>
    </row>
    <row r="21" spans="1:13" x14ac:dyDescent="0.25">
      <c r="A21" s="30">
        <v>2003</v>
      </c>
      <c r="B21" s="31">
        <v>39</v>
      </c>
      <c r="C21" s="28">
        <v>2</v>
      </c>
      <c r="D21" s="32">
        <v>1544572</v>
      </c>
      <c r="E21" s="32">
        <v>132991</v>
      </c>
      <c r="F21" s="32">
        <v>1577049</v>
      </c>
      <c r="G21" s="32">
        <v>142692</v>
      </c>
      <c r="H21" s="32">
        <v>1642657</v>
      </c>
      <c r="I21" s="32">
        <v>134705</v>
      </c>
      <c r="J21" s="28">
        <v>77</v>
      </c>
      <c r="K21" s="28">
        <v>4</v>
      </c>
      <c r="L21" s="32">
        <v>6078928</v>
      </c>
      <c r="M21" s="32">
        <v>601072</v>
      </c>
    </row>
    <row r="22" spans="1:13" x14ac:dyDescent="0.25">
      <c r="A22" s="30">
        <v>2004</v>
      </c>
      <c r="B22" s="31">
        <v>35</v>
      </c>
      <c r="C22" s="28">
        <v>3</v>
      </c>
      <c r="D22" s="32">
        <v>1726163</v>
      </c>
      <c r="E22" s="32">
        <v>170573</v>
      </c>
      <c r="F22" s="32">
        <v>1392017</v>
      </c>
      <c r="G22" s="32">
        <v>136419</v>
      </c>
      <c r="H22" s="32">
        <v>1429586</v>
      </c>
      <c r="I22" s="32">
        <v>123763</v>
      </c>
      <c r="J22" s="33">
        <v>78</v>
      </c>
      <c r="K22" s="33">
        <v>4</v>
      </c>
      <c r="L22" s="33">
        <v>6668071</v>
      </c>
      <c r="M22" s="33">
        <v>786277</v>
      </c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25">
      <c r="A24" s="1" t="s">
        <v>64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23"/>
      <c r="C25" s="23"/>
      <c r="D25" s="24"/>
      <c r="E25" s="23"/>
      <c r="F25" s="24"/>
      <c r="G25" s="23"/>
      <c r="H25" s="23"/>
      <c r="I25" s="23"/>
      <c r="J25" s="2"/>
      <c r="K25" s="2"/>
      <c r="L25" s="24"/>
      <c r="M25" s="24"/>
    </row>
    <row r="26" spans="1:13" x14ac:dyDescent="0.25">
      <c r="A26" s="2"/>
      <c r="B26" s="2"/>
      <c r="C26" s="23"/>
      <c r="D26" s="34"/>
      <c r="E26" s="23"/>
      <c r="F26" s="34"/>
      <c r="G26" s="34"/>
      <c r="H26" s="34"/>
      <c r="I26" s="34"/>
      <c r="J26" s="34"/>
      <c r="K26" s="34"/>
      <c r="L26" s="34"/>
      <c r="M26" s="34"/>
    </row>
    <row r="27" spans="1:13" x14ac:dyDescent="0.25">
      <c r="A27" s="35">
        <v>2002</v>
      </c>
      <c r="B27" s="2"/>
      <c r="C27" s="23"/>
      <c r="D27" s="34"/>
      <c r="E27" s="23"/>
      <c r="F27" s="34"/>
      <c r="G27" s="34"/>
      <c r="H27" s="2"/>
      <c r="I27" s="34"/>
      <c r="J27" s="34"/>
      <c r="K27" s="34"/>
      <c r="L27" s="34"/>
      <c r="M27" s="34"/>
    </row>
    <row r="28" spans="1:13" x14ac:dyDescent="0.25">
      <c r="A28" s="2" t="s">
        <v>69</v>
      </c>
      <c r="B28" s="2">
        <v>2</v>
      </c>
      <c r="C28" s="23" t="s">
        <v>30</v>
      </c>
      <c r="D28" s="34">
        <v>73462</v>
      </c>
      <c r="E28" s="23" t="s">
        <v>30</v>
      </c>
      <c r="F28" s="34">
        <v>102904</v>
      </c>
      <c r="G28" s="34" t="s">
        <v>30</v>
      </c>
      <c r="H28" s="34">
        <v>115771</v>
      </c>
      <c r="I28" s="34" t="s">
        <v>30</v>
      </c>
      <c r="J28" s="34">
        <v>64</v>
      </c>
      <c r="K28" s="34">
        <v>2</v>
      </c>
      <c r="L28" s="34">
        <v>4255946</v>
      </c>
      <c r="M28" s="34">
        <v>214768</v>
      </c>
    </row>
    <row r="29" spans="1:13" x14ac:dyDescent="0.25">
      <c r="A29" s="2" t="s">
        <v>70</v>
      </c>
      <c r="B29" s="2">
        <v>1</v>
      </c>
      <c r="C29" s="23" t="s">
        <v>30</v>
      </c>
      <c r="D29" s="34">
        <v>8191</v>
      </c>
      <c r="E29" s="23" t="s">
        <v>30</v>
      </c>
      <c r="F29" s="34">
        <v>61159</v>
      </c>
      <c r="G29" s="34" t="s">
        <v>30</v>
      </c>
      <c r="H29" s="34">
        <v>65544</v>
      </c>
      <c r="I29" s="34" t="s">
        <v>30</v>
      </c>
      <c r="J29" s="34">
        <v>64</v>
      </c>
      <c r="K29" s="34">
        <v>2</v>
      </c>
      <c r="L29" s="34">
        <v>4344334</v>
      </c>
      <c r="M29" s="34">
        <v>216205</v>
      </c>
    </row>
    <row r="30" spans="1:13" x14ac:dyDescent="0.25">
      <c r="A30" s="2" t="s">
        <v>71</v>
      </c>
      <c r="B30" s="2">
        <v>3</v>
      </c>
      <c r="C30" s="23">
        <v>1</v>
      </c>
      <c r="D30" s="34">
        <v>117166</v>
      </c>
      <c r="E30" s="34">
        <v>65394</v>
      </c>
      <c r="F30" s="34">
        <v>7874</v>
      </c>
      <c r="G30" s="34" t="s">
        <v>30</v>
      </c>
      <c r="H30" s="34">
        <v>8402</v>
      </c>
      <c r="I30" s="34" t="s">
        <v>30</v>
      </c>
      <c r="J30" s="34">
        <v>63</v>
      </c>
      <c r="K30" s="34">
        <v>2</v>
      </c>
      <c r="L30" s="34">
        <v>4361723</v>
      </c>
      <c r="M30" s="34">
        <v>214189</v>
      </c>
    </row>
    <row r="31" spans="1:13" x14ac:dyDescent="0.25">
      <c r="A31" s="28" t="s">
        <v>72</v>
      </c>
      <c r="B31" s="28">
        <v>2</v>
      </c>
      <c r="C31" s="31" t="s">
        <v>30</v>
      </c>
      <c r="D31" s="33">
        <v>19160</v>
      </c>
      <c r="E31" s="31" t="s">
        <v>30</v>
      </c>
      <c r="F31" s="33">
        <v>178735</v>
      </c>
      <c r="G31" s="33" t="s">
        <v>30</v>
      </c>
      <c r="H31" s="33">
        <v>183731</v>
      </c>
      <c r="I31" s="33" t="s">
        <v>30</v>
      </c>
      <c r="J31" s="33">
        <v>65</v>
      </c>
      <c r="K31" s="33">
        <v>2</v>
      </c>
      <c r="L31" s="33">
        <v>4452442</v>
      </c>
      <c r="M31" s="33">
        <v>281212</v>
      </c>
    </row>
    <row r="32" spans="1:13" x14ac:dyDescent="0.25">
      <c r="A32" s="2" t="s">
        <v>73</v>
      </c>
      <c r="B32" s="2">
        <v>2</v>
      </c>
      <c r="C32" s="23" t="s">
        <v>30</v>
      </c>
      <c r="D32" s="34">
        <v>181005</v>
      </c>
      <c r="E32" s="23" t="s">
        <v>30</v>
      </c>
      <c r="F32" s="34">
        <v>18112</v>
      </c>
      <c r="G32" s="34" t="s">
        <v>30</v>
      </c>
      <c r="H32" s="34">
        <v>19414</v>
      </c>
      <c r="I32" s="34" t="s">
        <v>30</v>
      </c>
      <c r="J32" s="34">
        <v>65</v>
      </c>
      <c r="K32" s="34">
        <v>2</v>
      </c>
      <c r="L32" s="34">
        <v>4493999</v>
      </c>
      <c r="M32" s="34">
        <v>282894</v>
      </c>
    </row>
    <row r="33" spans="1:13" x14ac:dyDescent="0.25">
      <c r="A33" s="2" t="s">
        <v>74</v>
      </c>
      <c r="B33" s="2">
        <v>5</v>
      </c>
      <c r="C33" s="23">
        <v>2</v>
      </c>
      <c r="D33" s="34">
        <v>307425</v>
      </c>
      <c r="E33" s="34">
        <v>331364</v>
      </c>
      <c r="F33" s="34">
        <v>40349</v>
      </c>
      <c r="G33" s="34">
        <v>51082</v>
      </c>
      <c r="H33" s="34">
        <v>42112</v>
      </c>
      <c r="I33" s="34">
        <v>54035</v>
      </c>
      <c r="J33" s="34">
        <v>65</v>
      </c>
      <c r="K33" s="34">
        <v>3</v>
      </c>
      <c r="L33" s="34">
        <v>4527129</v>
      </c>
      <c r="M33" s="34">
        <v>338060</v>
      </c>
    </row>
    <row r="34" spans="1:13" x14ac:dyDescent="0.25">
      <c r="A34" s="2" t="s">
        <v>75</v>
      </c>
      <c r="B34" s="2">
        <v>9</v>
      </c>
      <c r="C34" s="23" t="s">
        <v>30</v>
      </c>
      <c r="D34" s="34">
        <v>453680</v>
      </c>
      <c r="E34" s="23" t="s">
        <v>30</v>
      </c>
      <c r="F34" s="34">
        <v>103082</v>
      </c>
      <c r="G34" s="34">
        <v>109928</v>
      </c>
      <c r="H34" s="34">
        <v>109350</v>
      </c>
      <c r="I34" s="34">
        <v>117942</v>
      </c>
      <c r="J34" s="34">
        <v>66</v>
      </c>
      <c r="K34" s="34">
        <v>4</v>
      </c>
      <c r="L34" s="34">
        <v>4613017</v>
      </c>
      <c r="M34" s="34">
        <v>459686</v>
      </c>
    </row>
    <row r="35" spans="1:13" x14ac:dyDescent="0.25">
      <c r="A35" s="2" t="s">
        <v>76</v>
      </c>
      <c r="B35" s="2">
        <v>5</v>
      </c>
      <c r="C35" s="23" t="s">
        <v>30</v>
      </c>
      <c r="D35" s="34">
        <v>280826</v>
      </c>
      <c r="E35" s="23" t="s">
        <v>30</v>
      </c>
      <c r="F35" s="34">
        <v>239413</v>
      </c>
      <c r="G35" s="34" t="s">
        <v>30</v>
      </c>
      <c r="H35" s="34">
        <v>260846</v>
      </c>
      <c r="I35" s="34" t="s">
        <v>30</v>
      </c>
      <c r="J35" s="34">
        <v>66</v>
      </c>
      <c r="K35" s="34">
        <v>4</v>
      </c>
      <c r="L35" s="34">
        <v>4850904</v>
      </c>
      <c r="M35" s="34">
        <v>462545</v>
      </c>
    </row>
    <row r="36" spans="1:13" x14ac:dyDescent="0.25">
      <c r="A36" s="2"/>
      <c r="B36" s="2"/>
      <c r="C36" s="23"/>
      <c r="D36" s="34"/>
      <c r="E36" s="23" t="s">
        <v>77</v>
      </c>
      <c r="F36" s="34"/>
      <c r="G36" s="34"/>
      <c r="H36" s="34"/>
      <c r="I36" s="34"/>
      <c r="J36" s="34"/>
      <c r="K36" s="34"/>
      <c r="L36" s="34"/>
      <c r="M36" s="34"/>
    </row>
    <row r="37" spans="1:13" x14ac:dyDescent="0.25">
      <c r="A37" s="35">
        <v>2003</v>
      </c>
      <c r="B37" s="2"/>
      <c r="C37" s="23"/>
      <c r="D37" s="34"/>
      <c r="E37" s="23"/>
      <c r="F37" s="34"/>
      <c r="G37" s="34"/>
      <c r="H37" s="34"/>
      <c r="I37" s="34"/>
      <c r="J37" s="34"/>
      <c r="K37" s="34"/>
      <c r="L37" s="34"/>
      <c r="M37" s="34"/>
    </row>
    <row r="38" spans="1:13" x14ac:dyDescent="0.25">
      <c r="A38" s="2" t="s">
        <v>65</v>
      </c>
      <c r="B38" s="23" t="s">
        <v>30</v>
      </c>
      <c r="C38" s="23" t="s">
        <v>30</v>
      </c>
      <c r="D38" s="23" t="s">
        <v>30</v>
      </c>
      <c r="E38" s="23" t="s">
        <v>30</v>
      </c>
      <c r="F38" s="34">
        <v>135907</v>
      </c>
      <c r="G38" s="34" t="s">
        <v>30</v>
      </c>
      <c r="H38" s="34">
        <v>143634</v>
      </c>
      <c r="I38" s="34" t="s">
        <v>30</v>
      </c>
      <c r="J38" s="34">
        <v>67</v>
      </c>
      <c r="K38" s="34">
        <v>4</v>
      </c>
      <c r="L38" s="34">
        <v>4994324</v>
      </c>
      <c r="M38" s="34">
        <v>458223</v>
      </c>
    </row>
    <row r="39" spans="1:13" x14ac:dyDescent="0.25">
      <c r="A39" s="2" t="s">
        <v>66</v>
      </c>
      <c r="B39" s="2">
        <v>5</v>
      </c>
      <c r="C39" s="23" t="s">
        <v>30</v>
      </c>
      <c r="D39" s="34">
        <v>96731</v>
      </c>
      <c r="E39" s="23" t="s">
        <v>30</v>
      </c>
      <c r="F39" s="34" t="s">
        <v>30</v>
      </c>
      <c r="G39" s="34" t="s">
        <v>30</v>
      </c>
      <c r="H39" s="34" t="s">
        <v>30</v>
      </c>
      <c r="I39" s="34" t="s">
        <v>30</v>
      </c>
      <c r="J39" s="34">
        <v>67</v>
      </c>
      <c r="K39" s="34">
        <v>4</v>
      </c>
      <c r="L39" s="34">
        <v>5042774</v>
      </c>
      <c r="M39" s="34">
        <v>457019</v>
      </c>
    </row>
    <row r="40" spans="1:13" x14ac:dyDescent="0.25">
      <c r="A40" s="2" t="s">
        <v>67</v>
      </c>
      <c r="B40" s="2">
        <v>1</v>
      </c>
      <c r="C40" s="23" t="s">
        <v>30</v>
      </c>
      <c r="D40" s="34">
        <v>41959</v>
      </c>
      <c r="E40" s="23" t="s">
        <v>30</v>
      </c>
      <c r="F40" s="34">
        <v>29310</v>
      </c>
      <c r="G40" s="34" t="s">
        <v>30</v>
      </c>
      <c r="H40" s="34">
        <v>30423</v>
      </c>
      <c r="I40" s="34" t="s">
        <v>30</v>
      </c>
      <c r="J40" s="34">
        <v>68</v>
      </c>
      <c r="K40" s="34">
        <v>4</v>
      </c>
      <c r="L40" s="34">
        <v>5011122</v>
      </c>
      <c r="M40" s="34">
        <v>460936</v>
      </c>
    </row>
    <row r="41" spans="1:13" x14ac:dyDescent="0.25">
      <c r="A41" s="2" t="s">
        <v>68</v>
      </c>
      <c r="B41" s="2">
        <v>3</v>
      </c>
      <c r="C41" s="23" t="s">
        <v>30</v>
      </c>
      <c r="D41" s="34">
        <v>86112</v>
      </c>
      <c r="E41" s="23" t="s">
        <v>30</v>
      </c>
      <c r="F41" s="34">
        <v>78704</v>
      </c>
      <c r="G41" s="34" t="s">
        <v>30</v>
      </c>
      <c r="H41" s="34">
        <v>78950</v>
      </c>
      <c r="I41" s="34" t="s">
        <v>30</v>
      </c>
      <c r="J41" s="34">
        <v>69</v>
      </c>
      <c r="K41" s="34">
        <v>4</v>
      </c>
      <c r="L41" s="34">
        <v>5080615</v>
      </c>
      <c r="M41" s="34">
        <v>464491</v>
      </c>
    </row>
    <row r="42" spans="1:13" x14ac:dyDescent="0.25">
      <c r="A42" s="2" t="s">
        <v>69</v>
      </c>
      <c r="B42" s="2">
        <v>1</v>
      </c>
      <c r="C42" s="23">
        <v>1</v>
      </c>
      <c r="D42" s="34">
        <v>21529</v>
      </c>
      <c r="E42" s="34">
        <v>65667</v>
      </c>
      <c r="F42" s="34">
        <v>155027</v>
      </c>
      <c r="G42" s="34" t="s">
        <v>30</v>
      </c>
      <c r="H42" s="34">
        <v>158320</v>
      </c>
      <c r="I42" s="34" t="s">
        <v>30</v>
      </c>
      <c r="J42" s="34">
        <v>69</v>
      </c>
      <c r="K42" s="34">
        <v>4</v>
      </c>
      <c r="L42" s="34">
        <v>5229186</v>
      </c>
      <c r="M42" s="34">
        <v>466802</v>
      </c>
    </row>
    <row r="43" spans="1:13" x14ac:dyDescent="0.25">
      <c r="A43" s="2" t="s">
        <v>70</v>
      </c>
      <c r="B43" s="2">
        <v>2</v>
      </c>
      <c r="C43" s="23" t="s">
        <v>30</v>
      </c>
      <c r="D43" s="34">
        <v>121431</v>
      </c>
      <c r="E43" s="34" t="s">
        <v>30</v>
      </c>
      <c r="F43" s="34">
        <v>68746</v>
      </c>
      <c r="G43" s="34" t="s">
        <v>30</v>
      </c>
      <c r="H43" s="34">
        <v>71414</v>
      </c>
      <c r="I43" s="34" t="s">
        <v>30</v>
      </c>
      <c r="J43" s="34">
        <v>71</v>
      </c>
      <c r="K43" s="34">
        <v>4</v>
      </c>
      <c r="L43" s="34">
        <v>5260355</v>
      </c>
      <c r="M43" s="34">
        <v>467318</v>
      </c>
    </row>
    <row r="44" spans="1:13" x14ac:dyDescent="0.25">
      <c r="A44" s="2" t="s">
        <v>71</v>
      </c>
      <c r="B44" s="2">
        <v>2</v>
      </c>
      <c r="C44" s="23" t="s">
        <v>30</v>
      </c>
      <c r="D44" s="34">
        <v>73711</v>
      </c>
      <c r="E44" s="34" t="s">
        <v>30</v>
      </c>
      <c r="F44" s="34">
        <v>56860</v>
      </c>
      <c r="G44" s="34">
        <v>37187</v>
      </c>
      <c r="H44" s="34">
        <v>58114</v>
      </c>
      <c r="I44" s="34">
        <v>34670</v>
      </c>
      <c r="J44" s="34">
        <v>72</v>
      </c>
      <c r="K44" s="34">
        <v>4</v>
      </c>
      <c r="L44" s="34">
        <v>5313353</v>
      </c>
      <c r="M44" s="34">
        <v>498499</v>
      </c>
    </row>
    <row r="45" spans="1:13" x14ac:dyDescent="0.25">
      <c r="A45" s="2" t="s">
        <v>72</v>
      </c>
      <c r="B45" s="2">
        <v>1</v>
      </c>
      <c r="C45" s="23">
        <v>1</v>
      </c>
      <c r="D45" s="34">
        <v>16927</v>
      </c>
      <c r="E45" s="34">
        <v>67709</v>
      </c>
      <c r="F45" s="34">
        <v>205486</v>
      </c>
      <c r="G45" s="34" t="s">
        <v>30</v>
      </c>
      <c r="H45" s="34">
        <v>213023</v>
      </c>
      <c r="I45" s="34" t="s">
        <v>30</v>
      </c>
      <c r="J45" s="34">
        <v>74</v>
      </c>
      <c r="K45" s="34">
        <v>4</v>
      </c>
      <c r="L45" s="34">
        <v>5459739</v>
      </c>
      <c r="M45" s="34">
        <v>499689</v>
      </c>
    </row>
    <row r="46" spans="1:13" x14ac:dyDescent="0.25">
      <c r="A46" s="2" t="s">
        <v>73</v>
      </c>
      <c r="B46" s="2">
        <v>2</v>
      </c>
      <c r="C46" s="23" t="s">
        <v>30</v>
      </c>
      <c r="D46" s="34">
        <v>21882</v>
      </c>
      <c r="E46" s="34" t="s">
        <v>30</v>
      </c>
      <c r="F46" s="34">
        <v>17355</v>
      </c>
      <c r="G46" s="34">
        <v>71020</v>
      </c>
      <c r="H46" s="34">
        <v>18370</v>
      </c>
      <c r="I46" s="34">
        <v>68285</v>
      </c>
      <c r="J46" s="34">
        <v>73</v>
      </c>
      <c r="K46" s="34">
        <v>4</v>
      </c>
      <c r="L46" s="34">
        <v>5393394</v>
      </c>
      <c r="M46" s="34">
        <v>565638</v>
      </c>
    </row>
    <row r="47" spans="1:13" x14ac:dyDescent="0.25">
      <c r="A47" s="2" t="s">
        <v>74</v>
      </c>
      <c r="B47" s="2">
        <v>11</v>
      </c>
      <c r="C47" s="23" t="s">
        <v>30</v>
      </c>
      <c r="D47" s="34">
        <v>365240.37</v>
      </c>
      <c r="E47" s="34" t="s">
        <v>30</v>
      </c>
      <c r="F47" s="34">
        <v>157757.546</v>
      </c>
      <c r="G47" s="34">
        <v>34760</v>
      </c>
      <c r="H47" s="34">
        <v>168809.61900000001</v>
      </c>
      <c r="I47" s="34">
        <v>32007.511999999999</v>
      </c>
      <c r="J47" s="34">
        <v>73</v>
      </c>
      <c r="K47" s="34">
        <v>4</v>
      </c>
      <c r="L47" s="34">
        <v>5503912</v>
      </c>
      <c r="M47" s="34">
        <v>599059.31400000001</v>
      </c>
    </row>
    <row r="48" spans="1:13" x14ac:dyDescent="0.25">
      <c r="A48" s="2" t="s">
        <v>75</v>
      </c>
      <c r="B48" s="2">
        <v>7</v>
      </c>
      <c r="C48" s="23" t="s">
        <v>30</v>
      </c>
      <c r="D48" s="34">
        <v>605214</v>
      </c>
      <c r="E48" s="34" t="s">
        <v>30</v>
      </c>
      <c r="F48" s="34">
        <v>126393.064</v>
      </c>
      <c r="G48" s="34" t="s">
        <v>30</v>
      </c>
      <c r="H48" s="34">
        <v>129531.372</v>
      </c>
      <c r="I48" s="34" t="s">
        <v>30</v>
      </c>
      <c r="J48" s="34">
        <v>73</v>
      </c>
      <c r="K48" s="34">
        <v>4</v>
      </c>
      <c r="L48" s="34">
        <v>5559914</v>
      </c>
      <c r="M48" s="34">
        <v>600148.08499999996</v>
      </c>
    </row>
    <row r="49" spans="1:13" x14ac:dyDescent="0.25">
      <c r="A49" s="28" t="s">
        <v>76</v>
      </c>
      <c r="B49" s="28">
        <v>4</v>
      </c>
      <c r="C49" s="31" t="s">
        <v>30</v>
      </c>
      <c r="D49" s="33">
        <v>95818</v>
      </c>
      <c r="E49" s="33" t="s">
        <v>30</v>
      </c>
      <c r="F49" s="33">
        <v>545694</v>
      </c>
      <c r="G49" s="33" t="s">
        <v>30</v>
      </c>
      <c r="H49" s="33">
        <v>572223</v>
      </c>
      <c r="I49" s="33" t="s">
        <v>30</v>
      </c>
      <c r="J49" s="33">
        <v>77</v>
      </c>
      <c r="K49" s="33">
        <v>4</v>
      </c>
      <c r="L49" s="33">
        <v>6078927.5</v>
      </c>
      <c r="M49" s="33">
        <v>601071.80000000005</v>
      </c>
    </row>
    <row r="50" spans="1:13" x14ac:dyDescent="0.25">
      <c r="A50" s="2"/>
      <c r="B50" s="2"/>
      <c r="C50" s="23"/>
      <c r="D50" s="34"/>
      <c r="E50" s="34"/>
      <c r="F50" s="34"/>
      <c r="G50" s="34"/>
      <c r="H50" s="34"/>
      <c r="I50" s="34"/>
      <c r="J50" s="34"/>
      <c r="K50" s="34"/>
      <c r="L50" s="34"/>
      <c r="M50" s="34"/>
    </row>
    <row r="51" spans="1:13" x14ac:dyDescent="0.25">
      <c r="A51" s="35">
        <v>2004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x14ac:dyDescent="0.25">
      <c r="A52" s="2" t="s">
        <v>65</v>
      </c>
      <c r="B52" s="23" t="s">
        <v>30</v>
      </c>
      <c r="C52" s="23" t="s">
        <v>30</v>
      </c>
      <c r="D52" s="23" t="s">
        <v>30</v>
      </c>
      <c r="E52" s="23" t="s">
        <v>30</v>
      </c>
      <c r="F52" s="34">
        <v>118589</v>
      </c>
      <c r="G52" s="23" t="s">
        <v>30</v>
      </c>
      <c r="H52" s="34">
        <v>121906</v>
      </c>
      <c r="I52" s="23" t="s">
        <v>30</v>
      </c>
      <c r="J52" s="34">
        <v>77</v>
      </c>
      <c r="K52" s="34">
        <v>4</v>
      </c>
      <c r="L52" s="34">
        <v>6141070.1610000003</v>
      </c>
      <c r="M52" s="34">
        <v>595137</v>
      </c>
    </row>
    <row r="53" spans="1:13" x14ac:dyDescent="0.25">
      <c r="A53" s="2" t="s">
        <v>66</v>
      </c>
      <c r="B53" s="23">
        <v>2</v>
      </c>
      <c r="C53" s="23">
        <v>1</v>
      </c>
      <c r="D53" s="33">
        <v>20771</v>
      </c>
      <c r="E53" s="34">
        <v>86681</v>
      </c>
      <c r="F53" s="34">
        <v>6373</v>
      </c>
      <c r="G53" s="23" t="s">
        <v>30</v>
      </c>
      <c r="H53" s="34">
        <v>6373</v>
      </c>
      <c r="I53" s="23" t="s">
        <v>30</v>
      </c>
      <c r="J53" s="34">
        <v>77</v>
      </c>
      <c r="K53" s="34">
        <v>4</v>
      </c>
      <c r="L53" s="34">
        <v>6127024</v>
      </c>
      <c r="M53" s="34">
        <v>592546</v>
      </c>
    </row>
    <row r="54" spans="1:13" x14ac:dyDescent="0.25">
      <c r="A54" s="2" t="s">
        <v>67</v>
      </c>
      <c r="B54" s="23" t="s">
        <v>30</v>
      </c>
      <c r="C54" s="23" t="s">
        <v>30</v>
      </c>
      <c r="D54" s="23" t="s">
        <v>30</v>
      </c>
      <c r="E54" s="23" t="s">
        <v>30</v>
      </c>
      <c r="F54" s="23" t="s">
        <v>30</v>
      </c>
      <c r="G54" s="34">
        <v>47875</v>
      </c>
      <c r="H54" s="23" t="s">
        <v>30</v>
      </c>
      <c r="I54" s="34">
        <v>40896</v>
      </c>
      <c r="J54" s="34">
        <v>77</v>
      </c>
      <c r="K54" s="34">
        <v>4</v>
      </c>
      <c r="L54" s="34">
        <v>6016540</v>
      </c>
      <c r="M54" s="34">
        <v>632768</v>
      </c>
    </row>
    <row r="55" spans="1:13" x14ac:dyDescent="0.25">
      <c r="A55" s="2" t="s">
        <v>68</v>
      </c>
      <c r="B55" s="23">
        <v>2</v>
      </c>
      <c r="C55" s="23" t="s">
        <v>30</v>
      </c>
      <c r="D55" s="33">
        <v>43140</v>
      </c>
      <c r="E55" s="23" t="s">
        <v>30</v>
      </c>
      <c r="F55" s="34">
        <v>14436.874</v>
      </c>
      <c r="G55" s="23" t="s">
        <v>30</v>
      </c>
      <c r="H55" s="34">
        <v>14412.078</v>
      </c>
      <c r="I55" s="23" t="s">
        <v>30</v>
      </c>
      <c r="J55" s="34">
        <v>77</v>
      </c>
      <c r="K55" s="34">
        <v>4</v>
      </c>
      <c r="L55" s="34">
        <v>5958277.8789999997</v>
      </c>
      <c r="M55" s="34">
        <v>634167.37199999997</v>
      </c>
    </row>
    <row r="56" spans="1:13" x14ac:dyDescent="0.25">
      <c r="A56" s="2" t="s">
        <v>69</v>
      </c>
      <c r="B56" s="23" t="s">
        <v>30</v>
      </c>
      <c r="C56" s="23">
        <v>2</v>
      </c>
      <c r="D56" s="23" t="s">
        <v>30</v>
      </c>
      <c r="E56" s="34">
        <v>79599</v>
      </c>
      <c r="F56" s="34">
        <v>14820</v>
      </c>
      <c r="G56" s="23" t="s">
        <v>30</v>
      </c>
      <c r="H56" s="34">
        <v>14794</v>
      </c>
      <c r="I56" s="23" t="s">
        <v>30</v>
      </c>
      <c r="J56" s="34">
        <v>76</v>
      </c>
      <c r="K56" s="34">
        <v>4</v>
      </c>
      <c r="L56" s="34">
        <v>5811093</v>
      </c>
      <c r="M56" s="34">
        <v>639474</v>
      </c>
    </row>
    <row r="57" spans="1:13" x14ac:dyDescent="0.25">
      <c r="A57" s="28" t="s">
        <v>78</v>
      </c>
      <c r="B57" s="31">
        <v>2</v>
      </c>
      <c r="C57" s="31" t="s">
        <v>30</v>
      </c>
      <c r="D57" s="33">
        <v>299839</v>
      </c>
      <c r="E57" s="31" t="s">
        <v>30</v>
      </c>
      <c r="F57" s="33">
        <v>276165</v>
      </c>
      <c r="G57" s="33">
        <v>85627</v>
      </c>
      <c r="H57" s="33">
        <v>276100</v>
      </c>
      <c r="I57" s="33">
        <v>80250</v>
      </c>
      <c r="J57" s="33">
        <v>77</v>
      </c>
      <c r="K57" s="33">
        <v>4</v>
      </c>
      <c r="L57" s="33">
        <v>6066234.5329999998</v>
      </c>
      <c r="M57" s="33">
        <v>772962.41599999997</v>
      </c>
    </row>
    <row r="58" spans="1:13" x14ac:dyDescent="0.25">
      <c r="A58" s="28" t="s">
        <v>71</v>
      </c>
      <c r="B58" s="31">
        <v>5</v>
      </c>
      <c r="C58" s="31" t="s">
        <v>30</v>
      </c>
      <c r="D58" s="33">
        <v>119621</v>
      </c>
      <c r="E58" s="31" t="s">
        <v>30</v>
      </c>
      <c r="F58" s="31" t="s">
        <v>30</v>
      </c>
      <c r="G58" s="31" t="s">
        <v>30</v>
      </c>
      <c r="H58" s="31" t="s">
        <v>30</v>
      </c>
      <c r="I58" s="31" t="s">
        <v>30</v>
      </c>
      <c r="J58" s="33">
        <v>77</v>
      </c>
      <c r="K58" s="33">
        <v>4</v>
      </c>
      <c r="L58" s="33">
        <v>5988060</v>
      </c>
      <c r="M58" s="33">
        <v>771684</v>
      </c>
    </row>
    <row r="59" spans="1:13" x14ac:dyDescent="0.25">
      <c r="A59" s="28" t="s">
        <v>72</v>
      </c>
      <c r="B59" s="31">
        <v>1</v>
      </c>
      <c r="C59" s="31" t="s">
        <v>30</v>
      </c>
      <c r="D59" s="33">
        <v>19669</v>
      </c>
      <c r="E59" s="31" t="s">
        <v>30</v>
      </c>
      <c r="F59" s="33">
        <v>73430</v>
      </c>
      <c r="G59" s="31" t="s">
        <v>30</v>
      </c>
      <c r="H59" s="33">
        <v>73960</v>
      </c>
      <c r="I59" s="31" t="s">
        <v>30</v>
      </c>
      <c r="J59" s="33">
        <v>77</v>
      </c>
      <c r="K59" s="33">
        <v>4</v>
      </c>
      <c r="L59" s="33">
        <v>6054136</v>
      </c>
      <c r="M59" s="33">
        <v>775555</v>
      </c>
    </row>
    <row r="60" spans="1:13" x14ac:dyDescent="0.25">
      <c r="A60" s="28" t="s">
        <v>73</v>
      </c>
      <c r="B60" s="31">
        <v>6</v>
      </c>
      <c r="C60" s="31" t="s">
        <v>30</v>
      </c>
      <c r="D60" s="33">
        <v>425541</v>
      </c>
      <c r="E60" s="31" t="s">
        <v>30</v>
      </c>
      <c r="F60" s="33">
        <v>90227</v>
      </c>
      <c r="G60" s="31" t="s">
        <v>30</v>
      </c>
      <c r="H60" s="33">
        <v>94427</v>
      </c>
      <c r="I60" s="31" t="s">
        <v>30</v>
      </c>
      <c r="J60" s="33">
        <v>76</v>
      </c>
      <c r="K60" s="33">
        <v>4</v>
      </c>
      <c r="L60" s="33">
        <v>6089819</v>
      </c>
      <c r="M60" s="33">
        <v>776241</v>
      </c>
    </row>
    <row r="61" spans="1:13" x14ac:dyDescent="0.25">
      <c r="A61" s="28" t="s">
        <v>74</v>
      </c>
      <c r="B61" s="31">
        <v>6</v>
      </c>
      <c r="C61" s="31" t="s">
        <v>30</v>
      </c>
      <c r="D61" s="33">
        <v>425423</v>
      </c>
      <c r="E61" s="31" t="s">
        <v>30</v>
      </c>
      <c r="F61" s="33">
        <v>252129</v>
      </c>
      <c r="G61" s="31" t="s">
        <v>30</v>
      </c>
      <c r="H61" s="33">
        <v>256488</v>
      </c>
      <c r="I61" s="31" t="s">
        <v>30</v>
      </c>
      <c r="J61" s="33">
        <v>76</v>
      </c>
      <c r="K61" s="33">
        <v>4</v>
      </c>
      <c r="L61" s="33">
        <v>6225166</v>
      </c>
      <c r="M61" s="33">
        <v>776592</v>
      </c>
    </row>
    <row r="62" spans="1:13" x14ac:dyDescent="0.25">
      <c r="A62" s="28" t="s">
        <v>75</v>
      </c>
      <c r="B62" s="31">
        <v>7</v>
      </c>
      <c r="C62" s="31" t="s">
        <v>30</v>
      </c>
      <c r="D62" s="33">
        <v>284012</v>
      </c>
      <c r="E62" s="31" t="s">
        <v>30</v>
      </c>
      <c r="F62" s="33">
        <v>197391</v>
      </c>
      <c r="G62" s="31" t="s">
        <v>30</v>
      </c>
      <c r="H62" s="33">
        <v>201430</v>
      </c>
      <c r="I62" s="31" t="s">
        <v>30</v>
      </c>
      <c r="J62" s="33">
        <v>77</v>
      </c>
      <c r="K62" s="33">
        <v>4</v>
      </c>
      <c r="L62" s="33">
        <v>6396604</v>
      </c>
      <c r="M62" s="33">
        <v>780517</v>
      </c>
    </row>
    <row r="63" spans="1:13" x14ac:dyDescent="0.25">
      <c r="A63" s="28" t="s">
        <v>76</v>
      </c>
      <c r="B63" s="31">
        <v>4</v>
      </c>
      <c r="C63" s="31" t="s">
        <v>30</v>
      </c>
      <c r="D63" s="33">
        <v>73026</v>
      </c>
      <c r="E63" s="31" t="s">
        <v>30</v>
      </c>
      <c r="F63" s="33">
        <v>336134</v>
      </c>
      <c r="G63" s="31" t="s">
        <v>30</v>
      </c>
      <c r="H63" s="33">
        <v>357216</v>
      </c>
      <c r="I63" s="31" t="s">
        <v>30</v>
      </c>
      <c r="J63" s="33">
        <v>78</v>
      </c>
      <c r="K63" s="33">
        <v>4</v>
      </c>
      <c r="L63" s="33">
        <v>6668071</v>
      </c>
      <c r="M63" s="33">
        <v>786277</v>
      </c>
    </row>
    <row r="64" spans="1:13" x14ac:dyDescent="0.25">
      <c r="A64" s="2"/>
      <c r="B64" s="23"/>
      <c r="C64" s="23"/>
      <c r="D64" s="23"/>
      <c r="E64" s="23"/>
      <c r="F64" s="34"/>
      <c r="G64" s="23"/>
      <c r="H64" s="34"/>
      <c r="I64" s="23"/>
      <c r="J64" s="34"/>
      <c r="K64" s="34"/>
      <c r="L64" s="34"/>
      <c r="M64" s="34"/>
    </row>
    <row r="65" spans="1:13" x14ac:dyDescent="0.25">
      <c r="A65" s="35">
        <v>2005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x14ac:dyDescent="0.25">
      <c r="A66" s="2" t="s">
        <v>65</v>
      </c>
      <c r="B66" s="23">
        <v>2</v>
      </c>
      <c r="C66" s="23" t="s">
        <v>30</v>
      </c>
      <c r="D66" s="33">
        <v>29439</v>
      </c>
      <c r="E66" s="23" t="s">
        <v>30</v>
      </c>
      <c r="F66" s="34">
        <v>60558</v>
      </c>
      <c r="G66" s="23" t="s">
        <v>30</v>
      </c>
      <c r="H66" s="34">
        <v>64015</v>
      </c>
      <c r="I66" s="23" t="s">
        <v>30</v>
      </c>
      <c r="J66" s="34">
        <v>79</v>
      </c>
      <c r="K66" s="34">
        <v>4</v>
      </c>
      <c r="L66" s="34">
        <v>6675870</v>
      </c>
      <c r="M66" s="34">
        <v>779222</v>
      </c>
    </row>
    <row r="67" spans="1:13" x14ac:dyDescent="0.25">
      <c r="A67" s="2" t="s">
        <v>66</v>
      </c>
      <c r="B67" s="23">
        <v>1</v>
      </c>
      <c r="C67" s="23">
        <v>1</v>
      </c>
      <c r="D67" s="33">
        <v>11715</v>
      </c>
      <c r="E67" s="34">
        <v>60297</v>
      </c>
      <c r="F67" s="34">
        <v>40739</v>
      </c>
      <c r="G67" s="23" t="s">
        <v>30</v>
      </c>
      <c r="H67" s="34">
        <v>41173</v>
      </c>
      <c r="I67" s="23" t="s">
        <v>30</v>
      </c>
      <c r="J67" s="34">
        <v>79</v>
      </c>
      <c r="K67" s="34">
        <v>4</v>
      </c>
      <c r="L67" s="34">
        <v>6566408</v>
      </c>
      <c r="M67" s="34">
        <v>776233</v>
      </c>
    </row>
    <row r="68" spans="1:13" x14ac:dyDescent="0.25">
      <c r="A68" s="2" t="s">
        <v>67</v>
      </c>
      <c r="B68" s="23">
        <v>3</v>
      </c>
      <c r="C68" s="23" t="s">
        <v>30</v>
      </c>
      <c r="D68" s="33">
        <v>68795</v>
      </c>
      <c r="E68" s="23" t="s">
        <v>30</v>
      </c>
      <c r="F68" s="34">
        <v>6448</v>
      </c>
      <c r="G68" s="23" t="s">
        <v>30</v>
      </c>
      <c r="H68" s="34">
        <v>6481</v>
      </c>
      <c r="I68" s="23" t="s">
        <v>30</v>
      </c>
      <c r="J68" s="34">
        <v>79</v>
      </c>
      <c r="K68" s="34">
        <v>4</v>
      </c>
      <c r="L68" s="34">
        <v>6490364</v>
      </c>
      <c r="M68" s="34">
        <v>775351</v>
      </c>
    </row>
    <row r="69" spans="1:13" x14ac:dyDescent="0.25">
      <c r="A69" s="2" t="s">
        <v>68</v>
      </c>
      <c r="B69" s="23">
        <v>2</v>
      </c>
      <c r="C69" s="23">
        <v>1</v>
      </c>
      <c r="D69" s="33">
        <v>95860</v>
      </c>
      <c r="E69" s="34">
        <v>119135</v>
      </c>
      <c r="F69" s="34">
        <v>68744</v>
      </c>
      <c r="G69" s="34">
        <v>75742</v>
      </c>
      <c r="H69" s="34">
        <v>69122</v>
      </c>
      <c r="I69" s="34">
        <v>61018</v>
      </c>
      <c r="J69" s="34">
        <v>81</v>
      </c>
      <c r="K69" s="34">
        <v>4</v>
      </c>
      <c r="L69" s="34">
        <v>6526478</v>
      </c>
      <c r="M69" s="34">
        <v>838747</v>
      </c>
    </row>
    <row r="70" spans="1:13" x14ac:dyDescent="0.25">
      <c r="A70" s="2" t="s">
        <v>69</v>
      </c>
      <c r="B70" s="23">
        <v>2</v>
      </c>
      <c r="C70" s="23" t="s">
        <v>30</v>
      </c>
      <c r="D70" s="33">
        <v>160351</v>
      </c>
      <c r="E70" s="23" t="s">
        <v>30</v>
      </c>
      <c r="F70" s="34">
        <v>93253</v>
      </c>
      <c r="G70" s="34">
        <v>130313</v>
      </c>
      <c r="H70" s="34">
        <v>96366</v>
      </c>
      <c r="I70" s="34">
        <v>120644</v>
      </c>
      <c r="J70" s="34">
        <v>81</v>
      </c>
      <c r="K70" s="34">
        <v>4</v>
      </c>
      <c r="L70" s="34">
        <v>6621902</v>
      </c>
      <c r="M70" s="34">
        <v>968865</v>
      </c>
    </row>
    <row r="71" spans="1:13" x14ac:dyDescent="0.25">
      <c r="A71" s="2" t="s">
        <v>70</v>
      </c>
      <c r="B71" s="23">
        <v>6</v>
      </c>
      <c r="C71" s="23" t="s">
        <v>30</v>
      </c>
      <c r="D71" s="33">
        <v>318007</v>
      </c>
      <c r="E71" s="23" t="s">
        <v>30</v>
      </c>
      <c r="F71" s="34">
        <v>249156</v>
      </c>
      <c r="G71" s="23" t="s">
        <v>30</v>
      </c>
      <c r="H71" s="34">
        <v>260998</v>
      </c>
      <c r="I71" s="23" t="s">
        <v>30</v>
      </c>
      <c r="J71" s="34">
        <v>82</v>
      </c>
      <c r="K71" s="34">
        <v>4</v>
      </c>
      <c r="L71" s="34">
        <v>6818133</v>
      </c>
      <c r="M71" s="34">
        <v>977518</v>
      </c>
    </row>
    <row r="72" spans="1:13" x14ac:dyDescent="0.25">
      <c r="A72" s="2" t="s">
        <v>71</v>
      </c>
      <c r="B72" s="23">
        <v>5</v>
      </c>
      <c r="C72" s="23" t="s">
        <v>30</v>
      </c>
      <c r="D72" s="33">
        <v>198859</v>
      </c>
      <c r="E72" s="23" t="s">
        <v>30</v>
      </c>
      <c r="F72" s="34">
        <v>201208</v>
      </c>
      <c r="G72" s="23" t="s">
        <v>30</v>
      </c>
      <c r="H72" s="34">
        <v>204125</v>
      </c>
      <c r="I72" s="23" t="s">
        <v>30</v>
      </c>
      <c r="J72" s="34">
        <v>84</v>
      </c>
      <c r="K72" s="34">
        <v>4</v>
      </c>
      <c r="L72" s="34">
        <v>6885606</v>
      </c>
      <c r="M72" s="34">
        <v>974670</v>
      </c>
    </row>
    <row r="73" spans="1:13" x14ac:dyDescent="0.25">
      <c r="A73" s="2"/>
      <c r="B73" s="23"/>
      <c r="C73" s="23"/>
      <c r="D73" s="33"/>
      <c r="E73" s="34"/>
      <c r="F73" s="34"/>
      <c r="G73" s="34"/>
      <c r="H73" s="34"/>
      <c r="I73" s="34"/>
      <c r="J73" s="34"/>
      <c r="K73" s="34"/>
      <c r="L73" s="34"/>
      <c r="M73" s="34"/>
    </row>
    <row r="74" spans="1:13" x14ac:dyDescent="0.25">
      <c r="A74" s="2" t="s">
        <v>79</v>
      </c>
      <c r="B74" s="2"/>
      <c r="C74" s="23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x14ac:dyDescent="0.25">
      <c r="A75" s="2" t="s">
        <v>80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x14ac:dyDescent="0.25">
      <c r="A76" s="2" t="s">
        <v>81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opLeftCell="A64" workbookViewId="0">
      <selection sqref="A1:M76"/>
    </sheetView>
  </sheetViews>
  <sheetFormatPr baseColWidth="10" defaultRowHeight="15" x14ac:dyDescent="0.25"/>
  <cols>
    <col min="2" max="3" width="11.5703125" bestFit="1" customWidth="1"/>
    <col min="4" max="4" width="13.7109375" bestFit="1" customWidth="1"/>
    <col min="5" max="5" width="12.140625" bestFit="1" customWidth="1"/>
    <col min="6" max="6" width="13.7109375" bestFit="1" customWidth="1"/>
    <col min="7" max="8" width="12.5703125" customWidth="1"/>
    <col min="9" max="9" width="15.5703125" customWidth="1"/>
    <col min="10" max="10" width="11.5703125" bestFit="1" customWidth="1"/>
    <col min="11" max="11" width="11" customWidth="1"/>
    <col min="12" max="12" width="13.7109375" bestFit="1" customWidth="1"/>
    <col min="13" max="13" width="12.14062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1995</v>
      </c>
      <c r="B13" s="23">
        <v>5</v>
      </c>
      <c r="C13" s="23" t="s">
        <v>30</v>
      </c>
      <c r="D13" s="24" t="s">
        <v>31</v>
      </c>
      <c r="E13" s="23" t="s">
        <v>30</v>
      </c>
      <c r="F13" s="24" t="s">
        <v>32</v>
      </c>
      <c r="G13" s="24" t="s">
        <v>30</v>
      </c>
      <c r="H13" s="24"/>
      <c r="I13" s="24"/>
      <c r="J13" s="2">
        <v>44</v>
      </c>
      <c r="K13" s="2">
        <v>2</v>
      </c>
      <c r="L13" s="24" t="s">
        <v>33</v>
      </c>
      <c r="M13" s="24" t="s">
        <v>34</v>
      </c>
    </row>
    <row r="14" spans="1:13" x14ac:dyDescent="0.25">
      <c r="A14" s="22">
        <v>1996</v>
      </c>
      <c r="B14" s="23">
        <v>4</v>
      </c>
      <c r="C14" s="2">
        <v>1</v>
      </c>
      <c r="D14" s="24" t="s">
        <v>35</v>
      </c>
      <c r="E14" s="24" t="s">
        <v>36</v>
      </c>
      <c r="F14" s="24" t="s">
        <v>37</v>
      </c>
      <c r="G14" s="24" t="s">
        <v>36</v>
      </c>
      <c r="H14" s="24"/>
      <c r="I14" s="24"/>
      <c r="J14" s="2">
        <v>45</v>
      </c>
      <c r="K14" s="2">
        <v>2</v>
      </c>
      <c r="L14" s="24" t="s">
        <v>38</v>
      </c>
      <c r="M14" s="24" t="s">
        <v>39</v>
      </c>
    </row>
    <row r="15" spans="1:13" x14ac:dyDescent="0.25">
      <c r="A15" s="22">
        <v>1997</v>
      </c>
      <c r="B15" s="23">
        <v>6</v>
      </c>
      <c r="C15" s="2">
        <v>1</v>
      </c>
      <c r="D15" s="24" t="s">
        <v>40</v>
      </c>
      <c r="E15" s="24" t="s">
        <v>41</v>
      </c>
      <c r="F15" s="24" t="s">
        <v>42</v>
      </c>
      <c r="G15" s="24" t="s">
        <v>43</v>
      </c>
      <c r="H15" s="24"/>
      <c r="I15" s="24"/>
      <c r="J15" s="2">
        <v>41</v>
      </c>
      <c r="K15" s="2">
        <v>1</v>
      </c>
      <c r="L15" s="24" t="s">
        <v>44</v>
      </c>
      <c r="M15" s="24" t="s">
        <v>45</v>
      </c>
    </row>
    <row r="16" spans="1:13" x14ac:dyDescent="0.25">
      <c r="A16" s="22">
        <v>1998</v>
      </c>
      <c r="B16" s="23">
        <v>6</v>
      </c>
      <c r="C16" s="2">
        <v>1</v>
      </c>
      <c r="D16" s="24" t="s">
        <v>46</v>
      </c>
      <c r="E16" s="24" t="s">
        <v>47</v>
      </c>
      <c r="F16" s="24" t="s">
        <v>48</v>
      </c>
      <c r="G16" s="24" t="s">
        <v>49</v>
      </c>
      <c r="H16" s="24"/>
      <c r="I16" s="24"/>
      <c r="J16" s="2">
        <v>40</v>
      </c>
      <c r="K16" s="2">
        <v>1</v>
      </c>
      <c r="L16" s="24" t="s">
        <v>50</v>
      </c>
      <c r="M16" s="24" t="s">
        <v>51</v>
      </c>
    </row>
    <row r="17" spans="1:13" x14ac:dyDescent="0.25">
      <c r="A17" s="22">
        <v>1999</v>
      </c>
      <c r="B17" s="23">
        <v>12</v>
      </c>
      <c r="C17" s="2">
        <v>1</v>
      </c>
      <c r="D17" s="24" t="s">
        <v>52</v>
      </c>
      <c r="E17" s="24" t="s">
        <v>53</v>
      </c>
      <c r="F17" s="24" t="s">
        <v>54</v>
      </c>
      <c r="G17" s="24" t="s">
        <v>55</v>
      </c>
      <c r="H17" s="24"/>
      <c r="I17" s="24"/>
      <c r="J17" s="2">
        <v>43</v>
      </c>
      <c r="K17" s="2">
        <v>1</v>
      </c>
      <c r="L17" s="24" t="s">
        <v>56</v>
      </c>
      <c r="M17" s="24" t="s">
        <v>57</v>
      </c>
    </row>
    <row r="18" spans="1:13" x14ac:dyDescent="0.25">
      <c r="A18" s="22">
        <v>2000</v>
      </c>
      <c r="B18" s="23">
        <v>20</v>
      </c>
      <c r="C18" s="2">
        <v>1</v>
      </c>
      <c r="D18" s="24" t="s">
        <v>58</v>
      </c>
      <c r="E18" s="24" t="s">
        <v>59</v>
      </c>
      <c r="F18" s="24" t="s">
        <v>60</v>
      </c>
      <c r="G18" s="24" t="s">
        <v>61</v>
      </c>
      <c r="H18" s="24"/>
      <c r="I18" s="25"/>
      <c r="J18" s="2">
        <v>43</v>
      </c>
      <c r="K18" s="2">
        <v>1</v>
      </c>
      <c r="L18" s="24" t="s">
        <v>62</v>
      </c>
      <c r="M18" s="24" t="s">
        <v>63</v>
      </c>
    </row>
    <row r="19" spans="1:13" x14ac:dyDescent="0.25">
      <c r="A19" s="22">
        <v>2001</v>
      </c>
      <c r="B19" s="26">
        <v>36</v>
      </c>
      <c r="C19" s="26">
        <v>4</v>
      </c>
      <c r="D19" s="27">
        <v>2467193</v>
      </c>
      <c r="E19" s="27">
        <v>195436</v>
      </c>
      <c r="F19" s="27">
        <v>1793455</v>
      </c>
      <c r="G19" s="27">
        <v>108081</v>
      </c>
      <c r="H19" s="27">
        <v>1875143</v>
      </c>
      <c r="I19" s="27">
        <v>115265</v>
      </c>
      <c r="J19" s="27">
        <v>62</v>
      </c>
      <c r="K19" s="27">
        <v>2</v>
      </c>
      <c r="L19" s="27">
        <v>3832083</v>
      </c>
      <c r="M19" s="27">
        <v>202626</v>
      </c>
    </row>
    <row r="20" spans="1:13" x14ac:dyDescent="0.25">
      <c r="A20" s="22">
        <v>2002</v>
      </c>
      <c r="B20" s="23">
        <v>35</v>
      </c>
      <c r="C20" s="28">
        <v>4</v>
      </c>
      <c r="D20" s="29">
        <v>1962823</v>
      </c>
      <c r="E20" s="29">
        <v>409542</v>
      </c>
      <c r="F20" s="29">
        <v>1080235</v>
      </c>
      <c r="G20" s="29">
        <v>175155</v>
      </c>
      <c r="H20" s="29">
        <v>1161533</v>
      </c>
      <c r="I20" s="29">
        <v>184813</v>
      </c>
      <c r="J20" s="2">
        <v>66</v>
      </c>
      <c r="K20" s="2">
        <v>4</v>
      </c>
      <c r="L20" s="29">
        <v>4850904</v>
      </c>
      <c r="M20" s="29">
        <v>462545</v>
      </c>
    </row>
    <row r="21" spans="1:13" x14ac:dyDescent="0.25">
      <c r="A21" s="30">
        <v>2003</v>
      </c>
      <c r="B21" s="31">
        <v>39</v>
      </c>
      <c r="C21" s="28">
        <v>2</v>
      </c>
      <c r="D21" s="32">
        <v>1544572</v>
      </c>
      <c r="E21" s="32">
        <v>132991</v>
      </c>
      <c r="F21" s="32">
        <v>1577049</v>
      </c>
      <c r="G21" s="32">
        <v>142692</v>
      </c>
      <c r="H21" s="32">
        <v>1642657</v>
      </c>
      <c r="I21" s="32">
        <v>134705</v>
      </c>
      <c r="J21" s="28">
        <v>77</v>
      </c>
      <c r="K21" s="28">
        <v>4</v>
      </c>
      <c r="L21" s="32">
        <v>6078928</v>
      </c>
      <c r="M21" s="32">
        <v>601072</v>
      </c>
    </row>
    <row r="22" spans="1:13" x14ac:dyDescent="0.25">
      <c r="A22" s="30">
        <v>2004</v>
      </c>
      <c r="B22" s="31">
        <v>35</v>
      </c>
      <c r="C22" s="28">
        <v>3</v>
      </c>
      <c r="D22" s="32">
        <v>1726163</v>
      </c>
      <c r="E22" s="32">
        <v>170573</v>
      </c>
      <c r="F22" s="32">
        <v>1392017</v>
      </c>
      <c r="G22" s="32">
        <v>136419</v>
      </c>
      <c r="H22" s="32">
        <v>1429586</v>
      </c>
      <c r="I22" s="32">
        <v>123763</v>
      </c>
      <c r="J22" s="33">
        <v>78</v>
      </c>
      <c r="K22" s="33">
        <v>4</v>
      </c>
      <c r="L22" s="33">
        <v>6668071</v>
      </c>
      <c r="M22" s="33">
        <v>786277</v>
      </c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25">
      <c r="A24" s="1" t="s">
        <v>64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23"/>
      <c r="C25" s="23"/>
      <c r="D25" s="24"/>
      <c r="E25" s="23"/>
      <c r="F25" s="24"/>
      <c r="G25" s="23"/>
      <c r="H25" s="23"/>
      <c r="I25" s="23"/>
      <c r="J25" s="2"/>
      <c r="K25" s="2"/>
      <c r="L25" s="24"/>
      <c r="M25" s="24"/>
    </row>
    <row r="26" spans="1:13" x14ac:dyDescent="0.25">
      <c r="A26" s="2"/>
      <c r="B26" s="2"/>
      <c r="C26" s="23"/>
      <c r="D26" s="34"/>
      <c r="E26" s="23"/>
      <c r="F26" s="34"/>
      <c r="G26" s="34"/>
      <c r="H26" s="34"/>
      <c r="I26" s="34"/>
      <c r="J26" s="34"/>
      <c r="K26" s="34"/>
      <c r="L26" s="34"/>
      <c r="M26" s="34"/>
    </row>
    <row r="27" spans="1:13" x14ac:dyDescent="0.25">
      <c r="A27" s="35">
        <v>2002</v>
      </c>
      <c r="B27" s="2"/>
      <c r="C27" s="23"/>
      <c r="D27" s="34"/>
      <c r="E27" s="23"/>
      <c r="F27" s="34"/>
      <c r="G27" s="34"/>
      <c r="H27" s="2"/>
      <c r="I27" s="34"/>
      <c r="J27" s="34"/>
      <c r="K27" s="34"/>
      <c r="L27" s="34"/>
      <c r="M27" s="34"/>
    </row>
    <row r="28" spans="1:13" x14ac:dyDescent="0.25">
      <c r="A28" s="2" t="s">
        <v>69</v>
      </c>
      <c r="B28" s="2">
        <v>2</v>
      </c>
      <c r="C28" s="23" t="s">
        <v>30</v>
      </c>
      <c r="D28" s="34">
        <v>73462</v>
      </c>
      <c r="E28" s="23" t="s">
        <v>30</v>
      </c>
      <c r="F28" s="34">
        <v>102904</v>
      </c>
      <c r="G28" s="34" t="s">
        <v>30</v>
      </c>
      <c r="H28" s="34">
        <v>115771</v>
      </c>
      <c r="I28" s="34" t="s">
        <v>30</v>
      </c>
      <c r="J28" s="34">
        <v>64</v>
      </c>
      <c r="K28" s="34">
        <v>2</v>
      </c>
      <c r="L28" s="34">
        <v>4255946</v>
      </c>
      <c r="M28" s="34">
        <v>214768</v>
      </c>
    </row>
    <row r="29" spans="1:13" x14ac:dyDescent="0.25">
      <c r="A29" s="2" t="s">
        <v>70</v>
      </c>
      <c r="B29" s="2">
        <v>1</v>
      </c>
      <c r="C29" s="23" t="s">
        <v>30</v>
      </c>
      <c r="D29" s="34">
        <v>8191</v>
      </c>
      <c r="E29" s="23" t="s">
        <v>30</v>
      </c>
      <c r="F29" s="34">
        <v>61159</v>
      </c>
      <c r="G29" s="34" t="s">
        <v>30</v>
      </c>
      <c r="H29" s="34">
        <v>65544</v>
      </c>
      <c r="I29" s="34" t="s">
        <v>30</v>
      </c>
      <c r="J29" s="34">
        <v>64</v>
      </c>
      <c r="K29" s="34">
        <v>2</v>
      </c>
      <c r="L29" s="34">
        <v>4344334</v>
      </c>
      <c r="M29" s="34">
        <v>216205</v>
      </c>
    </row>
    <row r="30" spans="1:13" x14ac:dyDescent="0.25">
      <c r="A30" s="2" t="s">
        <v>71</v>
      </c>
      <c r="B30" s="2">
        <v>3</v>
      </c>
      <c r="C30" s="23">
        <v>1</v>
      </c>
      <c r="D30" s="34">
        <v>117166</v>
      </c>
      <c r="E30" s="34">
        <v>65394</v>
      </c>
      <c r="F30" s="34">
        <v>7874</v>
      </c>
      <c r="G30" s="34" t="s">
        <v>30</v>
      </c>
      <c r="H30" s="34">
        <v>8402</v>
      </c>
      <c r="I30" s="34" t="s">
        <v>30</v>
      </c>
      <c r="J30" s="34">
        <v>63</v>
      </c>
      <c r="K30" s="34">
        <v>2</v>
      </c>
      <c r="L30" s="34">
        <v>4361723</v>
      </c>
      <c r="M30" s="34">
        <v>214189</v>
      </c>
    </row>
    <row r="31" spans="1:13" x14ac:dyDescent="0.25">
      <c r="A31" s="28" t="s">
        <v>72</v>
      </c>
      <c r="B31" s="28">
        <v>2</v>
      </c>
      <c r="C31" s="31" t="s">
        <v>30</v>
      </c>
      <c r="D31" s="33">
        <v>19160</v>
      </c>
      <c r="E31" s="31" t="s">
        <v>30</v>
      </c>
      <c r="F31" s="33">
        <v>178735</v>
      </c>
      <c r="G31" s="33" t="s">
        <v>30</v>
      </c>
      <c r="H31" s="33">
        <v>183731</v>
      </c>
      <c r="I31" s="33" t="s">
        <v>30</v>
      </c>
      <c r="J31" s="33">
        <v>65</v>
      </c>
      <c r="K31" s="33">
        <v>2</v>
      </c>
      <c r="L31" s="33">
        <v>4452442</v>
      </c>
      <c r="M31" s="33">
        <v>281212</v>
      </c>
    </row>
    <row r="32" spans="1:13" x14ac:dyDescent="0.25">
      <c r="A32" s="2" t="s">
        <v>73</v>
      </c>
      <c r="B32" s="2">
        <v>2</v>
      </c>
      <c r="C32" s="23" t="s">
        <v>30</v>
      </c>
      <c r="D32" s="34">
        <v>181005</v>
      </c>
      <c r="E32" s="23" t="s">
        <v>30</v>
      </c>
      <c r="F32" s="34">
        <v>18112</v>
      </c>
      <c r="G32" s="34" t="s">
        <v>30</v>
      </c>
      <c r="H32" s="34">
        <v>19414</v>
      </c>
      <c r="I32" s="34" t="s">
        <v>30</v>
      </c>
      <c r="J32" s="34">
        <v>65</v>
      </c>
      <c r="K32" s="34">
        <v>2</v>
      </c>
      <c r="L32" s="34">
        <v>4493999</v>
      </c>
      <c r="M32" s="34">
        <v>282894</v>
      </c>
    </row>
    <row r="33" spans="1:13" x14ac:dyDescent="0.25">
      <c r="A33" s="2" t="s">
        <v>74</v>
      </c>
      <c r="B33" s="2">
        <v>5</v>
      </c>
      <c r="C33" s="23">
        <v>2</v>
      </c>
      <c r="D33" s="34">
        <v>307425</v>
      </c>
      <c r="E33" s="34">
        <v>331364</v>
      </c>
      <c r="F33" s="34">
        <v>40349</v>
      </c>
      <c r="G33" s="34">
        <v>51082</v>
      </c>
      <c r="H33" s="34">
        <v>42112</v>
      </c>
      <c r="I33" s="34">
        <v>54035</v>
      </c>
      <c r="J33" s="34">
        <v>65</v>
      </c>
      <c r="K33" s="34">
        <v>3</v>
      </c>
      <c r="L33" s="34">
        <v>4527129</v>
      </c>
      <c r="M33" s="34">
        <v>338060</v>
      </c>
    </row>
    <row r="34" spans="1:13" x14ac:dyDescent="0.25">
      <c r="A34" s="2" t="s">
        <v>75</v>
      </c>
      <c r="B34" s="2">
        <v>9</v>
      </c>
      <c r="C34" s="23" t="s">
        <v>30</v>
      </c>
      <c r="D34" s="34">
        <v>453680</v>
      </c>
      <c r="E34" s="23" t="s">
        <v>30</v>
      </c>
      <c r="F34" s="34">
        <v>103082</v>
      </c>
      <c r="G34" s="34">
        <v>109928</v>
      </c>
      <c r="H34" s="34">
        <v>109350</v>
      </c>
      <c r="I34" s="34">
        <v>117942</v>
      </c>
      <c r="J34" s="34">
        <v>66</v>
      </c>
      <c r="K34" s="34">
        <v>4</v>
      </c>
      <c r="L34" s="34">
        <v>4613017</v>
      </c>
      <c r="M34" s="34">
        <v>459686</v>
      </c>
    </row>
    <row r="35" spans="1:13" x14ac:dyDescent="0.25">
      <c r="A35" s="2" t="s">
        <v>76</v>
      </c>
      <c r="B35" s="2">
        <v>5</v>
      </c>
      <c r="C35" s="23" t="s">
        <v>30</v>
      </c>
      <c r="D35" s="34">
        <v>280826</v>
      </c>
      <c r="E35" s="23" t="s">
        <v>30</v>
      </c>
      <c r="F35" s="34">
        <v>239413</v>
      </c>
      <c r="G35" s="34" t="s">
        <v>30</v>
      </c>
      <c r="H35" s="34">
        <v>260846</v>
      </c>
      <c r="I35" s="34" t="s">
        <v>30</v>
      </c>
      <c r="J35" s="34">
        <v>66</v>
      </c>
      <c r="K35" s="34">
        <v>4</v>
      </c>
      <c r="L35" s="34">
        <v>4850904</v>
      </c>
      <c r="M35" s="34">
        <v>462545</v>
      </c>
    </row>
    <row r="36" spans="1:13" x14ac:dyDescent="0.25">
      <c r="A36" s="2"/>
      <c r="B36" s="2"/>
      <c r="C36" s="23"/>
      <c r="D36" s="34"/>
      <c r="E36" s="23" t="s">
        <v>77</v>
      </c>
      <c r="F36" s="34"/>
      <c r="G36" s="34"/>
      <c r="H36" s="34"/>
      <c r="I36" s="34"/>
      <c r="J36" s="34"/>
      <c r="K36" s="34"/>
      <c r="L36" s="34"/>
      <c r="M36" s="34"/>
    </row>
    <row r="37" spans="1:13" x14ac:dyDescent="0.25">
      <c r="A37" s="35">
        <v>2003</v>
      </c>
      <c r="B37" s="2"/>
      <c r="C37" s="23"/>
      <c r="D37" s="34"/>
      <c r="E37" s="23"/>
      <c r="F37" s="34"/>
      <c r="G37" s="34"/>
      <c r="H37" s="34"/>
      <c r="I37" s="34"/>
      <c r="J37" s="34"/>
      <c r="K37" s="34"/>
      <c r="L37" s="34"/>
      <c r="M37" s="34"/>
    </row>
    <row r="38" spans="1:13" x14ac:dyDescent="0.25">
      <c r="A38" s="2" t="s">
        <v>65</v>
      </c>
      <c r="B38" s="23" t="s">
        <v>30</v>
      </c>
      <c r="C38" s="23" t="s">
        <v>30</v>
      </c>
      <c r="D38" s="23" t="s">
        <v>30</v>
      </c>
      <c r="E38" s="23" t="s">
        <v>30</v>
      </c>
      <c r="F38" s="34">
        <v>135907</v>
      </c>
      <c r="G38" s="34" t="s">
        <v>30</v>
      </c>
      <c r="H38" s="34">
        <v>143634</v>
      </c>
      <c r="I38" s="34" t="s">
        <v>30</v>
      </c>
      <c r="J38" s="34">
        <v>67</v>
      </c>
      <c r="K38" s="34">
        <v>4</v>
      </c>
      <c r="L38" s="34">
        <v>4994324</v>
      </c>
      <c r="M38" s="34">
        <v>458223</v>
      </c>
    </row>
    <row r="39" spans="1:13" x14ac:dyDescent="0.25">
      <c r="A39" s="2" t="s">
        <v>66</v>
      </c>
      <c r="B39" s="2">
        <v>5</v>
      </c>
      <c r="C39" s="23" t="s">
        <v>30</v>
      </c>
      <c r="D39" s="34">
        <v>96731</v>
      </c>
      <c r="E39" s="23" t="s">
        <v>30</v>
      </c>
      <c r="F39" s="34" t="s">
        <v>30</v>
      </c>
      <c r="G39" s="34" t="s">
        <v>30</v>
      </c>
      <c r="H39" s="34" t="s">
        <v>30</v>
      </c>
      <c r="I39" s="34" t="s">
        <v>30</v>
      </c>
      <c r="J39" s="34">
        <v>67</v>
      </c>
      <c r="K39" s="34">
        <v>4</v>
      </c>
      <c r="L39" s="34">
        <v>5042774</v>
      </c>
      <c r="M39" s="34">
        <v>457019</v>
      </c>
    </row>
    <row r="40" spans="1:13" x14ac:dyDescent="0.25">
      <c r="A40" s="2" t="s">
        <v>67</v>
      </c>
      <c r="B40" s="2">
        <v>1</v>
      </c>
      <c r="C40" s="23" t="s">
        <v>30</v>
      </c>
      <c r="D40" s="34">
        <v>41959</v>
      </c>
      <c r="E40" s="23" t="s">
        <v>30</v>
      </c>
      <c r="F40" s="34">
        <v>29310</v>
      </c>
      <c r="G40" s="34" t="s">
        <v>30</v>
      </c>
      <c r="H40" s="34">
        <v>30423</v>
      </c>
      <c r="I40" s="34" t="s">
        <v>30</v>
      </c>
      <c r="J40" s="34">
        <v>68</v>
      </c>
      <c r="K40" s="34">
        <v>4</v>
      </c>
      <c r="L40" s="34">
        <v>5011122</v>
      </c>
      <c r="M40" s="34">
        <v>460936</v>
      </c>
    </row>
    <row r="41" spans="1:13" x14ac:dyDescent="0.25">
      <c r="A41" s="2" t="s">
        <v>68</v>
      </c>
      <c r="B41" s="2">
        <v>3</v>
      </c>
      <c r="C41" s="23" t="s">
        <v>30</v>
      </c>
      <c r="D41" s="34">
        <v>86112</v>
      </c>
      <c r="E41" s="23" t="s">
        <v>30</v>
      </c>
      <c r="F41" s="34">
        <v>78704</v>
      </c>
      <c r="G41" s="34" t="s">
        <v>30</v>
      </c>
      <c r="H41" s="34">
        <v>78950</v>
      </c>
      <c r="I41" s="34" t="s">
        <v>30</v>
      </c>
      <c r="J41" s="34">
        <v>69</v>
      </c>
      <c r="K41" s="34">
        <v>4</v>
      </c>
      <c r="L41" s="34">
        <v>5080615</v>
      </c>
      <c r="M41" s="34">
        <v>464491</v>
      </c>
    </row>
    <row r="42" spans="1:13" x14ac:dyDescent="0.25">
      <c r="A42" s="2" t="s">
        <v>69</v>
      </c>
      <c r="B42" s="2">
        <v>1</v>
      </c>
      <c r="C42" s="23">
        <v>1</v>
      </c>
      <c r="D42" s="34">
        <v>21529</v>
      </c>
      <c r="E42" s="34">
        <v>65667</v>
      </c>
      <c r="F42" s="34">
        <v>155027</v>
      </c>
      <c r="G42" s="34" t="s">
        <v>30</v>
      </c>
      <c r="H42" s="34">
        <v>158320</v>
      </c>
      <c r="I42" s="34" t="s">
        <v>30</v>
      </c>
      <c r="J42" s="34">
        <v>69</v>
      </c>
      <c r="K42" s="34">
        <v>4</v>
      </c>
      <c r="L42" s="34">
        <v>5229186</v>
      </c>
      <c r="M42" s="34">
        <v>466802</v>
      </c>
    </row>
    <row r="43" spans="1:13" x14ac:dyDescent="0.25">
      <c r="A43" s="2" t="s">
        <v>70</v>
      </c>
      <c r="B43" s="2">
        <v>2</v>
      </c>
      <c r="C43" s="23" t="s">
        <v>30</v>
      </c>
      <c r="D43" s="34">
        <v>121431</v>
      </c>
      <c r="E43" s="34" t="s">
        <v>30</v>
      </c>
      <c r="F43" s="34">
        <v>68746</v>
      </c>
      <c r="G43" s="34" t="s">
        <v>30</v>
      </c>
      <c r="H43" s="34">
        <v>71414</v>
      </c>
      <c r="I43" s="34" t="s">
        <v>30</v>
      </c>
      <c r="J43" s="34">
        <v>71</v>
      </c>
      <c r="K43" s="34">
        <v>4</v>
      </c>
      <c r="L43" s="34">
        <v>5260355</v>
      </c>
      <c r="M43" s="34">
        <v>467318</v>
      </c>
    </row>
    <row r="44" spans="1:13" x14ac:dyDescent="0.25">
      <c r="A44" s="2" t="s">
        <v>71</v>
      </c>
      <c r="B44" s="2">
        <v>2</v>
      </c>
      <c r="C44" s="23" t="s">
        <v>30</v>
      </c>
      <c r="D44" s="34">
        <v>73711</v>
      </c>
      <c r="E44" s="34" t="s">
        <v>30</v>
      </c>
      <c r="F44" s="34">
        <v>56860</v>
      </c>
      <c r="G44" s="34">
        <v>37187</v>
      </c>
      <c r="H44" s="34">
        <v>58114</v>
      </c>
      <c r="I44" s="34">
        <v>34670</v>
      </c>
      <c r="J44" s="34">
        <v>72</v>
      </c>
      <c r="K44" s="34">
        <v>4</v>
      </c>
      <c r="L44" s="34">
        <v>5313353</v>
      </c>
      <c r="M44" s="34">
        <v>498499</v>
      </c>
    </row>
    <row r="45" spans="1:13" x14ac:dyDescent="0.25">
      <c r="A45" s="2" t="s">
        <v>72</v>
      </c>
      <c r="B45" s="2">
        <v>1</v>
      </c>
      <c r="C45" s="23">
        <v>1</v>
      </c>
      <c r="D45" s="34">
        <v>16927</v>
      </c>
      <c r="E45" s="34">
        <v>67709</v>
      </c>
      <c r="F45" s="34">
        <v>205486</v>
      </c>
      <c r="G45" s="34" t="s">
        <v>30</v>
      </c>
      <c r="H45" s="34">
        <v>213023</v>
      </c>
      <c r="I45" s="34" t="s">
        <v>30</v>
      </c>
      <c r="J45" s="34">
        <v>74</v>
      </c>
      <c r="K45" s="34">
        <v>4</v>
      </c>
      <c r="L45" s="34">
        <v>5459739</v>
      </c>
      <c r="M45" s="34">
        <v>499689</v>
      </c>
    </row>
    <row r="46" spans="1:13" x14ac:dyDescent="0.25">
      <c r="A46" s="2" t="s">
        <v>73</v>
      </c>
      <c r="B46" s="2">
        <v>2</v>
      </c>
      <c r="C46" s="23" t="s">
        <v>30</v>
      </c>
      <c r="D46" s="34">
        <v>21882</v>
      </c>
      <c r="E46" s="34" t="s">
        <v>30</v>
      </c>
      <c r="F46" s="34">
        <v>17355</v>
      </c>
      <c r="G46" s="34">
        <v>71020</v>
      </c>
      <c r="H46" s="34">
        <v>18370</v>
      </c>
      <c r="I46" s="34">
        <v>68285</v>
      </c>
      <c r="J46" s="34">
        <v>73</v>
      </c>
      <c r="K46" s="34">
        <v>4</v>
      </c>
      <c r="L46" s="34">
        <v>5393394</v>
      </c>
      <c r="M46" s="34">
        <v>565638</v>
      </c>
    </row>
    <row r="47" spans="1:13" x14ac:dyDescent="0.25">
      <c r="A47" s="2" t="s">
        <v>74</v>
      </c>
      <c r="B47" s="2">
        <v>11</v>
      </c>
      <c r="C47" s="23" t="s">
        <v>30</v>
      </c>
      <c r="D47" s="34">
        <v>365240.37</v>
      </c>
      <c r="E47" s="34" t="s">
        <v>30</v>
      </c>
      <c r="F47" s="34">
        <v>157757.546</v>
      </c>
      <c r="G47" s="34">
        <v>34760</v>
      </c>
      <c r="H47" s="34">
        <v>168809.61900000001</v>
      </c>
      <c r="I47" s="34">
        <v>32007.511999999999</v>
      </c>
      <c r="J47" s="34">
        <v>73</v>
      </c>
      <c r="K47" s="34">
        <v>4</v>
      </c>
      <c r="L47" s="34">
        <v>5503912</v>
      </c>
      <c r="M47" s="34">
        <v>599059.31400000001</v>
      </c>
    </row>
    <row r="48" spans="1:13" x14ac:dyDescent="0.25">
      <c r="A48" s="2" t="s">
        <v>75</v>
      </c>
      <c r="B48" s="2">
        <v>7</v>
      </c>
      <c r="C48" s="23" t="s">
        <v>30</v>
      </c>
      <c r="D48" s="34">
        <v>605214</v>
      </c>
      <c r="E48" s="34" t="s">
        <v>30</v>
      </c>
      <c r="F48" s="34">
        <v>126393.064</v>
      </c>
      <c r="G48" s="34" t="s">
        <v>30</v>
      </c>
      <c r="H48" s="34">
        <v>129531.372</v>
      </c>
      <c r="I48" s="34" t="s">
        <v>30</v>
      </c>
      <c r="J48" s="34">
        <v>73</v>
      </c>
      <c r="K48" s="34">
        <v>4</v>
      </c>
      <c r="L48" s="34">
        <v>5559914</v>
      </c>
      <c r="M48" s="34">
        <v>600148.08499999996</v>
      </c>
    </row>
    <row r="49" spans="1:13" x14ac:dyDescent="0.25">
      <c r="A49" s="28" t="s">
        <v>76</v>
      </c>
      <c r="B49" s="28">
        <v>4</v>
      </c>
      <c r="C49" s="31" t="s">
        <v>30</v>
      </c>
      <c r="D49" s="33">
        <v>95818</v>
      </c>
      <c r="E49" s="33" t="s">
        <v>30</v>
      </c>
      <c r="F49" s="33">
        <v>545694</v>
      </c>
      <c r="G49" s="33" t="s">
        <v>30</v>
      </c>
      <c r="H49" s="33">
        <v>572223</v>
      </c>
      <c r="I49" s="33" t="s">
        <v>30</v>
      </c>
      <c r="J49" s="33">
        <v>77</v>
      </c>
      <c r="K49" s="33">
        <v>4</v>
      </c>
      <c r="L49" s="33">
        <v>6078927.5</v>
      </c>
      <c r="M49" s="33">
        <v>601071.80000000005</v>
      </c>
    </row>
    <row r="50" spans="1:13" x14ac:dyDescent="0.25">
      <c r="A50" s="2"/>
      <c r="B50" s="2"/>
      <c r="C50" s="23"/>
      <c r="D50" s="34"/>
      <c r="E50" s="34"/>
      <c r="F50" s="34"/>
      <c r="G50" s="34"/>
      <c r="H50" s="34"/>
      <c r="I50" s="34"/>
      <c r="J50" s="34"/>
      <c r="K50" s="34"/>
      <c r="L50" s="34"/>
      <c r="M50" s="34"/>
    </row>
    <row r="51" spans="1:13" x14ac:dyDescent="0.25">
      <c r="A51" s="35">
        <v>2004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x14ac:dyDescent="0.25">
      <c r="A52" s="2" t="s">
        <v>65</v>
      </c>
      <c r="B52" s="23" t="s">
        <v>30</v>
      </c>
      <c r="C52" s="23" t="s">
        <v>30</v>
      </c>
      <c r="D52" s="23" t="s">
        <v>30</v>
      </c>
      <c r="E52" s="23" t="s">
        <v>30</v>
      </c>
      <c r="F52" s="34">
        <v>118589</v>
      </c>
      <c r="G52" s="23" t="s">
        <v>30</v>
      </c>
      <c r="H52" s="34">
        <v>121906</v>
      </c>
      <c r="I52" s="23" t="s">
        <v>30</v>
      </c>
      <c r="J52" s="34">
        <v>77</v>
      </c>
      <c r="K52" s="34">
        <v>4</v>
      </c>
      <c r="L52" s="34">
        <v>6141070.1610000003</v>
      </c>
      <c r="M52" s="34">
        <v>595137</v>
      </c>
    </row>
    <row r="53" spans="1:13" x14ac:dyDescent="0.25">
      <c r="A53" s="2" t="s">
        <v>66</v>
      </c>
      <c r="B53" s="23">
        <v>2</v>
      </c>
      <c r="C53" s="23">
        <v>1</v>
      </c>
      <c r="D53" s="33">
        <v>20771</v>
      </c>
      <c r="E53" s="34">
        <v>86681</v>
      </c>
      <c r="F53" s="34">
        <v>6373</v>
      </c>
      <c r="G53" s="23" t="s">
        <v>30</v>
      </c>
      <c r="H53" s="34">
        <v>6373</v>
      </c>
      <c r="I53" s="23" t="s">
        <v>30</v>
      </c>
      <c r="J53" s="34">
        <v>77</v>
      </c>
      <c r="K53" s="34">
        <v>4</v>
      </c>
      <c r="L53" s="34">
        <v>6127024</v>
      </c>
      <c r="M53" s="34">
        <v>592546</v>
      </c>
    </row>
    <row r="54" spans="1:13" x14ac:dyDescent="0.25">
      <c r="A54" s="2" t="s">
        <v>67</v>
      </c>
      <c r="B54" s="23" t="s">
        <v>30</v>
      </c>
      <c r="C54" s="23" t="s">
        <v>30</v>
      </c>
      <c r="D54" s="23" t="s">
        <v>30</v>
      </c>
      <c r="E54" s="23" t="s">
        <v>30</v>
      </c>
      <c r="F54" s="23" t="s">
        <v>30</v>
      </c>
      <c r="G54" s="34">
        <v>47875</v>
      </c>
      <c r="H54" s="23" t="s">
        <v>30</v>
      </c>
      <c r="I54" s="34">
        <v>40896</v>
      </c>
      <c r="J54" s="34">
        <v>77</v>
      </c>
      <c r="K54" s="34">
        <v>4</v>
      </c>
      <c r="L54" s="34">
        <v>6016540</v>
      </c>
      <c r="M54" s="34">
        <v>632768</v>
      </c>
    </row>
    <row r="55" spans="1:13" x14ac:dyDescent="0.25">
      <c r="A55" s="2" t="s">
        <v>68</v>
      </c>
      <c r="B55" s="23">
        <v>2</v>
      </c>
      <c r="C55" s="23" t="s">
        <v>30</v>
      </c>
      <c r="D55" s="33">
        <v>43140</v>
      </c>
      <c r="E55" s="23" t="s">
        <v>30</v>
      </c>
      <c r="F55" s="34">
        <v>14436.874</v>
      </c>
      <c r="G55" s="23" t="s">
        <v>30</v>
      </c>
      <c r="H55" s="34">
        <v>14412.078</v>
      </c>
      <c r="I55" s="23" t="s">
        <v>30</v>
      </c>
      <c r="J55" s="34">
        <v>77</v>
      </c>
      <c r="K55" s="34">
        <v>4</v>
      </c>
      <c r="L55" s="34">
        <v>5958277.8789999997</v>
      </c>
      <c r="M55" s="34">
        <v>634167.37199999997</v>
      </c>
    </row>
    <row r="56" spans="1:13" x14ac:dyDescent="0.25">
      <c r="A56" s="2" t="s">
        <v>69</v>
      </c>
      <c r="B56" s="23" t="s">
        <v>30</v>
      </c>
      <c r="C56" s="23">
        <v>2</v>
      </c>
      <c r="D56" s="23" t="s">
        <v>30</v>
      </c>
      <c r="E56" s="34">
        <v>79599</v>
      </c>
      <c r="F56" s="34">
        <v>14820</v>
      </c>
      <c r="G56" s="23" t="s">
        <v>30</v>
      </c>
      <c r="H56" s="34">
        <v>14794</v>
      </c>
      <c r="I56" s="23" t="s">
        <v>30</v>
      </c>
      <c r="J56" s="34">
        <v>76</v>
      </c>
      <c r="K56" s="34">
        <v>4</v>
      </c>
      <c r="L56" s="34">
        <v>5811093</v>
      </c>
      <c r="M56" s="34">
        <v>639474</v>
      </c>
    </row>
    <row r="57" spans="1:13" x14ac:dyDescent="0.25">
      <c r="A57" s="28" t="s">
        <v>78</v>
      </c>
      <c r="B57" s="31">
        <v>2</v>
      </c>
      <c r="C57" s="31" t="s">
        <v>30</v>
      </c>
      <c r="D57" s="33">
        <v>299839</v>
      </c>
      <c r="E57" s="31" t="s">
        <v>30</v>
      </c>
      <c r="F57" s="33">
        <v>276165</v>
      </c>
      <c r="G57" s="33">
        <v>85627</v>
      </c>
      <c r="H57" s="33">
        <v>276100</v>
      </c>
      <c r="I57" s="33">
        <v>80250</v>
      </c>
      <c r="J57" s="33">
        <v>77</v>
      </c>
      <c r="K57" s="33">
        <v>4</v>
      </c>
      <c r="L57" s="33">
        <v>6066234.5329999998</v>
      </c>
      <c r="M57" s="33">
        <v>772962.41599999997</v>
      </c>
    </row>
    <row r="58" spans="1:13" x14ac:dyDescent="0.25">
      <c r="A58" s="28" t="s">
        <v>71</v>
      </c>
      <c r="B58" s="31">
        <v>5</v>
      </c>
      <c r="C58" s="31" t="s">
        <v>30</v>
      </c>
      <c r="D58" s="33">
        <v>119621</v>
      </c>
      <c r="E58" s="31" t="s">
        <v>30</v>
      </c>
      <c r="F58" s="31" t="s">
        <v>30</v>
      </c>
      <c r="G58" s="31" t="s">
        <v>30</v>
      </c>
      <c r="H58" s="31" t="s">
        <v>30</v>
      </c>
      <c r="I58" s="31" t="s">
        <v>30</v>
      </c>
      <c r="J58" s="33">
        <v>77</v>
      </c>
      <c r="K58" s="33">
        <v>4</v>
      </c>
      <c r="L58" s="33">
        <v>5988060</v>
      </c>
      <c r="M58" s="33">
        <v>771684</v>
      </c>
    </row>
    <row r="59" spans="1:13" x14ac:dyDescent="0.25">
      <c r="A59" s="28" t="s">
        <v>72</v>
      </c>
      <c r="B59" s="31">
        <v>1</v>
      </c>
      <c r="C59" s="31" t="s">
        <v>30</v>
      </c>
      <c r="D59" s="33">
        <v>19669</v>
      </c>
      <c r="E59" s="31" t="s">
        <v>30</v>
      </c>
      <c r="F59" s="33">
        <v>73430</v>
      </c>
      <c r="G59" s="31" t="s">
        <v>30</v>
      </c>
      <c r="H59" s="33">
        <v>73960</v>
      </c>
      <c r="I59" s="31" t="s">
        <v>30</v>
      </c>
      <c r="J59" s="33">
        <v>77</v>
      </c>
      <c r="K59" s="33">
        <v>4</v>
      </c>
      <c r="L59" s="33">
        <v>6054136</v>
      </c>
      <c r="M59" s="33">
        <v>775555</v>
      </c>
    </row>
    <row r="60" spans="1:13" x14ac:dyDescent="0.25">
      <c r="A60" s="28" t="s">
        <v>73</v>
      </c>
      <c r="B60" s="31">
        <v>6</v>
      </c>
      <c r="C60" s="31" t="s">
        <v>30</v>
      </c>
      <c r="D60" s="33">
        <v>425541</v>
      </c>
      <c r="E60" s="31" t="s">
        <v>30</v>
      </c>
      <c r="F60" s="33">
        <v>90227</v>
      </c>
      <c r="G60" s="31" t="s">
        <v>30</v>
      </c>
      <c r="H60" s="33">
        <v>94427</v>
      </c>
      <c r="I60" s="31" t="s">
        <v>30</v>
      </c>
      <c r="J60" s="33">
        <v>76</v>
      </c>
      <c r="K60" s="33">
        <v>4</v>
      </c>
      <c r="L60" s="33">
        <v>6089819</v>
      </c>
      <c r="M60" s="33">
        <v>776241</v>
      </c>
    </row>
    <row r="61" spans="1:13" x14ac:dyDescent="0.25">
      <c r="A61" s="28" t="s">
        <v>74</v>
      </c>
      <c r="B61" s="31">
        <v>6</v>
      </c>
      <c r="C61" s="31" t="s">
        <v>30</v>
      </c>
      <c r="D61" s="33">
        <v>425423</v>
      </c>
      <c r="E61" s="31" t="s">
        <v>30</v>
      </c>
      <c r="F61" s="33">
        <v>252129</v>
      </c>
      <c r="G61" s="31" t="s">
        <v>30</v>
      </c>
      <c r="H61" s="33">
        <v>256488</v>
      </c>
      <c r="I61" s="31" t="s">
        <v>30</v>
      </c>
      <c r="J61" s="33">
        <v>76</v>
      </c>
      <c r="K61" s="33">
        <v>4</v>
      </c>
      <c r="L61" s="33">
        <v>6225166</v>
      </c>
      <c r="M61" s="33">
        <v>776592</v>
      </c>
    </row>
    <row r="62" spans="1:13" x14ac:dyDescent="0.25">
      <c r="A62" s="28" t="s">
        <v>75</v>
      </c>
      <c r="B62" s="31">
        <v>7</v>
      </c>
      <c r="C62" s="31" t="s">
        <v>30</v>
      </c>
      <c r="D62" s="33">
        <v>284012</v>
      </c>
      <c r="E62" s="31" t="s">
        <v>30</v>
      </c>
      <c r="F62" s="33">
        <v>197391</v>
      </c>
      <c r="G62" s="31" t="s">
        <v>30</v>
      </c>
      <c r="H62" s="33">
        <v>201430</v>
      </c>
      <c r="I62" s="31" t="s">
        <v>30</v>
      </c>
      <c r="J62" s="33">
        <v>77</v>
      </c>
      <c r="K62" s="33">
        <v>4</v>
      </c>
      <c r="L62" s="33">
        <v>6396604</v>
      </c>
      <c r="M62" s="33">
        <v>780517</v>
      </c>
    </row>
    <row r="63" spans="1:13" x14ac:dyDescent="0.25">
      <c r="A63" s="28" t="s">
        <v>76</v>
      </c>
      <c r="B63" s="31">
        <v>4</v>
      </c>
      <c r="C63" s="31" t="s">
        <v>30</v>
      </c>
      <c r="D63" s="33">
        <v>73026</v>
      </c>
      <c r="E63" s="31" t="s">
        <v>30</v>
      </c>
      <c r="F63" s="33">
        <v>336134</v>
      </c>
      <c r="G63" s="31" t="s">
        <v>30</v>
      </c>
      <c r="H63" s="33">
        <v>357216</v>
      </c>
      <c r="I63" s="31" t="s">
        <v>30</v>
      </c>
      <c r="J63" s="33">
        <v>78</v>
      </c>
      <c r="K63" s="33">
        <v>4</v>
      </c>
      <c r="L63" s="33">
        <v>6668071</v>
      </c>
      <c r="M63" s="33">
        <v>786277</v>
      </c>
    </row>
    <row r="64" spans="1:13" x14ac:dyDescent="0.25">
      <c r="A64" s="2"/>
      <c r="B64" s="23"/>
      <c r="C64" s="23"/>
      <c r="D64" s="23"/>
      <c r="E64" s="23"/>
      <c r="F64" s="34"/>
      <c r="G64" s="23"/>
      <c r="H64" s="34"/>
      <c r="I64" s="23"/>
      <c r="J64" s="34"/>
      <c r="K64" s="34"/>
      <c r="L64" s="34"/>
      <c r="M64" s="34"/>
    </row>
    <row r="65" spans="1:13" x14ac:dyDescent="0.25">
      <c r="A65" s="35">
        <v>2005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x14ac:dyDescent="0.25">
      <c r="A66" s="2" t="s">
        <v>65</v>
      </c>
      <c r="B66" s="23">
        <v>2</v>
      </c>
      <c r="C66" s="23" t="s">
        <v>30</v>
      </c>
      <c r="D66" s="33">
        <v>29439</v>
      </c>
      <c r="E66" s="23" t="s">
        <v>30</v>
      </c>
      <c r="F66" s="34">
        <v>60558</v>
      </c>
      <c r="G66" s="23" t="s">
        <v>30</v>
      </c>
      <c r="H66" s="34">
        <v>64015</v>
      </c>
      <c r="I66" s="23" t="s">
        <v>30</v>
      </c>
      <c r="J66" s="34">
        <v>79</v>
      </c>
      <c r="K66" s="34">
        <v>4</v>
      </c>
      <c r="L66" s="34">
        <v>6675870</v>
      </c>
      <c r="M66" s="34">
        <v>779222</v>
      </c>
    </row>
    <row r="67" spans="1:13" x14ac:dyDescent="0.25">
      <c r="A67" s="2" t="s">
        <v>66</v>
      </c>
      <c r="B67" s="23">
        <v>1</v>
      </c>
      <c r="C67" s="23">
        <v>1</v>
      </c>
      <c r="D67" s="33">
        <v>11715</v>
      </c>
      <c r="E67" s="34">
        <v>60297</v>
      </c>
      <c r="F67" s="34">
        <v>40739</v>
      </c>
      <c r="G67" s="23" t="s">
        <v>30</v>
      </c>
      <c r="H67" s="34">
        <v>41173</v>
      </c>
      <c r="I67" s="23" t="s">
        <v>30</v>
      </c>
      <c r="J67" s="34">
        <v>79</v>
      </c>
      <c r="K67" s="34">
        <v>4</v>
      </c>
      <c r="L67" s="34">
        <v>6566408</v>
      </c>
      <c r="M67" s="34">
        <v>776233</v>
      </c>
    </row>
    <row r="68" spans="1:13" x14ac:dyDescent="0.25">
      <c r="A68" s="2" t="s">
        <v>67</v>
      </c>
      <c r="B68" s="23">
        <v>3</v>
      </c>
      <c r="C68" s="23" t="s">
        <v>30</v>
      </c>
      <c r="D68" s="33">
        <v>68795</v>
      </c>
      <c r="E68" s="23" t="s">
        <v>30</v>
      </c>
      <c r="F68" s="34">
        <v>6448</v>
      </c>
      <c r="G68" s="23" t="s">
        <v>30</v>
      </c>
      <c r="H68" s="34">
        <v>6481</v>
      </c>
      <c r="I68" s="23" t="s">
        <v>30</v>
      </c>
      <c r="J68" s="34">
        <v>79</v>
      </c>
      <c r="K68" s="34">
        <v>4</v>
      </c>
      <c r="L68" s="34">
        <v>6490364</v>
      </c>
      <c r="M68" s="34">
        <v>775351</v>
      </c>
    </row>
    <row r="69" spans="1:13" x14ac:dyDescent="0.25">
      <c r="A69" s="2" t="s">
        <v>68</v>
      </c>
      <c r="B69" s="23">
        <v>2</v>
      </c>
      <c r="C69" s="23">
        <v>1</v>
      </c>
      <c r="D69" s="33">
        <v>95860</v>
      </c>
      <c r="E69" s="34">
        <v>119135</v>
      </c>
      <c r="F69" s="34">
        <v>68744</v>
      </c>
      <c r="G69" s="34">
        <v>75742</v>
      </c>
      <c r="H69" s="34">
        <v>69122</v>
      </c>
      <c r="I69" s="34">
        <v>61018</v>
      </c>
      <c r="J69" s="34">
        <v>81</v>
      </c>
      <c r="K69" s="34">
        <v>4</v>
      </c>
      <c r="L69" s="34">
        <v>6526478</v>
      </c>
      <c r="M69" s="34">
        <v>838747</v>
      </c>
    </row>
    <row r="70" spans="1:13" x14ac:dyDescent="0.25">
      <c r="A70" s="2" t="s">
        <v>69</v>
      </c>
      <c r="B70" s="23">
        <v>2</v>
      </c>
      <c r="C70" s="23" t="s">
        <v>30</v>
      </c>
      <c r="D70" s="33">
        <v>160351</v>
      </c>
      <c r="E70" s="23" t="s">
        <v>30</v>
      </c>
      <c r="F70" s="34">
        <v>93253</v>
      </c>
      <c r="G70" s="34">
        <v>130313</v>
      </c>
      <c r="H70" s="34">
        <v>96366</v>
      </c>
      <c r="I70" s="34">
        <v>120644</v>
      </c>
      <c r="J70" s="34">
        <v>81</v>
      </c>
      <c r="K70" s="34">
        <v>4</v>
      </c>
      <c r="L70" s="34">
        <v>6621902</v>
      </c>
      <c r="M70" s="34">
        <v>968865</v>
      </c>
    </row>
    <row r="71" spans="1:13" x14ac:dyDescent="0.25">
      <c r="A71" s="2" t="s">
        <v>70</v>
      </c>
      <c r="B71" s="23">
        <v>6</v>
      </c>
      <c r="C71" s="23" t="s">
        <v>30</v>
      </c>
      <c r="D71" s="33">
        <v>318007</v>
      </c>
      <c r="E71" s="23" t="s">
        <v>30</v>
      </c>
      <c r="F71" s="34">
        <v>249156</v>
      </c>
      <c r="G71" s="23" t="s">
        <v>30</v>
      </c>
      <c r="H71" s="34">
        <v>260998</v>
      </c>
      <c r="I71" s="23" t="s">
        <v>30</v>
      </c>
      <c r="J71" s="34">
        <v>82</v>
      </c>
      <c r="K71" s="34">
        <v>4</v>
      </c>
      <c r="L71" s="34">
        <v>6818133</v>
      </c>
      <c r="M71" s="34">
        <v>977518</v>
      </c>
    </row>
    <row r="72" spans="1:13" x14ac:dyDescent="0.25">
      <c r="A72" s="2" t="s">
        <v>71</v>
      </c>
      <c r="B72" s="23">
        <v>5</v>
      </c>
      <c r="C72" s="23" t="s">
        <v>30</v>
      </c>
      <c r="D72" s="33">
        <v>198859</v>
      </c>
      <c r="E72" s="23" t="s">
        <v>30</v>
      </c>
      <c r="F72" s="34">
        <v>201208</v>
      </c>
      <c r="G72" s="23" t="s">
        <v>30</v>
      </c>
      <c r="H72" s="34">
        <v>204125</v>
      </c>
      <c r="I72" s="23" t="s">
        <v>30</v>
      </c>
      <c r="J72" s="34">
        <v>84</v>
      </c>
      <c r="K72" s="34">
        <v>4</v>
      </c>
      <c r="L72" s="34">
        <v>6885606</v>
      </c>
      <c r="M72" s="34">
        <v>974670</v>
      </c>
    </row>
    <row r="73" spans="1:13" x14ac:dyDescent="0.25">
      <c r="A73" s="2"/>
      <c r="B73" s="23"/>
      <c r="C73" s="23"/>
      <c r="D73" s="33"/>
      <c r="E73" s="34"/>
      <c r="F73" s="34"/>
      <c r="G73" s="34"/>
      <c r="H73" s="34"/>
      <c r="I73" s="34"/>
      <c r="J73" s="34"/>
      <c r="K73" s="34"/>
      <c r="L73" s="34"/>
      <c r="M73" s="34"/>
    </row>
    <row r="74" spans="1:13" x14ac:dyDescent="0.25">
      <c r="A74" s="2" t="s">
        <v>79</v>
      </c>
      <c r="B74" s="2"/>
      <c r="C74" s="23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x14ac:dyDescent="0.25">
      <c r="A75" s="2" t="s">
        <v>80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x14ac:dyDescent="0.25">
      <c r="A76" s="2" t="s">
        <v>81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>
      <selection sqref="A1:M76"/>
    </sheetView>
  </sheetViews>
  <sheetFormatPr baseColWidth="10" defaultRowHeight="15" x14ac:dyDescent="0.25"/>
  <cols>
    <col min="2" max="3" width="11.5703125" bestFit="1" customWidth="1"/>
    <col min="4" max="4" width="13.7109375" bestFit="1" customWidth="1"/>
    <col min="5" max="5" width="12.140625" bestFit="1" customWidth="1"/>
    <col min="6" max="6" width="13.7109375" bestFit="1" customWidth="1"/>
    <col min="7" max="8" width="12.5703125" customWidth="1"/>
    <col min="9" max="9" width="15.5703125" customWidth="1"/>
    <col min="10" max="10" width="11.5703125" bestFit="1" customWidth="1"/>
    <col min="11" max="11" width="11" customWidth="1"/>
    <col min="12" max="12" width="13.7109375" bestFit="1" customWidth="1"/>
    <col min="13" max="13" width="12.14062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1995</v>
      </c>
      <c r="B13" s="23">
        <v>5</v>
      </c>
      <c r="C13" s="23" t="s">
        <v>30</v>
      </c>
      <c r="D13" s="24" t="s">
        <v>31</v>
      </c>
      <c r="E13" s="23" t="s">
        <v>30</v>
      </c>
      <c r="F13" s="24" t="s">
        <v>32</v>
      </c>
      <c r="G13" s="24" t="s">
        <v>30</v>
      </c>
      <c r="H13" s="24"/>
      <c r="I13" s="24"/>
      <c r="J13" s="2">
        <v>44</v>
      </c>
      <c r="K13" s="2">
        <v>2</v>
      </c>
      <c r="L13" s="24" t="s">
        <v>33</v>
      </c>
      <c r="M13" s="24" t="s">
        <v>34</v>
      </c>
    </row>
    <row r="14" spans="1:13" x14ac:dyDescent="0.25">
      <c r="A14" s="22">
        <v>1996</v>
      </c>
      <c r="B14" s="23">
        <v>4</v>
      </c>
      <c r="C14" s="2">
        <v>1</v>
      </c>
      <c r="D14" s="24" t="s">
        <v>35</v>
      </c>
      <c r="E14" s="24" t="s">
        <v>36</v>
      </c>
      <c r="F14" s="24" t="s">
        <v>37</v>
      </c>
      <c r="G14" s="24" t="s">
        <v>36</v>
      </c>
      <c r="H14" s="24"/>
      <c r="I14" s="24"/>
      <c r="J14" s="2">
        <v>45</v>
      </c>
      <c r="K14" s="2">
        <v>2</v>
      </c>
      <c r="L14" s="24" t="s">
        <v>38</v>
      </c>
      <c r="M14" s="24" t="s">
        <v>39</v>
      </c>
    </row>
    <row r="15" spans="1:13" x14ac:dyDescent="0.25">
      <c r="A15" s="22">
        <v>1997</v>
      </c>
      <c r="B15" s="23">
        <v>6</v>
      </c>
      <c r="C15" s="2">
        <v>1</v>
      </c>
      <c r="D15" s="24" t="s">
        <v>40</v>
      </c>
      <c r="E15" s="24" t="s">
        <v>41</v>
      </c>
      <c r="F15" s="24" t="s">
        <v>42</v>
      </c>
      <c r="G15" s="24" t="s">
        <v>43</v>
      </c>
      <c r="H15" s="24"/>
      <c r="I15" s="24"/>
      <c r="J15" s="2">
        <v>41</v>
      </c>
      <c r="K15" s="2">
        <v>1</v>
      </c>
      <c r="L15" s="24" t="s">
        <v>44</v>
      </c>
      <c r="M15" s="24" t="s">
        <v>45</v>
      </c>
    </row>
    <row r="16" spans="1:13" x14ac:dyDescent="0.25">
      <c r="A16" s="22">
        <v>1998</v>
      </c>
      <c r="B16" s="23">
        <v>6</v>
      </c>
      <c r="C16" s="2">
        <v>1</v>
      </c>
      <c r="D16" s="24" t="s">
        <v>46</v>
      </c>
      <c r="E16" s="24" t="s">
        <v>47</v>
      </c>
      <c r="F16" s="24" t="s">
        <v>48</v>
      </c>
      <c r="G16" s="24" t="s">
        <v>49</v>
      </c>
      <c r="H16" s="24"/>
      <c r="I16" s="24"/>
      <c r="J16" s="2">
        <v>40</v>
      </c>
      <c r="K16" s="2">
        <v>1</v>
      </c>
      <c r="L16" s="24" t="s">
        <v>50</v>
      </c>
      <c r="M16" s="24" t="s">
        <v>51</v>
      </c>
    </row>
    <row r="17" spans="1:13" x14ac:dyDescent="0.25">
      <c r="A17" s="22">
        <v>1999</v>
      </c>
      <c r="B17" s="23">
        <v>12</v>
      </c>
      <c r="C17" s="2">
        <v>1</v>
      </c>
      <c r="D17" s="24" t="s">
        <v>52</v>
      </c>
      <c r="E17" s="24" t="s">
        <v>53</v>
      </c>
      <c r="F17" s="24" t="s">
        <v>54</v>
      </c>
      <c r="G17" s="24" t="s">
        <v>55</v>
      </c>
      <c r="H17" s="24"/>
      <c r="I17" s="24"/>
      <c r="J17" s="2">
        <v>43</v>
      </c>
      <c r="K17" s="2">
        <v>1</v>
      </c>
      <c r="L17" s="24" t="s">
        <v>56</v>
      </c>
      <c r="M17" s="24" t="s">
        <v>57</v>
      </c>
    </row>
    <row r="18" spans="1:13" x14ac:dyDescent="0.25">
      <c r="A18" s="22">
        <v>2000</v>
      </c>
      <c r="B18" s="23">
        <v>20</v>
      </c>
      <c r="C18" s="2">
        <v>1</v>
      </c>
      <c r="D18" s="24" t="s">
        <v>58</v>
      </c>
      <c r="E18" s="24" t="s">
        <v>59</v>
      </c>
      <c r="F18" s="24" t="s">
        <v>60</v>
      </c>
      <c r="G18" s="24" t="s">
        <v>61</v>
      </c>
      <c r="H18" s="24"/>
      <c r="I18" s="25"/>
      <c r="J18" s="2">
        <v>43</v>
      </c>
      <c r="K18" s="2">
        <v>1</v>
      </c>
      <c r="L18" s="24" t="s">
        <v>62</v>
      </c>
      <c r="M18" s="24" t="s">
        <v>63</v>
      </c>
    </row>
    <row r="19" spans="1:13" x14ac:dyDescent="0.25">
      <c r="A19" s="22">
        <v>2001</v>
      </c>
      <c r="B19" s="26">
        <v>36</v>
      </c>
      <c r="C19" s="26">
        <v>4</v>
      </c>
      <c r="D19" s="27">
        <v>2467193</v>
      </c>
      <c r="E19" s="27">
        <v>195436</v>
      </c>
      <c r="F19" s="27">
        <v>1793455</v>
      </c>
      <c r="G19" s="27">
        <v>108081</v>
      </c>
      <c r="H19" s="27">
        <v>1875143</v>
      </c>
      <c r="I19" s="27">
        <v>115265</v>
      </c>
      <c r="J19" s="27">
        <v>62</v>
      </c>
      <c r="K19" s="27">
        <v>2</v>
      </c>
      <c r="L19" s="27">
        <v>3832083</v>
      </c>
      <c r="M19" s="27">
        <v>202626</v>
      </c>
    </row>
    <row r="20" spans="1:13" x14ac:dyDescent="0.25">
      <c r="A20" s="22">
        <v>2002</v>
      </c>
      <c r="B20" s="23">
        <v>35</v>
      </c>
      <c r="C20" s="28">
        <v>4</v>
      </c>
      <c r="D20" s="29">
        <v>1962823</v>
      </c>
      <c r="E20" s="29">
        <v>409542</v>
      </c>
      <c r="F20" s="29">
        <v>1080235</v>
      </c>
      <c r="G20" s="29">
        <v>175155</v>
      </c>
      <c r="H20" s="29">
        <v>1161533</v>
      </c>
      <c r="I20" s="29">
        <v>184813</v>
      </c>
      <c r="J20" s="2">
        <v>66</v>
      </c>
      <c r="K20" s="2">
        <v>4</v>
      </c>
      <c r="L20" s="29">
        <v>4850904</v>
      </c>
      <c r="M20" s="29">
        <v>462545</v>
      </c>
    </row>
    <row r="21" spans="1:13" x14ac:dyDescent="0.25">
      <c r="A21" s="30">
        <v>2003</v>
      </c>
      <c r="B21" s="31">
        <v>39</v>
      </c>
      <c r="C21" s="28">
        <v>2</v>
      </c>
      <c r="D21" s="32">
        <v>1544572</v>
      </c>
      <c r="E21" s="32">
        <v>132991</v>
      </c>
      <c r="F21" s="32">
        <v>1577049</v>
      </c>
      <c r="G21" s="32">
        <v>142692</v>
      </c>
      <c r="H21" s="32">
        <v>1642657</v>
      </c>
      <c r="I21" s="32">
        <v>134705</v>
      </c>
      <c r="J21" s="28">
        <v>77</v>
      </c>
      <c r="K21" s="28">
        <v>4</v>
      </c>
      <c r="L21" s="32">
        <v>6078928</v>
      </c>
      <c r="M21" s="32">
        <v>601072</v>
      </c>
    </row>
    <row r="22" spans="1:13" x14ac:dyDescent="0.25">
      <c r="A22" s="30">
        <v>2004</v>
      </c>
      <c r="B22" s="31">
        <v>35</v>
      </c>
      <c r="C22" s="28">
        <v>3</v>
      </c>
      <c r="D22" s="32">
        <v>1726163</v>
      </c>
      <c r="E22" s="32">
        <v>170573</v>
      </c>
      <c r="F22" s="32">
        <v>1392017</v>
      </c>
      <c r="G22" s="32">
        <v>136419</v>
      </c>
      <c r="H22" s="32">
        <v>1429586</v>
      </c>
      <c r="I22" s="32">
        <v>123763</v>
      </c>
      <c r="J22" s="33">
        <v>78</v>
      </c>
      <c r="K22" s="33">
        <v>4</v>
      </c>
      <c r="L22" s="33">
        <v>6668071</v>
      </c>
      <c r="M22" s="33">
        <v>786277</v>
      </c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25">
      <c r="A24" s="1" t="s">
        <v>64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23"/>
      <c r="C25" s="23"/>
      <c r="D25" s="24"/>
      <c r="E25" s="23"/>
      <c r="F25" s="24"/>
      <c r="G25" s="23"/>
      <c r="H25" s="23"/>
      <c r="I25" s="23"/>
      <c r="J25" s="2"/>
      <c r="K25" s="2"/>
      <c r="L25" s="24"/>
      <c r="M25" s="24"/>
    </row>
    <row r="26" spans="1:13" x14ac:dyDescent="0.25">
      <c r="A26" s="2"/>
      <c r="B26" s="2"/>
      <c r="C26" s="23"/>
      <c r="D26" s="34"/>
      <c r="E26" s="23"/>
      <c r="F26" s="34"/>
      <c r="G26" s="34"/>
      <c r="H26" s="34"/>
      <c r="I26" s="34"/>
      <c r="J26" s="34"/>
      <c r="K26" s="34"/>
      <c r="L26" s="34"/>
      <c r="M26" s="34"/>
    </row>
    <row r="27" spans="1:13" x14ac:dyDescent="0.25">
      <c r="A27" s="35">
        <v>2002</v>
      </c>
      <c r="B27" s="2"/>
      <c r="C27" s="23"/>
      <c r="D27" s="34"/>
      <c r="E27" s="23"/>
      <c r="F27" s="34"/>
      <c r="G27" s="34"/>
      <c r="H27" s="2"/>
      <c r="I27" s="34"/>
      <c r="J27" s="34"/>
      <c r="K27" s="34"/>
      <c r="L27" s="34"/>
      <c r="M27" s="34"/>
    </row>
    <row r="28" spans="1:13" x14ac:dyDescent="0.25">
      <c r="A28" s="2" t="s">
        <v>70</v>
      </c>
      <c r="B28" s="2">
        <v>1</v>
      </c>
      <c r="C28" s="23" t="s">
        <v>30</v>
      </c>
      <c r="D28" s="34">
        <v>8191</v>
      </c>
      <c r="E28" s="23" t="s">
        <v>30</v>
      </c>
      <c r="F28" s="34">
        <v>61159</v>
      </c>
      <c r="G28" s="34" t="s">
        <v>30</v>
      </c>
      <c r="H28" s="34">
        <v>65544</v>
      </c>
      <c r="I28" s="34" t="s">
        <v>30</v>
      </c>
      <c r="J28" s="34">
        <v>64</v>
      </c>
      <c r="K28" s="34">
        <v>2</v>
      </c>
      <c r="L28" s="34">
        <v>4344334</v>
      </c>
      <c r="M28" s="34">
        <v>216205</v>
      </c>
    </row>
    <row r="29" spans="1:13" x14ac:dyDescent="0.25">
      <c r="A29" s="2" t="s">
        <v>71</v>
      </c>
      <c r="B29" s="2">
        <v>3</v>
      </c>
      <c r="C29" s="23">
        <v>1</v>
      </c>
      <c r="D29" s="34">
        <v>117166</v>
      </c>
      <c r="E29" s="34">
        <v>65394</v>
      </c>
      <c r="F29" s="34">
        <v>7874</v>
      </c>
      <c r="G29" s="34" t="s">
        <v>30</v>
      </c>
      <c r="H29" s="34">
        <v>8402</v>
      </c>
      <c r="I29" s="34" t="s">
        <v>30</v>
      </c>
      <c r="J29" s="34">
        <v>63</v>
      </c>
      <c r="K29" s="34">
        <v>2</v>
      </c>
      <c r="L29" s="34">
        <v>4361723</v>
      </c>
      <c r="M29" s="34">
        <v>214189</v>
      </c>
    </row>
    <row r="30" spans="1:13" x14ac:dyDescent="0.25">
      <c r="A30" s="28" t="s">
        <v>72</v>
      </c>
      <c r="B30" s="28">
        <v>2</v>
      </c>
      <c r="C30" s="31" t="s">
        <v>30</v>
      </c>
      <c r="D30" s="33">
        <v>19160</v>
      </c>
      <c r="E30" s="31" t="s">
        <v>30</v>
      </c>
      <c r="F30" s="33">
        <v>178735</v>
      </c>
      <c r="G30" s="33" t="s">
        <v>30</v>
      </c>
      <c r="H30" s="33">
        <v>183731</v>
      </c>
      <c r="I30" s="33" t="s">
        <v>30</v>
      </c>
      <c r="J30" s="33">
        <v>65</v>
      </c>
      <c r="K30" s="33">
        <v>2</v>
      </c>
      <c r="L30" s="33">
        <v>4452442</v>
      </c>
      <c r="M30" s="33">
        <v>281212</v>
      </c>
    </row>
    <row r="31" spans="1:13" x14ac:dyDescent="0.25">
      <c r="A31" s="2" t="s">
        <v>73</v>
      </c>
      <c r="B31" s="2">
        <v>2</v>
      </c>
      <c r="C31" s="23" t="s">
        <v>30</v>
      </c>
      <c r="D31" s="34">
        <v>181005</v>
      </c>
      <c r="E31" s="23" t="s">
        <v>30</v>
      </c>
      <c r="F31" s="34">
        <v>18112</v>
      </c>
      <c r="G31" s="34" t="s">
        <v>30</v>
      </c>
      <c r="H31" s="34">
        <v>19414</v>
      </c>
      <c r="I31" s="34" t="s">
        <v>30</v>
      </c>
      <c r="J31" s="34">
        <v>65</v>
      </c>
      <c r="K31" s="34">
        <v>2</v>
      </c>
      <c r="L31" s="34">
        <v>4493999</v>
      </c>
      <c r="M31" s="34">
        <v>282894</v>
      </c>
    </row>
    <row r="32" spans="1:13" x14ac:dyDescent="0.25">
      <c r="A32" s="2" t="s">
        <v>74</v>
      </c>
      <c r="B32" s="2">
        <v>5</v>
      </c>
      <c r="C32" s="23">
        <v>2</v>
      </c>
      <c r="D32" s="34">
        <v>307425</v>
      </c>
      <c r="E32" s="34">
        <v>331364</v>
      </c>
      <c r="F32" s="34">
        <v>40349</v>
      </c>
      <c r="G32" s="34">
        <v>51082</v>
      </c>
      <c r="H32" s="34">
        <v>42112</v>
      </c>
      <c r="I32" s="34">
        <v>54035</v>
      </c>
      <c r="J32" s="34">
        <v>65</v>
      </c>
      <c r="K32" s="34">
        <v>3</v>
      </c>
      <c r="L32" s="34">
        <v>4527129</v>
      </c>
      <c r="M32" s="34">
        <v>338060</v>
      </c>
    </row>
    <row r="33" spans="1:13" x14ac:dyDescent="0.25">
      <c r="A33" s="2" t="s">
        <v>75</v>
      </c>
      <c r="B33" s="2">
        <v>9</v>
      </c>
      <c r="C33" s="23" t="s">
        <v>30</v>
      </c>
      <c r="D33" s="34">
        <v>453680</v>
      </c>
      <c r="E33" s="23" t="s">
        <v>30</v>
      </c>
      <c r="F33" s="34">
        <v>103082</v>
      </c>
      <c r="G33" s="34">
        <v>109928</v>
      </c>
      <c r="H33" s="34">
        <v>109350</v>
      </c>
      <c r="I33" s="34">
        <v>117942</v>
      </c>
      <c r="J33" s="34">
        <v>66</v>
      </c>
      <c r="K33" s="34">
        <v>4</v>
      </c>
      <c r="L33" s="34">
        <v>4613017</v>
      </c>
      <c r="M33" s="34">
        <v>459686</v>
      </c>
    </row>
    <row r="34" spans="1:13" x14ac:dyDescent="0.25">
      <c r="A34" s="2" t="s">
        <v>76</v>
      </c>
      <c r="B34" s="2">
        <v>5</v>
      </c>
      <c r="C34" s="23" t="s">
        <v>30</v>
      </c>
      <c r="D34" s="34">
        <v>280826</v>
      </c>
      <c r="E34" s="23" t="s">
        <v>30</v>
      </c>
      <c r="F34" s="34">
        <v>239413</v>
      </c>
      <c r="G34" s="34" t="s">
        <v>30</v>
      </c>
      <c r="H34" s="34">
        <v>260846</v>
      </c>
      <c r="I34" s="34" t="s">
        <v>30</v>
      </c>
      <c r="J34" s="34">
        <v>66</v>
      </c>
      <c r="K34" s="34">
        <v>4</v>
      </c>
      <c r="L34" s="34">
        <v>4850904</v>
      </c>
      <c r="M34" s="34">
        <v>462545</v>
      </c>
    </row>
    <row r="35" spans="1:13" x14ac:dyDescent="0.25">
      <c r="A35" s="2"/>
      <c r="B35" s="2"/>
      <c r="C35" s="23"/>
      <c r="D35" s="34"/>
      <c r="E35" s="23" t="s">
        <v>77</v>
      </c>
      <c r="F35" s="34"/>
      <c r="G35" s="34"/>
      <c r="H35" s="34"/>
      <c r="I35" s="34"/>
      <c r="J35" s="34"/>
      <c r="K35" s="34"/>
      <c r="L35" s="34"/>
      <c r="M35" s="34"/>
    </row>
    <row r="36" spans="1:13" x14ac:dyDescent="0.25">
      <c r="A36" s="35">
        <v>2003</v>
      </c>
      <c r="B36" s="2"/>
      <c r="C36" s="23"/>
      <c r="D36" s="34"/>
      <c r="E36" s="23"/>
      <c r="F36" s="34"/>
      <c r="G36" s="34"/>
      <c r="H36" s="34"/>
      <c r="I36" s="34"/>
      <c r="J36" s="34"/>
      <c r="K36" s="34"/>
      <c r="L36" s="34"/>
      <c r="M36" s="34"/>
    </row>
    <row r="37" spans="1:13" x14ac:dyDescent="0.25">
      <c r="A37" s="2" t="s">
        <v>65</v>
      </c>
      <c r="B37" s="23" t="s">
        <v>30</v>
      </c>
      <c r="C37" s="23" t="s">
        <v>30</v>
      </c>
      <c r="D37" s="23" t="s">
        <v>30</v>
      </c>
      <c r="E37" s="23" t="s">
        <v>30</v>
      </c>
      <c r="F37" s="34">
        <v>135907</v>
      </c>
      <c r="G37" s="34" t="s">
        <v>30</v>
      </c>
      <c r="H37" s="34">
        <v>143634</v>
      </c>
      <c r="I37" s="34" t="s">
        <v>30</v>
      </c>
      <c r="J37" s="34">
        <v>67</v>
      </c>
      <c r="K37" s="34">
        <v>4</v>
      </c>
      <c r="L37" s="34">
        <v>4994324</v>
      </c>
      <c r="M37" s="34">
        <v>458223</v>
      </c>
    </row>
    <row r="38" spans="1:13" x14ac:dyDescent="0.25">
      <c r="A38" s="2" t="s">
        <v>66</v>
      </c>
      <c r="B38" s="2">
        <v>5</v>
      </c>
      <c r="C38" s="23" t="s">
        <v>30</v>
      </c>
      <c r="D38" s="34">
        <v>96731</v>
      </c>
      <c r="E38" s="23" t="s">
        <v>30</v>
      </c>
      <c r="F38" s="34" t="s">
        <v>30</v>
      </c>
      <c r="G38" s="34" t="s">
        <v>30</v>
      </c>
      <c r="H38" s="34" t="s">
        <v>30</v>
      </c>
      <c r="I38" s="34" t="s">
        <v>30</v>
      </c>
      <c r="J38" s="34">
        <v>67</v>
      </c>
      <c r="K38" s="34">
        <v>4</v>
      </c>
      <c r="L38" s="34">
        <v>5042774</v>
      </c>
      <c r="M38" s="34">
        <v>457019</v>
      </c>
    </row>
    <row r="39" spans="1:13" x14ac:dyDescent="0.25">
      <c r="A39" s="2" t="s">
        <v>67</v>
      </c>
      <c r="B39" s="2">
        <v>1</v>
      </c>
      <c r="C39" s="23" t="s">
        <v>30</v>
      </c>
      <c r="D39" s="34">
        <v>41959</v>
      </c>
      <c r="E39" s="23" t="s">
        <v>30</v>
      </c>
      <c r="F39" s="34">
        <v>29310</v>
      </c>
      <c r="G39" s="34" t="s">
        <v>30</v>
      </c>
      <c r="H39" s="34">
        <v>30423</v>
      </c>
      <c r="I39" s="34" t="s">
        <v>30</v>
      </c>
      <c r="J39" s="34">
        <v>68</v>
      </c>
      <c r="K39" s="34">
        <v>4</v>
      </c>
      <c r="L39" s="34">
        <v>5011122</v>
      </c>
      <c r="M39" s="34">
        <v>460936</v>
      </c>
    </row>
    <row r="40" spans="1:13" x14ac:dyDescent="0.25">
      <c r="A40" s="2" t="s">
        <v>68</v>
      </c>
      <c r="B40" s="2">
        <v>3</v>
      </c>
      <c r="C40" s="23" t="s">
        <v>30</v>
      </c>
      <c r="D40" s="34">
        <v>86112</v>
      </c>
      <c r="E40" s="23" t="s">
        <v>30</v>
      </c>
      <c r="F40" s="34">
        <v>78704</v>
      </c>
      <c r="G40" s="34" t="s">
        <v>30</v>
      </c>
      <c r="H40" s="34">
        <v>78950</v>
      </c>
      <c r="I40" s="34" t="s">
        <v>30</v>
      </c>
      <c r="J40" s="34">
        <v>69</v>
      </c>
      <c r="K40" s="34">
        <v>4</v>
      </c>
      <c r="L40" s="34">
        <v>5080615</v>
      </c>
      <c r="M40" s="34">
        <v>464491</v>
      </c>
    </row>
    <row r="41" spans="1:13" x14ac:dyDescent="0.25">
      <c r="A41" s="2" t="s">
        <v>69</v>
      </c>
      <c r="B41" s="2">
        <v>1</v>
      </c>
      <c r="C41" s="23">
        <v>1</v>
      </c>
      <c r="D41" s="34">
        <v>21529</v>
      </c>
      <c r="E41" s="34">
        <v>65667</v>
      </c>
      <c r="F41" s="34">
        <v>155027</v>
      </c>
      <c r="G41" s="34" t="s">
        <v>30</v>
      </c>
      <c r="H41" s="34">
        <v>158320</v>
      </c>
      <c r="I41" s="34" t="s">
        <v>30</v>
      </c>
      <c r="J41" s="34">
        <v>69</v>
      </c>
      <c r="K41" s="34">
        <v>4</v>
      </c>
      <c r="L41" s="34">
        <v>5229186</v>
      </c>
      <c r="M41" s="34">
        <v>466802</v>
      </c>
    </row>
    <row r="42" spans="1:13" x14ac:dyDescent="0.25">
      <c r="A42" s="2" t="s">
        <v>70</v>
      </c>
      <c r="B42" s="2">
        <v>2</v>
      </c>
      <c r="C42" s="23" t="s">
        <v>30</v>
      </c>
      <c r="D42" s="34">
        <v>121431</v>
      </c>
      <c r="E42" s="34" t="s">
        <v>30</v>
      </c>
      <c r="F42" s="34">
        <v>68746</v>
      </c>
      <c r="G42" s="34" t="s">
        <v>30</v>
      </c>
      <c r="H42" s="34">
        <v>71414</v>
      </c>
      <c r="I42" s="34" t="s">
        <v>30</v>
      </c>
      <c r="J42" s="34">
        <v>71</v>
      </c>
      <c r="K42" s="34">
        <v>4</v>
      </c>
      <c r="L42" s="34">
        <v>5260355</v>
      </c>
      <c r="M42" s="34">
        <v>467318</v>
      </c>
    </row>
    <row r="43" spans="1:13" x14ac:dyDescent="0.25">
      <c r="A43" s="2" t="s">
        <v>71</v>
      </c>
      <c r="B43" s="2">
        <v>2</v>
      </c>
      <c r="C43" s="23" t="s">
        <v>30</v>
      </c>
      <c r="D43" s="34">
        <v>73711</v>
      </c>
      <c r="E43" s="34" t="s">
        <v>30</v>
      </c>
      <c r="F43" s="34">
        <v>56860</v>
      </c>
      <c r="G43" s="34">
        <v>37187</v>
      </c>
      <c r="H43" s="34">
        <v>58114</v>
      </c>
      <c r="I43" s="34">
        <v>34670</v>
      </c>
      <c r="J43" s="34">
        <v>72</v>
      </c>
      <c r="K43" s="34">
        <v>4</v>
      </c>
      <c r="L43" s="34">
        <v>5313353</v>
      </c>
      <c r="M43" s="34">
        <v>498499</v>
      </c>
    </row>
    <row r="44" spans="1:13" x14ac:dyDescent="0.25">
      <c r="A44" s="2" t="s">
        <v>72</v>
      </c>
      <c r="B44" s="2">
        <v>1</v>
      </c>
      <c r="C44" s="23">
        <v>1</v>
      </c>
      <c r="D44" s="34">
        <v>16927</v>
      </c>
      <c r="E44" s="34">
        <v>67709</v>
      </c>
      <c r="F44" s="34">
        <v>205486</v>
      </c>
      <c r="G44" s="34" t="s">
        <v>30</v>
      </c>
      <c r="H44" s="34">
        <v>213023</v>
      </c>
      <c r="I44" s="34" t="s">
        <v>30</v>
      </c>
      <c r="J44" s="34">
        <v>74</v>
      </c>
      <c r="K44" s="34">
        <v>4</v>
      </c>
      <c r="L44" s="34">
        <v>5459739</v>
      </c>
      <c r="M44" s="34">
        <v>499689</v>
      </c>
    </row>
    <row r="45" spans="1:13" x14ac:dyDescent="0.25">
      <c r="A45" s="2" t="s">
        <v>73</v>
      </c>
      <c r="B45" s="2">
        <v>2</v>
      </c>
      <c r="C45" s="23" t="s">
        <v>30</v>
      </c>
      <c r="D45" s="34">
        <v>21882</v>
      </c>
      <c r="E45" s="34" t="s">
        <v>30</v>
      </c>
      <c r="F45" s="34">
        <v>17355</v>
      </c>
      <c r="G45" s="34">
        <v>71020</v>
      </c>
      <c r="H45" s="34">
        <v>18370</v>
      </c>
      <c r="I45" s="34">
        <v>68285</v>
      </c>
      <c r="J45" s="34">
        <v>73</v>
      </c>
      <c r="K45" s="34">
        <v>4</v>
      </c>
      <c r="L45" s="34">
        <v>5393394</v>
      </c>
      <c r="M45" s="34">
        <v>565638</v>
      </c>
    </row>
    <row r="46" spans="1:13" x14ac:dyDescent="0.25">
      <c r="A46" s="2" t="s">
        <v>74</v>
      </c>
      <c r="B46" s="2">
        <v>11</v>
      </c>
      <c r="C46" s="23" t="s">
        <v>30</v>
      </c>
      <c r="D46" s="34">
        <v>365240.37</v>
      </c>
      <c r="E46" s="34" t="s">
        <v>30</v>
      </c>
      <c r="F46" s="34">
        <v>157757.546</v>
      </c>
      <c r="G46" s="34">
        <v>34760</v>
      </c>
      <c r="H46" s="34">
        <v>168809.61900000001</v>
      </c>
      <c r="I46" s="34">
        <v>32007.511999999999</v>
      </c>
      <c r="J46" s="34">
        <v>73</v>
      </c>
      <c r="K46" s="34">
        <v>4</v>
      </c>
      <c r="L46" s="34">
        <v>5503912</v>
      </c>
      <c r="M46" s="34">
        <v>599059.31400000001</v>
      </c>
    </row>
    <row r="47" spans="1:13" x14ac:dyDescent="0.25">
      <c r="A47" s="2" t="s">
        <v>75</v>
      </c>
      <c r="B47" s="2">
        <v>7</v>
      </c>
      <c r="C47" s="23" t="s">
        <v>30</v>
      </c>
      <c r="D47" s="34">
        <v>605214</v>
      </c>
      <c r="E47" s="34" t="s">
        <v>30</v>
      </c>
      <c r="F47" s="34">
        <v>126393.064</v>
      </c>
      <c r="G47" s="34" t="s">
        <v>30</v>
      </c>
      <c r="H47" s="34">
        <v>129531.372</v>
      </c>
      <c r="I47" s="34" t="s">
        <v>30</v>
      </c>
      <c r="J47" s="34">
        <v>73</v>
      </c>
      <c r="K47" s="34">
        <v>4</v>
      </c>
      <c r="L47" s="34">
        <v>5559914</v>
      </c>
      <c r="M47" s="34">
        <v>600148.08499999996</v>
      </c>
    </row>
    <row r="48" spans="1:13" x14ac:dyDescent="0.25">
      <c r="A48" s="28" t="s">
        <v>76</v>
      </c>
      <c r="B48" s="28">
        <v>4</v>
      </c>
      <c r="C48" s="31" t="s">
        <v>30</v>
      </c>
      <c r="D48" s="33">
        <v>95818</v>
      </c>
      <c r="E48" s="33" t="s">
        <v>30</v>
      </c>
      <c r="F48" s="33">
        <v>545694</v>
      </c>
      <c r="G48" s="33" t="s">
        <v>30</v>
      </c>
      <c r="H48" s="33">
        <v>572223</v>
      </c>
      <c r="I48" s="33" t="s">
        <v>30</v>
      </c>
      <c r="J48" s="33">
        <v>77</v>
      </c>
      <c r="K48" s="33">
        <v>4</v>
      </c>
      <c r="L48" s="33">
        <v>6078927.5</v>
      </c>
      <c r="M48" s="33">
        <v>601071.80000000005</v>
      </c>
    </row>
    <row r="49" spans="1:13" x14ac:dyDescent="0.25">
      <c r="A49" s="2"/>
      <c r="B49" s="2"/>
      <c r="C49" s="23"/>
      <c r="D49" s="34"/>
      <c r="E49" s="34"/>
      <c r="F49" s="34"/>
      <c r="G49" s="34"/>
      <c r="H49" s="34"/>
      <c r="I49" s="34"/>
      <c r="J49" s="34"/>
      <c r="K49" s="34"/>
      <c r="L49" s="34"/>
      <c r="M49" s="34"/>
    </row>
    <row r="50" spans="1:13" x14ac:dyDescent="0.25">
      <c r="A50" s="35">
        <v>2004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x14ac:dyDescent="0.25">
      <c r="A51" s="2" t="s">
        <v>65</v>
      </c>
      <c r="B51" s="23" t="s">
        <v>30</v>
      </c>
      <c r="C51" s="23" t="s">
        <v>30</v>
      </c>
      <c r="D51" s="23" t="s">
        <v>30</v>
      </c>
      <c r="E51" s="23" t="s">
        <v>30</v>
      </c>
      <c r="F51" s="34">
        <v>118589</v>
      </c>
      <c r="G51" s="23" t="s">
        <v>30</v>
      </c>
      <c r="H51" s="34">
        <v>121906</v>
      </c>
      <c r="I51" s="23" t="s">
        <v>30</v>
      </c>
      <c r="J51" s="34">
        <v>77</v>
      </c>
      <c r="K51" s="34">
        <v>4</v>
      </c>
      <c r="L51" s="34">
        <v>6141070.1610000003</v>
      </c>
      <c r="M51" s="34">
        <v>595137</v>
      </c>
    </row>
    <row r="52" spans="1:13" x14ac:dyDescent="0.25">
      <c r="A52" s="2" t="s">
        <v>66</v>
      </c>
      <c r="B52" s="23">
        <v>2</v>
      </c>
      <c r="C52" s="23">
        <v>1</v>
      </c>
      <c r="D52" s="33">
        <v>20771</v>
      </c>
      <c r="E52" s="34">
        <v>86681</v>
      </c>
      <c r="F52" s="34">
        <v>6373</v>
      </c>
      <c r="G52" s="23" t="s">
        <v>30</v>
      </c>
      <c r="H52" s="34">
        <v>6373</v>
      </c>
      <c r="I52" s="23" t="s">
        <v>30</v>
      </c>
      <c r="J52" s="34">
        <v>77</v>
      </c>
      <c r="K52" s="34">
        <v>4</v>
      </c>
      <c r="L52" s="34">
        <v>6127024</v>
      </c>
      <c r="M52" s="34">
        <v>592546</v>
      </c>
    </row>
    <row r="53" spans="1:13" x14ac:dyDescent="0.25">
      <c r="A53" s="2" t="s">
        <v>67</v>
      </c>
      <c r="B53" s="23" t="s">
        <v>30</v>
      </c>
      <c r="C53" s="23" t="s">
        <v>30</v>
      </c>
      <c r="D53" s="23" t="s">
        <v>30</v>
      </c>
      <c r="E53" s="23" t="s">
        <v>30</v>
      </c>
      <c r="F53" s="23" t="s">
        <v>30</v>
      </c>
      <c r="G53" s="34">
        <v>47875</v>
      </c>
      <c r="H53" s="23" t="s">
        <v>30</v>
      </c>
      <c r="I53" s="34">
        <v>40896</v>
      </c>
      <c r="J53" s="34">
        <v>77</v>
      </c>
      <c r="K53" s="34">
        <v>4</v>
      </c>
      <c r="L53" s="34">
        <v>6016540</v>
      </c>
      <c r="M53" s="34">
        <v>632768</v>
      </c>
    </row>
    <row r="54" spans="1:13" x14ac:dyDescent="0.25">
      <c r="A54" s="2" t="s">
        <v>68</v>
      </c>
      <c r="B54" s="23">
        <v>2</v>
      </c>
      <c r="C54" s="23" t="s">
        <v>30</v>
      </c>
      <c r="D54" s="33">
        <v>43140</v>
      </c>
      <c r="E54" s="23" t="s">
        <v>30</v>
      </c>
      <c r="F54" s="34">
        <v>14436.874</v>
      </c>
      <c r="G54" s="23" t="s">
        <v>30</v>
      </c>
      <c r="H54" s="34">
        <v>14412.078</v>
      </c>
      <c r="I54" s="23" t="s">
        <v>30</v>
      </c>
      <c r="J54" s="34">
        <v>77</v>
      </c>
      <c r="K54" s="34">
        <v>4</v>
      </c>
      <c r="L54" s="34">
        <v>5958277.8789999997</v>
      </c>
      <c r="M54" s="34">
        <v>634167.37199999997</v>
      </c>
    </row>
    <row r="55" spans="1:13" x14ac:dyDescent="0.25">
      <c r="A55" s="2" t="s">
        <v>69</v>
      </c>
      <c r="B55" s="23" t="s">
        <v>30</v>
      </c>
      <c r="C55" s="23">
        <v>2</v>
      </c>
      <c r="D55" s="23" t="s">
        <v>30</v>
      </c>
      <c r="E55" s="34">
        <v>79599</v>
      </c>
      <c r="F55" s="34">
        <v>14820</v>
      </c>
      <c r="G55" s="23" t="s">
        <v>30</v>
      </c>
      <c r="H55" s="34">
        <v>14794</v>
      </c>
      <c r="I55" s="23" t="s">
        <v>30</v>
      </c>
      <c r="J55" s="34">
        <v>76</v>
      </c>
      <c r="K55" s="34">
        <v>4</v>
      </c>
      <c r="L55" s="34">
        <v>5811093</v>
      </c>
      <c r="M55" s="34">
        <v>639474</v>
      </c>
    </row>
    <row r="56" spans="1:13" x14ac:dyDescent="0.25">
      <c r="A56" s="28" t="s">
        <v>78</v>
      </c>
      <c r="B56" s="31">
        <v>2</v>
      </c>
      <c r="C56" s="31" t="s">
        <v>30</v>
      </c>
      <c r="D56" s="33">
        <v>299839</v>
      </c>
      <c r="E56" s="31" t="s">
        <v>30</v>
      </c>
      <c r="F56" s="33">
        <v>276165</v>
      </c>
      <c r="G56" s="33">
        <v>85627</v>
      </c>
      <c r="H56" s="33">
        <v>276100</v>
      </c>
      <c r="I56" s="33">
        <v>80250</v>
      </c>
      <c r="J56" s="33">
        <v>77</v>
      </c>
      <c r="K56" s="33">
        <v>4</v>
      </c>
      <c r="L56" s="33">
        <v>6066234.5329999998</v>
      </c>
      <c r="M56" s="33">
        <v>772962.41599999997</v>
      </c>
    </row>
    <row r="57" spans="1:13" x14ac:dyDescent="0.25">
      <c r="A57" s="28" t="s">
        <v>71</v>
      </c>
      <c r="B57" s="31">
        <v>5</v>
      </c>
      <c r="C57" s="31" t="s">
        <v>30</v>
      </c>
      <c r="D57" s="33">
        <v>119621</v>
      </c>
      <c r="E57" s="31" t="s">
        <v>30</v>
      </c>
      <c r="F57" s="31" t="s">
        <v>30</v>
      </c>
      <c r="G57" s="31" t="s">
        <v>30</v>
      </c>
      <c r="H57" s="31" t="s">
        <v>30</v>
      </c>
      <c r="I57" s="31" t="s">
        <v>30</v>
      </c>
      <c r="J57" s="33">
        <v>77</v>
      </c>
      <c r="K57" s="33">
        <v>4</v>
      </c>
      <c r="L57" s="33">
        <v>5988060</v>
      </c>
      <c r="M57" s="33">
        <v>771684</v>
      </c>
    </row>
    <row r="58" spans="1:13" x14ac:dyDescent="0.25">
      <c r="A58" s="28" t="s">
        <v>72</v>
      </c>
      <c r="B58" s="31">
        <v>1</v>
      </c>
      <c r="C58" s="31" t="s">
        <v>30</v>
      </c>
      <c r="D58" s="33">
        <v>19669</v>
      </c>
      <c r="E58" s="31" t="s">
        <v>30</v>
      </c>
      <c r="F58" s="33">
        <v>73430</v>
      </c>
      <c r="G58" s="31" t="s">
        <v>30</v>
      </c>
      <c r="H58" s="33">
        <v>73960</v>
      </c>
      <c r="I58" s="31" t="s">
        <v>30</v>
      </c>
      <c r="J58" s="33">
        <v>77</v>
      </c>
      <c r="K58" s="33">
        <v>4</v>
      </c>
      <c r="L58" s="33">
        <v>6054136</v>
      </c>
      <c r="M58" s="33">
        <v>775555</v>
      </c>
    </row>
    <row r="59" spans="1:13" x14ac:dyDescent="0.25">
      <c r="A59" s="28" t="s">
        <v>73</v>
      </c>
      <c r="B59" s="31">
        <v>6</v>
      </c>
      <c r="C59" s="31" t="s">
        <v>30</v>
      </c>
      <c r="D59" s="33">
        <v>425541</v>
      </c>
      <c r="E59" s="31" t="s">
        <v>30</v>
      </c>
      <c r="F59" s="33">
        <v>90227</v>
      </c>
      <c r="G59" s="31" t="s">
        <v>30</v>
      </c>
      <c r="H59" s="33">
        <v>94427</v>
      </c>
      <c r="I59" s="31" t="s">
        <v>30</v>
      </c>
      <c r="J59" s="33">
        <v>76</v>
      </c>
      <c r="K59" s="33">
        <v>4</v>
      </c>
      <c r="L59" s="33">
        <v>6089819</v>
      </c>
      <c r="M59" s="33">
        <v>776241</v>
      </c>
    </row>
    <row r="60" spans="1:13" x14ac:dyDescent="0.25">
      <c r="A60" s="28" t="s">
        <v>74</v>
      </c>
      <c r="B60" s="31">
        <v>6</v>
      </c>
      <c r="C60" s="31" t="s">
        <v>30</v>
      </c>
      <c r="D60" s="33">
        <v>425423</v>
      </c>
      <c r="E60" s="31" t="s">
        <v>30</v>
      </c>
      <c r="F60" s="33">
        <v>252129</v>
      </c>
      <c r="G60" s="31" t="s">
        <v>30</v>
      </c>
      <c r="H60" s="33">
        <v>256488</v>
      </c>
      <c r="I60" s="31" t="s">
        <v>30</v>
      </c>
      <c r="J60" s="33">
        <v>76</v>
      </c>
      <c r="K60" s="33">
        <v>4</v>
      </c>
      <c r="L60" s="33">
        <v>6225166</v>
      </c>
      <c r="M60" s="33">
        <v>776592</v>
      </c>
    </row>
    <row r="61" spans="1:13" x14ac:dyDescent="0.25">
      <c r="A61" s="28" t="s">
        <v>75</v>
      </c>
      <c r="B61" s="31">
        <v>7</v>
      </c>
      <c r="C61" s="31" t="s">
        <v>30</v>
      </c>
      <c r="D61" s="33">
        <v>284012</v>
      </c>
      <c r="E61" s="31" t="s">
        <v>30</v>
      </c>
      <c r="F61" s="33">
        <v>197391</v>
      </c>
      <c r="G61" s="31" t="s">
        <v>30</v>
      </c>
      <c r="H61" s="33">
        <v>201430</v>
      </c>
      <c r="I61" s="31" t="s">
        <v>30</v>
      </c>
      <c r="J61" s="33">
        <v>77</v>
      </c>
      <c r="K61" s="33">
        <v>4</v>
      </c>
      <c r="L61" s="33">
        <v>6396604</v>
      </c>
      <c r="M61" s="33">
        <v>780517</v>
      </c>
    </row>
    <row r="62" spans="1:13" x14ac:dyDescent="0.25">
      <c r="A62" s="28" t="s">
        <v>76</v>
      </c>
      <c r="B62" s="31">
        <v>4</v>
      </c>
      <c r="C62" s="31" t="s">
        <v>30</v>
      </c>
      <c r="D62" s="33">
        <v>73026</v>
      </c>
      <c r="E62" s="31" t="s">
        <v>30</v>
      </c>
      <c r="F62" s="33">
        <v>336134</v>
      </c>
      <c r="G62" s="31" t="s">
        <v>30</v>
      </c>
      <c r="H62" s="33">
        <v>357216</v>
      </c>
      <c r="I62" s="31" t="s">
        <v>30</v>
      </c>
      <c r="J62" s="33">
        <v>78</v>
      </c>
      <c r="K62" s="33">
        <v>4</v>
      </c>
      <c r="L62" s="33">
        <v>6668071</v>
      </c>
      <c r="M62" s="33">
        <v>786277</v>
      </c>
    </row>
    <row r="63" spans="1:13" x14ac:dyDescent="0.25">
      <c r="A63" s="2"/>
      <c r="B63" s="23"/>
      <c r="C63" s="23"/>
      <c r="D63" s="23"/>
      <c r="E63" s="23"/>
      <c r="F63" s="34"/>
      <c r="G63" s="23"/>
      <c r="H63" s="34"/>
      <c r="I63" s="23"/>
      <c r="J63" s="34"/>
      <c r="K63" s="34"/>
      <c r="L63" s="34"/>
      <c r="M63" s="34"/>
    </row>
    <row r="64" spans="1:13" x14ac:dyDescent="0.25">
      <c r="A64" s="35">
        <v>2005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x14ac:dyDescent="0.25">
      <c r="A65" s="2" t="s">
        <v>65</v>
      </c>
      <c r="B65" s="23">
        <v>2</v>
      </c>
      <c r="C65" s="23" t="s">
        <v>30</v>
      </c>
      <c r="D65" s="33">
        <v>29439</v>
      </c>
      <c r="E65" s="23" t="s">
        <v>30</v>
      </c>
      <c r="F65" s="34">
        <v>60558</v>
      </c>
      <c r="G65" s="23" t="s">
        <v>30</v>
      </c>
      <c r="H65" s="34">
        <v>64015</v>
      </c>
      <c r="I65" s="23" t="s">
        <v>30</v>
      </c>
      <c r="J65" s="34">
        <v>79</v>
      </c>
      <c r="K65" s="34">
        <v>4</v>
      </c>
      <c r="L65" s="34">
        <v>6675870</v>
      </c>
      <c r="M65" s="34">
        <v>779222</v>
      </c>
    </row>
    <row r="66" spans="1:13" x14ac:dyDescent="0.25">
      <c r="A66" s="2" t="s">
        <v>66</v>
      </c>
      <c r="B66" s="23">
        <v>1</v>
      </c>
      <c r="C66" s="23">
        <v>1</v>
      </c>
      <c r="D66" s="33">
        <v>11715</v>
      </c>
      <c r="E66" s="34">
        <v>60297</v>
      </c>
      <c r="F66" s="34">
        <v>40739</v>
      </c>
      <c r="G66" s="23" t="s">
        <v>30</v>
      </c>
      <c r="H66" s="34">
        <v>41173</v>
      </c>
      <c r="I66" s="23" t="s">
        <v>30</v>
      </c>
      <c r="J66" s="34">
        <v>79</v>
      </c>
      <c r="K66" s="34">
        <v>4</v>
      </c>
      <c r="L66" s="34">
        <v>6566408</v>
      </c>
      <c r="M66" s="34">
        <v>776233</v>
      </c>
    </row>
    <row r="67" spans="1:13" x14ac:dyDescent="0.25">
      <c r="A67" s="2" t="s">
        <v>67</v>
      </c>
      <c r="B67" s="23">
        <v>3</v>
      </c>
      <c r="C67" s="23" t="s">
        <v>30</v>
      </c>
      <c r="D67" s="33">
        <v>68795</v>
      </c>
      <c r="E67" s="23" t="s">
        <v>30</v>
      </c>
      <c r="F67" s="34">
        <v>6448</v>
      </c>
      <c r="G67" s="23" t="s">
        <v>30</v>
      </c>
      <c r="H67" s="34">
        <v>6481</v>
      </c>
      <c r="I67" s="23" t="s">
        <v>30</v>
      </c>
      <c r="J67" s="34">
        <v>79</v>
      </c>
      <c r="K67" s="34">
        <v>4</v>
      </c>
      <c r="L67" s="34">
        <v>6490364</v>
      </c>
      <c r="M67" s="34">
        <v>775351</v>
      </c>
    </row>
    <row r="68" spans="1:13" x14ac:dyDescent="0.25">
      <c r="A68" s="2" t="s">
        <v>68</v>
      </c>
      <c r="B68" s="23">
        <v>2</v>
      </c>
      <c r="C68" s="23">
        <v>1</v>
      </c>
      <c r="D68" s="33">
        <v>95860</v>
      </c>
      <c r="E68" s="34">
        <v>119135</v>
      </c>
      <c r="F68" s="34">
        <v>68744</v>
      </c>
      <c r="G68" s="34">
        <v>75742</v>
      </c>
      <c r="H68" s="34">
        <v>69122</v>
      </c>
      <c r="I68" s="34">
        <v>61018</v>
      </c>
      <c r="J68" s="34">
        <v>81</v>
      </c>
      <c r="K68" s="34">
        <v>4</v>
      </c>
      <c r="L68" s="34">
        <v>6526478</v>
      </c>
      <c r="M68" s="34">
        <v>838747</v>
      </c>
    </row>
    <row r="69" spans="1:13" x14ac:dyDescent="0.25">
      <c r="A69" s="2" t="s">
        <v>69</v>
      </c>
      <c r="B69" s="23">
        <v>2</v>
      </c>
      <c r="C69" s="23" t="s">
        <v>30</v>
      </c>
      <c r="D69" s="33">
        <v>160351</v>
      </c>
      <c r="E69" s="23" t="s">
        <v>30</v>
      </c>
      <c r="F69" s="34">
        <v>93253</v>
      </c>
      <c r="G69" s="34">
        <v>130313</v>
      </c>
      <c r="H69" s="34">
        <v>96366</v>
      </c>
      <c r="I69" s="34">
        <v>120644</v>
      </c>
      <c r="J69" s="34">
        <v>81</v>
      </c>
      <c r="K69" s="34">
        <v>4</v>
      </c>
      <c r="L69" s="34">
        <v>6621902</v>
      </c>
      <c r="M69" s="34">
        <v>968865</v>
      </c>
    </row>
    <row r="70" spans="1:13" x14ac:dyDescent="0.25">
      <c r="A70" s="2" t="s">
        <v>70</v>
      </c>
      <c r="B70" s="23">
        <v>6</v>
      </c>
      <c r="C70" s="23" t="s">
        <v>30</v>
      </c>
      <c r="D70" s="33">
        <v>318007</v>
      </c>
      <c r="E70" s="23" t="s">
        <v>30</v>
      </c>
      <c r="F70" s="34">
        <v>249156</v>
      </c>
      <c r="G70" s="23" t="s">
        <v>30</v>
      </c>
      <c r="H70" s="34">
        <v>260998</v>
      </c>
      <c r="I70" s="23" t="s">
        <v>30</v>
      </c>
      <c r="J70" s="34">
        <v>82</v>
      </c>
      <c r="K70" s="34">
        <v>4</v>
      </c>
      <c r="L70" s="34">
        <v>6818133</v>
      </c>
      <c r="M70" s="34">
        <v>977518</v>
      </c>
    </row>
    <row r="71" spans="1:13" x14ac:dyDescent="0.25">
      <c r="A71" s="2" t="s">
        <v>71</v>
      </c>
      <c r="B71" s="23">
        <v>5</v>
      </c>
      <c r="C71" s="23" t="s">
        <v>30</v>
      </c>
      <c r="D71" s="33">
        <v>198859</v>
      </c>
      <c r="E71" s="23" t="s">
        <v>30</v>
      </c>
      <c r="F71" s="34">
        <v>201208</v>
      </c>
      <c r="G71" s="23" t="s">
        <v>30</v>
      </c>
      <c r="H71" s="34">
        <v>204125</v>
      </c>
      <c r="I71" s="23" t="s">
        <v>30</v>
      </c>
      <c r="J71" s="34">
        <v>84</v>
      </c>
      <c r="K71" s="34">
        <v>4</v>
      </c>
      <c r="L71" s="34">
        <v>6885606</v>
      </c>
      <c r="M71" s="34">
        <v>974670</v>
      </c>
    </row>
    <row r="72" spans="1:13" x14ac:dyDescent="0.25">
      <c r="A72" s="28" t="s">
        <v>72</v>
      </c>
      <c r="B72" s="31">
        <v>6</v>
      </c>
      <c r="C72" s="31">
        <v>2</v>
      </c>
      <c r="D72" s="33">
        <v>328860</v>
      </c>
      <c r="E72" s="31">
        <v>95309</v>
      </c>
      <c r="F72" s="33">
        <v>66722</v>
      </c>
      <c r="G72" s="31" t="s">
        <v>30</v>
      </c>
      <c r="H72" s="33">
        <v>68418</v>
      </c>
      <c r="I72" s="31" t="s">
        <v>30</v>
      </c>
      <c r="J72" s="33">
        <v>83</v>
      </c>
      <c r="K72" s="33">
        <v>4</v>
      </c>
      <c r="L72" s="33">
        <v>6948858</v>
      </c>
      <c r="M72" s="33">
        <v>980111</v>
      </c>
    </row>
    <row r="73" spans="1:13" x14ac:dyDescent="0.25">
      <c r="A73" s="2"/>
      <c r="B73" s="23"/>
      <c r="C73" s="23"/>
      <c r="D73" s="33"/>
      <c r="E73" s="34"/>
      <c r="F73" s="34"/>
      <c r="G73" s="34"/>
      <c r="H73" s="34"/>
      <c r="I73" s="34"/>
      <c r="J73" s="34"/>
      <c r="K73" s="34"/>
      <c r="L73" s="34"/>
      <c r="M73" s="34"/>
    </row>
    <row r="74" spans="1:13" x14ac:dyDescent="0.25">
      <c r="A74" s="2" t="s">
        <v>79</v>
      </c>
      <c r="B74" s="2"/>
      <c r="C74" s="23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x14ac:dyDescent="0.25">
      <c r="A75" s="2" t="s">
        <v>80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x14ac:dyDescent="0.25">
      <c r="A76" s="2" t="s">
        <v>81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>
      <selection sqref="A1:M76"/>
    </sheetView>
  </sheetViews>
  <sheetFormatPr baseColWidth="10" defaultRowHeight="15" x14ac:dyDescent="0.25"/>
  <cols>
    <col min="2" max="3" width="11.5703125" bestFit="1" customWidth="1"/>
    <col min="4" max="4" width="13.7109375" bestFit="1" customWidth="1"/>
    <col min="5" max="5" width="12.140625" bestFit="1" customWidth="1"/>
    <col min="6" max="6" width="13.7109375" bestFit="1" customWidth="1"/>
    <col min="7" max="8" width="12.5703125" customWidth="1"/>
    <col min="9" max="9" width="15.5703125" customWidth="1"/>
    <col min="10" max="10" width="11.5703125" bestFit="1" customWidth="1"/>
    <col min="11" max="11" width="11" customWidth="1"/>
    <col min="12" max="12" width="13.7109375" bestFit="1" customWidth="1"/>
    <col min="13" max="13" width="12.14062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1995</v>
      </c>
      <c r="B13" s="23">
        <v>5</v>
      </c>
      <c r="C13" s="23" t="s">
        <v>30</v>
      </c>
      <c r="D13" s="24" t="s">
        <v>31</v>
      </c>
      <c r="E13" s="23" t="s">
        <v>30</v>
      </c>
      <c r="F13" s="24" t="s">
        <v>32</v>
      </c>
      <c r="G13" s="24" t="s">
        <v>30</v>
      </c>
      <c r="H13" s="24"/>
      <c r="I13" s="24"/>
      <c r="J13" s="2">
        <v>44</v>
      </c>
      <c r="K13" s="2">
        <v>2</v>
      </c>
      <c r="L13" s="24" t="s">
        <v>33</v>
      </c>
      <c r="M13" s="24" t="s">
        <v>34</v>
      </c>
    </row>
    <row r="14" spans="1:13" x14ac:dyDescent="0.25">
      <c r="A14" s="22">
        <v>1996</v>
      </c>
      <c r="B14" s="23">
        <v>4</v>
      </c>
      <c r="C14" s="2">
        <v>1</v>
      </c>
      <c r="D14" s="24" t="s">
        <v>35</v>
      </c>
      <c r="E14" s="24" t="s">
        <v>36</v>
      </c>
      <c r="F14" s="24" t="s">
        <v>37</v>
      </c>
      <c r="G14" s="24" t="s">
        <v>36</v>
      </c>
      <c r="H14" s="24"/>
      <c r="I14" s="24"/>
      <c r="J14" s="2">
        <v>45</v>
      </c>
      <c r="K14" s="2">
        <v>2</v>
      </c>
      <c r="L14" s="24" t="s">
        <v>38</v>
      </c>
      <c r="M14" s="24" t="s">
        <v>39</v>
      </c>
    </row>
    <row r="15" spans="1:13" x14ac:dyDescent="0.25">
      <c r="A15" s="22">
        <v>1997</v>
      </c>
      <c r="B15" s="23">
        <v>6</v>
      </c>
      <c r="C15" s="2">
        <v>1</v>
      </c>
      <c r="D15" s="24" t="s">
        <v>40</v>
      </c>
      <c r="E15" s="24" t="s">
        <v>41</v>
      </c>
      <c r="F15" s="24" t="s">
        <v>42</v>
      </c>
      <c r="G15" s="24" t="s">
        <v>43</v>
      </c>
      <c r="H15" s="24"/>
      <c r="I15" s="24"/>
      <c r="J15" s="2">
        <v>41</v>
      </c>
      <c r="K15" s="2">
        <v>1</v>
      </c>
      <c r="L15" s="24" t="s">
        <v>44</v>
      </c>
      <c r="M15" s="24" t="s">
        <v>45</v>
      </c>
    </row>
    <row r="16" spans="1:13" x14ac:dyDescent="0.25">
      <c r="A16" s="22">
        <v>1998</v>
      </c>
      <c r="B16" s="23">
        <v>6</v>
      </c>
      <c r="C16" s="2">
        <v>1</v>
      </c>
      <c r="D16" s="24" t="s">
        <v>46</v>
      </c>
      <c r="E16" s="24" t="s">
        <v>47</v>
      </c>
      <c r="F16" s="24" t="s">
        <v>48</v>
      </c>
      <c r="G16" s="24" t="s">
        <v>49</v>
      </c>
      <c r="H16" s="24"/>
      <c r="I16" s="24"/>
      <c r="J16" s="2">
        <v>40</v>
      </c>
      <c r="K16" s="2">
        <v>1</v>
      </c>
      <c r="L16" s="24" t="s">
        <v>50</v>
      </c>
      <c r="M16" s="24" t="s">
        <v>51</v>
      </c>
    </row>
    <row r="17" spans="1:13" x14ac:dyDescent="0.25">
      <c r="A17" s="22">
        <v>1999</v>
      </c>
      <c r="B17" s="23">
        <v>12</v>
      </c>
      <c r="C17" s="2">
        <v>1</v>
      </c>
      <c r="D17" s="24" t="s">
        <v>52</v>
      </c>
      <c r="E17" s="24" t="s">
        <v>53</v>
      </c>
      <c r="F17" s="24" t="s">
        <v>54</v>
      </c>
      <c r="G17" s="24" t="s">
        <v>55</v>
      </c>
      <c r="H17" s="24"/>
      <c r="I17" s="24"/>
      <c r="J17" s="2">
        <v>43</v>
      </c>
      <c r="K17" s="2">
        <v>1</v>
      </c>
      <c r="L17" s="24" t="s">
        <v>56</v>
      </c>
      <c r="M17" s="24" t="s">
        <v>57</v>
      </c>
    </row>
    <row r="18" spans="1:13" x14ac:dyDescent="0.25">
      <c r="A18" s="22">
        <v>2000</v>
      </c>
      <c r="B18" s="23">
        <v>20</v>
      </c>
      <c r="C18" s="2">
        <v>1</v>
      </c>
      <c r="D18" s="24" t="s">
        <v>58</v>
      </c>
      <c r="E18" s="24" t="s">
        <v>59</v>
      </c>
      <c r="F18" s="24" t="s">
        <v>60</v>
      </c>
      <c r="G18" s="24" t="s">
        <v>61</v>
      </c>
      <c r="H18" s="24"/>
      <c r="I18" s="25"/>
      <c r="J18" s="2">
        <v>43</v>
      </c>
      <c r="K18" s="2">
        <v>1</v>
      </c>
      <c r="L18" s="24" t="s">
        <v>62</v>
      </c>
      <c r="M18" s="24" t="s">
        <v>63</v>
      </c>
    </row>
    <row r="19" spans="1:13" x14ac:dyDescent="0.25">
      <c r="A19" s="22">
        <v>2001</v>
      </c>
      <c r="B19" s="26">
        <v>36</v>
      </c>
      <c r="C19" s="26">
        <v>4</v>
      </c>
      <c r="D19" s="27">
        <v>2467193</v>
      </c>
      <c r="E19" s="27">
        <v>195436</v>
      </c>
      <c r="F19" s="27">
        <v>1793455</v>
      </c>
      <c r="G19" s="27">
        <v>108081</v>
      </c>
      <c r="H19" s="27">
        <v>1875143</v>
      </c>
      <c r="I19" s="27">
        <v>115265</v>
      </c>
      <c r="J19" s="27">
        <v>62</v>
      </c>
      <c r="K19" s="27">
        <v>2</v>
      </c>
      <c r="L19" s="27">
        <v>3832083</v>
      </c>
      <c r="M19" s="27">
        <v>202626</v>
      </c>
    </row>
    <row r="20" spans="1:13" x14ac:dyDescent="0.25">
      <c r="A20" s="22">
        <v>2002</v>
      </c>
      <c r="B20" s="23">
        <v>35</v>
      </c>
      <c r="C20" s="28">
        <v>4</v>
      </c>
      <c r="D20" s="29">
        <v>1962823</v>
      </c>
      <c r="E20" s="29">
        <v>409542</v>
      </c>
      <c r="F20" s="29">
        <v>1080235</v>
      </c>
      <c r="G20" s="29">
        <v>175155</v>
      </c>
      <c r="H20" s="29">
        <v>1161533</v>
      </c>
      <c r="I20" s="29">
        <v>184813</v>
      </c>
      <c r="J20" s="2">
        <v>66</v>
      </c>
      <c r="K20" s="2">
        <v>4</v>
      </c>
      <c r="L20" s="29">
        <v>4850904</v>
      </c>
      <c r="M20" s="29">
        <v>462545</v>
      </c>
    </row>
    <row r="21" spans="1:13" x14ac:dyDescent="0.25">
      <c r="A21" s="30">
        <v>2003</v>
      </c>
      <c r="B21" s="31">
        <v>39</v>
      </c>
      <c r="C21" s="28">
        <v>2</v>
      </c>
      <c r="D21" s="32">
        <v>1544572</v>
      </c>
      <c r="E21" s="32">
        <v>132991</v>
      </c>
      <c r="F21" s="32">
        <v>1577049</v>
      </c>
      <c r="G21" s="32">
        <v>142692</v>
      </c>
      <c r="H21" s="32">
        <v>1642657</v>
      </c>
      <c r="I21" s="32">
        <v>134705</v>
      </c>
      <c r="J21" s="28">
        <v>77</v>
      </c>
      <c r="K21" s="28">
        <v>4</v>
      </c>
      <c r="L21" s="32">
        <v>6078928</v>
      </c>
      <c r="M21" s="32">
        <v>601072</v>
      </c>
    </row>
    <row r="22" spans="1:13" x14ac:dyDescent="0.25">
      <c r="A22" s="30">
        <v>2004</v>
      </c>
      <c r="B22" s="31">
        <v>35</v>
      </c>
      <c r="C22" s="28">
        <v>3</v>
      </c>
      <c r="D22" s="32">
        <v>1726163</v>
      </c>
      <c r="E22" s="32">
        <v>170573</v>
      </c>
      <c r="F22" s="32">
        <v>1392017</v>
      </c>
      <c r="G22" s="32">
        <v>136419</v>
      </c>
      <c r="H22" s="32">
        <v>1429586</v>
      </c>
      <c r="I22" s="32">
        <v>123763</v>
      </c>
      <c r="J22" s="33">
        <v>78</v>
      </c>
      <c r="K22" s="33">
        <v>4</v>
      </c>
      <c r="L22" s="33">
        <v>6668071</v>
      </c>
      <c r="M22" s="33">
        <v>786277</v>
      </c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25">
      <c r="A24" s="1" t="s">
        <v>64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23"/>
      <c r="C25" s="23"/>
      <c r="D25" s="24"/>
      <c r="E25" s="23"/>
      <c r="F25" s="24"/>
      <c r="G25" s="23"/>
      <c r="H25" s="23"/>
      <c r="I25" s="23"/>
      <c r="J25" s="2"/>
      <c r="K25" s="2"/>
      <c r="L25" s="24"/>
      <c r="M25" s="24"/>
    </row>
    <row r="26" spans="1:13" x14ac:dyDescent="0.25">
      <c r="A26" s="2"/>
      <c r="B26" s="2"/>
      <c r="C26" s="23"/>
      <c r="D26" s="34"/>
      <c r="E26" s="23"/>
      <c r="F26" s="34"/>
      <c r="G26" s="34"/>
      <c r="H26" s="34"/>
      <c r="I26" s="34"/>
      <c r="J26" s="34"/>
      <c r="K26" s="34"/>
      <c r="L26" s="34"/>
      <c r="M26" s="34"/>
    </row>
    <row r="27" spans="1:13" x14ac:dyDescent="0.25">
      <c r="A27" s="35">
        <v>2002</v>
      </c>
      <c r="B27" s="2"/>
      <c r="C27" s="23"/>
      <c r="D27" s="34"/>
      <c r="E27" s="23"/>
      <c r="F27" s="34"/>
      <c r="G27" s="34"/>
      <c r="H27" s="2"/>
      <c r="I27" s="34"/>
      <c r="J27" s="34"/>
      <c r="K27" s="34"/>
      <c r="L27" s="34"/>
      <c r="M27" s="34"/>
    </row>
    <row r="28" spans="1:13" x14ac:dyDescent="0.25">
      <c r="A28" s="2" t="s">
        <v>71</v>
      </c>
      <c r="B28" s="2">
        <v>3</v>
      </c>
      <c r="C28" s="23">
        <v>1</v>
      </c>
      <c r="D28" s="34">
        <v>117166</v>
      </c>
      <c r="E28" s="34">
        <v>65394</v>
      </c>
      <c r="F28" s="34">
        <v>7874</v>
      </c>
      <c r="G28" s="34" t="s">
        <v>30</v>
      </c>
      <c r="H28" s="34">
        <v>8402</v>
      </c>
      <c r="I28" s="34" t="s">
        <v>30</v>
      </c>
      <c r="J28" s="34">
        <v>63</v>
      </c>
      <c r="K28" s="34">
        <v>2</v>
      </c>
      <c r="L28" s="34">
        <v>4361723</v>
      </c>
      <c r="M28" s="34">
        <v>214189</v>
      </c>
    </row>
    <row r="29" spans="1:13" x14ac:dyDescent="0.25">
      <c r="A29" s="28" t="s">
        <v>72</v>
      </c>
      <c r="B29" s="28">
        <v>2</v>
      </c>
      <c r="C29" s="31" t="s">
        <v>30</v>
      </c>
      <c r="D29" s="33">
        <v>19160</v>
      </c>
      <c r="E29" s="31" t="s">
        <v>30</v>
      </c>
      <c r="F29" s="33">
        <v>178735</v>
      </c>
      <c r="G29" s="33" t="s">
        <v>30</v>
      </c>
      <c r="H29" s="33">
        <v>183731</v>
      </c>
      <c r="I29" s="33" t="s">
        <v>30</v>
      </c>
      <c r="J29" s="33">
        <v>65</v>
      </c>
      <c r="K29" s="33">
        <v>2</v>
      </c>
      <c r="L29" s="33">
        <v>4452442</v>
      </c>
      <c r="M29" s="33">
        <v>281212</v>
      </c>
    </row>
    <row r="30" spans="1:13" x14ac:dyDescent="0.25">
      <c r="A30" s="2" t="s">
        <v>73</v>
      </c>
      <c r="B30" s="2">
        <v>2</v>
      </c>
      <c r="C30" s="23" t="s">
        <v>30</v>
      </c>
      <c r="D30" s="34">
        <v>181005</v>
      </c>
      <c r="E30" s="23" t="s">
        <v>30</v>
      </c>
      <c r="F30" s="34">
        <v>18112</v>
      </c>
      <c r="G30" s="34" t="s">
        <v>30</v>
      </c>
      <c r="H30" s="34">
        <v>19414</v>
      </c>
      <c r="I30" s="34" t="s">
        <v>30</v>
      </c>
      <c r="J30" s="34">
        <v>65</v>
      </c>
      <c r="K30" s="34">
        <v>2</v>
      </c>
      <c r="L30" s="34">
        <v>4493999</v>
      </c>
      <c r="M30" s="34">
        <v>282894</v>
      </c>
    </row>
    <row r="31" spans="1:13" x14ac:dyDescent="0.25">
      <c r="A31" s="2" t="s">
        <v>74</v>
      </c>
      <c r="B31" s="2">
        <v>5</v>
      </c>
      <c r="C31" s="23">
        <v>2</v>
      </c>
      <c r="D31" s="34">
        <v>307425</v>
      </c>
      <c r="E31" s="34">
        <v>331364</v>
      </c>
      <c r="F31" s="34">
        <v>40349</v>
      </c>
      <c r="G31" s="34">
        <v>51082</v>
      </c>
      <c r="H31" s="34">
        <v>42112</v>
      </c>
      <c r="I31" s="34">
        <v>54035</v>
      </c>
      <c r="J31" s="34">
        <v>65</v>
      </c>
      <c r="K31" s="34">
        <v>3</v>
      </c>
      <c r="L31" s="34">
        <v>4527129</v>
      </c>
      <c r="M31" s="34">
        <v>338060</v>
      </c>
    </row>
    <row r="32" spans="1:13" x14ac:dyDescent="0.25">
      <c r="A32" s="2" t="s">
        <v>75</v>
      </c>
      <c r="B32" s="2">
        <v>9</v>
      </c>
      <c r="C32" s="23" t="s">
        <v>30</v>
      </c>
      <c r="D32" s="34">
        <v>453680</v>
      </c>
      <c r="E32" s="23" t="s">
        <v>30</v>
      </c>
      <c r="F32" s="34">
        <v>103082</v>
      </c>
      <c r="G32" s="34">
        <v>109928</v>
      </c>
      <c r="H32" s="34">
        <v>109350</v>
      </c>
      <c r="I32" s="34">
        <v>117942</v>
      </c>
      <c r="J32" s="34">
        <v>66</v>
      </c>
      <c r="K32" s="34">
        <v>4</v>
      </c>
      <c r="L32" s="34">
        <v>4613017</v>
      </c>
      <c r="M32" s="34">
        <v>459686</v>
      </c>
    </row>
    <row r="33" spans="1:13" x14ac:dyDescent="0.25">
      <c r="A33" s="2" t="s">
        <v>76</v>
      </c>
      <c r="B33" s="2">
        <v>5</v>
      </c>
      <c r="C33" s="23" t="s">
        <v>30</v>
      </c>
      <c r="D33" s="34">
        <v>280826</v>
      </c>
      <c r="E33" s="23" t="s">
        <v>30</v>
      </c>
      <c r="F33" s="34">
        <v>239413</v>
      </c>
      <c r="G33" s="34" t="s">
        <v>30</v>
      </c>
      <c r="H33" s="34">
        <v>260846</v>
      </c>
      <c r="I33" s="34" t="s">
        <v>30</v>
      </c>
      <c r="J33" s="34">
        <v>66</v>
      </c>
      <c r="K33" s="34">
        <v>4</v>
      </c>
      <c r="L33" s="34">
        <v>4850904</v>
      </c>
      <c r="M33" s="34">
        <v>462545</v>
      </c>
    </row>
    <row r="34" spans="1:13" x14ac:dyDescent="0.25">
      <c r="A34" s="2"/>
      <c r="B34" s="2"/>
      <c r="C34" s="23"/>
      <c r="D34" s="34"/>
      <c r="E34" s="23" t="s">
        <v>77</v>
      </c>
      <c r="F34" s="34"/>
      <c r="G34" s="34"/>
      <c r="H34" s="34"/>
      <c r="I34" s="34"/>
      <c r="J34" s="34"/>
      <c r="K34" s="34"/>
      <c r="L34" s="34"/>
      <c r="M34" s="34"/>
    </row>
    <row r="35" spans="1:13" x14ac:dyDescent="0.25">
      <c r="A35" s="35">
        <v>2003</v>
      </c>
      <c r="B35" s="2"/>
      <c r="C35" s="23"/>
      <c r="D35" s="34"/>
      <c r="E35" s="23"/>
      <c r="F35" s="34"/>
      <c r="G35" s="34"/>
      <c r="H35" s="34"/>
      <c r="I35" s="34"/>
      <c r="J35" s="34"/>
      <c r="K35" s="34"/>
      <c r="L35" s="34"/>
      <c r="M35" s="34"/>
    </row>
    <row r="36" spans="1:13" x14ac:dyDescent="0.25">
      <c r="A36" s="2" t="s">
        <v>65</v>
      </c>
      <c r="B36" s="23" t="s">
        <v>30</v>
      </c>
      <c r="C36" s="23" t="s">
        <v>30</v>
      </c>
      <c r="D36" s="23" t="s">
        <v>30</v>
      </c>
      <c r="E36" s="23" t="s">
        <v>30</v>
      </c>
      <c r="F36" s="34">
        <v>135907</v>
      </c>
      <c r="G36" s="34" t="s">
        <v>30</v>
      </c>
      <c r="H36" s="34">
        <v>143634</v>
      </c>
      <c r="I36" s="34" t="s">
        <v>30</v>
      </c>
      <c r="J36" s="34">
        <v>67</v>
      </c>
      <c r="K36" s="34">
        <v>4</v>
      </c>
      <c r="L36" s="34">
        <v>4994324</v>
      </c>
      <c r="M36" s="34">
        <v>458223</v>
      </c>
    </row>
    <row r="37" spans="1:13" x14ac:dyDescent="0.25">
      <c r="A37" s="2" t="s">
        <v>66</v>
      </c>
      <c r="B37" s="2">
        <v>5</v>
      </c>
      <c r="C37" s="23" t="s">
        <v>30</v>
      </c>
      <c r="D37" s="34">
        <v>96731</v>
      </c>
      <c r="E37" s="23" t="s">
        <v>30</v>
      </c>
      <c r="F37" s="34" t="s">
        <v>30</v>
      </c>
      <c r="G37" s="34" t="s">
        <v>30</v>
      </c>
      <c r="H37" s="34" t="s">
        <v>30</v>
      </c>
      <c r="I37" s="34" t="s">
        <v>30</v>
      </c>
      <c r="J37" s="34">
        <v>67</v>
      </c>
      <c r="K37" s="34">
        <v>4</v>
      </c>
      <c r="L37" s="34">
        <v>5042774</v>
      </c>
      <c r="M37" s="34">
        <v>457019</v>
      </c>
    </row>
    <row r="38" spans="1:13" x14ac:dyDescent="0.25">
      <c r="A38" s="2" t="s">
        <v>67</v>
      </c>
      <c r="B38" s="2">
        <v>1</v>
      </c>
      <c r="C38" s="23" t="s">
        <v>30</v>
      </c>
      <c r="D38" s="34">
        <v>41959</v>
      </c>
      <c r="E38" s="23" t="s">
        <v>30</v>
      </c>
      <c r="F38" s="34">
        <v>29310</v>
      </c>
      <c r="G38" s="34" t="s">
        <v>30</v>
      </c>
      <c r="H38" s="34">
        <v>30423</v>
      </c>
      <c r="I38" s="34" t="s">
        <v>30</v>
      </c>
      <c r="J38" s="34">
        <v>68</v>
      </c>
      <c r="K38" s="34">
        <v>4</v>
      </c>
      <c r="L38" s="34">
        <v>5011122</v>
      </c>
      <c r="M38" s="34">
        <v>460936</v>
      </c>
    </row>
    <row r="39" spans="1:13" x14ac:dyDescent="0.25">
      <c r="A39" s="2" t="s">
        <v>68</v>
      </c>
      <c r="B39" s="2">
        <v>3</v>
      </c>
      <c r="C39" s="23" t="s">
        <v>30</v>
      </c>
      <c r="D39" s="34">
        <v>86112</v>
      </c>
      <c r="E39" s="23" t="s">
        <v>30</v>
      </c>
      <c r="F39" s="34">
        <v>78704</v>
      </c>
      <c r="G39" s="34" t="s">
        <v>30</v>
      </c>
      <c r="H39" s="34">
        <v>78950</v>
      </c>
      <c r="I39" s="34" t="s">
        <v>30</v>
      </c>
      <c r="J39" s="34">
        <v>69</v>
      </c>
      <c r="K39" s="34">
        <v>4</v>
      </c>
      <c r="L39" s="34">
        <v>5080615</v>
      </c>
      <c r="M39" s="34">
        <v>464491</v>
      </c>
    </row>
    <row r="40" spans="1:13" x14ac:dyDescent="0.25">
      <c r="A40" s="2" t="s">
        <v>69</v>
      </c>
      <c r="B40" s="2">
        <v>1</v>
      </c>
      <c r="C40" s="23">
        <v>1</v>
      </c>
      <c r="D40" s="34">
        <v>21529</v>
      </c>
      <c r="E40" s="34">
        <v>65667</v>
      </c>
      <c r="F40" s="34">
        <v>155027</v>
      </c>
      <c r="G40" s="34" t="s">
        <v>30</v>
      </c>
      <c r="H40" s="34">
        <v>158320</v>
      </c>
      <c r="I40" s="34" t="s">
        <v>30</v>
      </c>
      <c r="J40" s="34">
        <v>69</v>
      </c>
      <c r="K40" s="34">
        <v>4</v>
      </c>
      <c r="L40" s="34">
        <v>5229186</v>
      </c>
      <c r="M40" s="34">
        <v>466802</v>
      </c>
    </row>
    <row r="41" spans="1:13" x14ac:dyDescent="0.25">
      <c r="A41" s="2" t="s">
        <v>70</v>
      </c>
      <c r="B41" s="2">
        <v>2</v>
      </c>
      <c r="C41" s="23" t="s">
        <v>30</v>
      </c>
      <c r="D41" s="34">
        <v>121431</v>
      </c>
      <c r="E41" s="34" t="s">
        <v>30</v>
      </c>
      <c r="F41" s="34">
        <v>68746</v>
      </c>
      <c r="G41" s="34" t="s">
        <v>30</v>
      </c>
      <c r="H41" s="34">
        <v>71414</v>
      </c>
      <c r="I41" s="34" t="s">
        <v>30</v>
      </c>
      <c r="J41" s="34">
        <v>71</v>
      </c>
      <c r="K41" s="34">
        <v>4</v>
      </c>
      <c r="L41" s="34">
        <v>5260355</v>
      </c>
      <c r="M41" s="34">
        <v>467318</v>
      </c>
    </row>
    <row r="42" spans="1:13" x14ac:dyDescent="0.25">
      <c r="A42" s="2" t="s">
        <v>71</v>
      </c>
      <c r="B42" s="2">
        <v>2</v>
      </c>
      <c r="C42" s="23" t="s">
        <v>30</v>
      </c>
      <c r="D42" s="34">
        <v>73711</v>
      </c>
      <c r="E42" s="34" t="s">
        <v>30</v>
      </c>
      <c r="F42" s="34">
        <v>56860</v>
      </c>
      <c r="G42" s="34">
        <v>37187</v>
      </c>
      <c r="H42" s="34">
        <v>58114</v>
      </c>
      <c r="I42" s="34">
        <v>34670</v>
      </c>
      <c r="J42" s="34">
        <v>72</v>
      </c>
      <c r="K42" s="34">
        <v>4</v>
      </c>
      <c r="L42" s="34">
        <v>5313353</v>
      </c>
      <c r="M42" s="34">
        <v>498499</v>
      </c>
    </row>
    <row r="43" spans="1:13" x14ac:dyDescent="0.25">
      <c r="A43" s="2" t="s">
        <v>72</v>
      </c>
      <c r="B43" s="2">
        <v>1</v>
      </c>
      <c r="C43" s="23">
        <v>1</v>
      </c>
      <c r="D43" s="34">
        <v>16927</v>
      </c>
      <c r="E43" s="34">
        <v>67709</v>
      </c>
      <c r="F43" s="34">
        <v>205486</v>
      </c>
      <c r="G43" s="34" t="s">
        <v>30</v>
      </c>
      <c r="H43" s="34">
        <v>213023</v>
      </c>
      <c r="I43" s="34" t="s">
        <v>30</v>
      </c>
      <c r="J43" s="34">
        <v>74</v>
      </c>
      <c r="K43" s="34">
        <v>4</v>
      </c>
      <c r="L43" s="34">
        <v>5459739</v>
      </c>
      <c r="M43" s="34">
        <v>499689</v>
      </c>
    </row>
    <row r="44" spans="1:13" x14ac:dyDescent="0.25">
      <c r="A44" s="2" t="s">
        <v>73</v>
      </c>
      <c r="B44" s="2">
        <v>2</v>
      </c>
      <c r="C44" s="23" t="s">
        <v>30</v>
      </c>
      <c r="D44" s="34">
        <v>21882</v>
      </c>
      <c r="E44" s="34" t="s">
        <v>30</v>
      </c>
      <c r="F44" s="34">
        <v>17355</v>
      </c>
      <c r="G44" s="34">
        <v>71020</v>
      </c>
      <c r="H44" s="34">
        <v>18370</v>
      </c>
      <c r="I44" s="34">
        <v>68285</v>
      </c>
      <c r="J44" s="34">
        <v>73</v>
      </c>
      <c r="K44" s="34">
        <v>4</v>
      </c>
      <c r="L44" s="34">
        <v>5393394</v>
      </c>
      <c r="M44" s="34">
        <v>565638</v>
      </c>
    </row>
    <row r="45" spans="1:13" x14ac:dyDescent="0.25">
      <c r="A45" s="2" t="s">
        <v>74</v>
      </c>
      <c r="B45" s="2">
        <v>11</v>
      </c>
      <c r="C45" s="23" t="s">
        <v>30</v>
      </c>
      <c r="D45" s="34">
        <v>365240.37</v>
      </c>
      <c r="E45" s="34" t="s">
        <v>30</v>
      </c>
      <c r="F45" s="34">
        <v>157757.546</v>
      </c>
      <c r="G45" s="34">
        <v>34760</v>
      </c>
      <c r="H45" s="34">
        <v>168809.61900000001</v>
      </c>
      <c r="I45" s="34">
        <v>32007.511999999999</v>
      </c>
      <c r="J45" s="34">
        <v>73</v>
      </c>
      <c r="K45" s="34">
        <v>4</v>
      </c>
      <c r="L45" s="34">
        <v>5503912</v>
      </c>
      <c r="M45" s="34">
        <v>599059.31400000001</v>
      </c>
    </row>
    <row r="46" spans="1:13" x14ac:dyDescent="0.25">
      <c r="A46" s="2" t="s">
        <v>75</v>
      </c>
      <c r="B46" s="2">
        <v>7</v>
      </c>
      <c r="C46" s="23" t="s">
        <v>30</v>
      </c>
      <c r="D46" s="34">
        <v>605214</v>
      </c>
      <c r="E46" s="34" t="s">
        <v>30</v>
      </c>
      <c r="F46" s="34">
        <v>126393.064</v>
      </c>
      <c r="G46" s="34" t="s">
        <v>30</v>
      </c>
      <c r="H46" s="34">
        <v>129531.372</v>
      </c>
      <c r="I46" s="34" t="s">
        <v>30</v>
      </c>
      <c r="J46" s="34">
        <v>73</v>
      </c>
      <c r="K46" s="34">
        <v>4</v>
      </c>
      <c r="L46" s="34">
        <v>5559914</v>
      </c>
      <c r="M46" s="34">
        <v>600148.08499999996</v>
      </c>
    </row>
    <row r="47" spans="1:13" x14ac:dyDescent="0.25">
      <c r="A47" s="28" t="s">
        <v>76</v>
      </c>
      <c r="B47" s="28">
        <v>4</v>
      </c>
      <c r="C47" s="31" t="s">
        <v>30</v>
      </c>
      <c r="D47" s="33">
        <v>95818</v>
      </c>
      <c r="E47" s="33" t="s">
        <v>30</v>
      </c>
      <c r="F47" s="33">
        <v>545694</v>
      </c>
      <c r="G47" s="33" t="s">
        <v>30</v>
      </c>
      <c r="H47" s="33">
        <v>572223</v>
      </c>
      <c r="I47" s="33" t="s">
        <v>30</v>
      </c>
      <c r="J47" s="33">
        <v>77</v>
      </c>
      <c r="K47" s="33">
        <v>4</v>
      </c>
      <c r="L47" s="33">
        <v>6078927.5</v>
      </c>
      <c r="M47" s="33">
        <v>601071.80000000005</v>
      </c>
    </row>
    <row r="48" spans="1:13" x14ac:dyDescent="0.25">
      <c r="A48" s="2"/>
      <c r="B48" s="2"/>
      <c r="C48" s="23"/>
      <c r="D48" s="34"/>
      <c r="E48" s="34"/>
      <c r="F48" s="34"/>
      <c r="G48" s="34"/>
      <c r="H48" s="34"/>
      <c r="I48" s="34"/>
      <c r="J48" s="34"/>
      <c r="K48" s="34"/>
      <c r="L48" s="34"/>
      <c r="M48" s="34"/>
    </row>
    <row r="49" spans="1:13" x14ac:dyDescent="0.25">
      <c r="A49" s="35">
        <v>2004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x14ac:dyDescent="0.25">
      <c r="A50" s="2" t="s">
        <v>65</v>
      </c>
      <c r="B50" s="23" t="s">
        <v>30</v>
      </c>
      <c r="C50" s="23" t="s">
        <v>30</v>
      </c>
      <c r="D50" s="23" t="s">
        <v>30</v>
      </c>
      <c r="E50" s="23" t="s">
        <v>30</v>
      </c>
      <c r="F50" s="34">
        <v>118589</v>
      </c>
      <c r="G50" s="23" t="s">
        <v>30</v>
      </c>
      <c r="H50" s="34">
        <v>121906</v>
      </c>
      <c r="I50" s="23" t="s">
        <v>30</v>
      </c>
      <c r="J50" s="34">
        <v>77</v>
      </c>
      <c r="K50" s="34">
        <v>4</v>
      </c>
      <c r="L50" s="34">
        <v>6141070.1610000003</v>
      </c>
      <c r="M50" s="34">
        <v>595137</v>
      </c>
    </row>
    <row r="51" spans="1:13" x14ac:dyDescent="0.25">
      <c r="A51" s="2" t="s">
        <v>66</v>
      </c>
      <c r="B51" s="23">
        <v>2</v>
      </c>
      <c r="C51" s="23">
        <v>1</v>
      </c>
      <c r="D51" s="33">
        <v>20771</v>
      </c>
      <c r="E51" s="34">
        <v>86681</v>
      </c>
      <c r="F51" s="34">
        <v>6373</v>
      </c>
      <c r="G51" s="23" t="s">
        <v>30</v>
      </c>
      <c r="H51" s="34">
        <v>6373</v>
      </c>
      <c r="I51" s="23" t="s">
        <v>30</v>
      </c>
      <c r="J51" s="34">
        <v>77</v>
      </c>
      <c r="K51" s="34">
        <v>4</v>
      </c>
      <c r="L51" s="34">
        <v>6127024</v>
      </c>
      <c r="M51" s="34">
        <v>592546</v>
      </c>
    </row>
    <row r="52" spans="1:13" x14ac:dyDescent="0.25">
      <c r="A52" s="2" t="s">
        <v>67</v>
      </c>
      <c r="B52" s="23" t="s">
        <v>30</v>
      </c>
      <c r="C52" s="23" t="s">
        <v>30</v>
      </c>
      <c r="D52" s="23" t="s">
        <v>30</v>
      </c>
      <c r="E52" s="23" t="s">
        <v>30</v>
      </c>
      <c r="F52" s="23" t="s">
        <v>30</v>
      </c>
      <c r="G52" s="34">
        <v>47875</v>
      </c>
      <c r="H52" s="23" t="s">
        <v>30</v>
      </c>
      <c r="I52" s="34">
        <v>40896</v>
      </c>
      <c r="J52" s="34">
        <v>77</v>
      </c>
      <c r="K52" s="34">
        <v>4</v>
      </c>
      <c r="L52" s="34">
        <v>6016540</v>
      </c>
      <c r="M52" s="34">
        <v>632768</v>
      </c>
    </row>
    <row r="53" spans="1:13" x14ac:dyDescent="0.25">
      <c r="A53" s="2" t="s">
        <v>68</v>
      </c>
      <c r="B53" s="23">
        <v>2</v>
      </c>
      <c r="C53" s="23" t="s">
        <v>30</v>
      </c>
      <c r="D53" s="33">
        <v>43140</v>
      </c>
      <c r="E53" s="23" t="s">
        <v>30</v>
      </c>
      <c r="F53" s="34">
        <v>14436.874</v>
      </c>
      <c r="G53" s="23" t="s">
        <v>30</v>
      </c>
      <c r="H53" s="34">
        <v>14412.078</v>
      </c>
      <c r="I53" s="23" t="s">
        <v>30</v>
      </c>
      <c r="J53" s="34">
        <v>77</v>
      </c>
      <c r="K53" s="34">
        <v>4</v>
      </c>
      <c r="L53" s="34">
        <v>5958277.8789999997</v>
      </c>
      <c r="M53" s="34">
        <v>634167.37199999997</v>
      </c>
    </row>
    <row r="54" spans="1:13" x14ac:dyDescent="0.25">
      <c r="A54" s="2" t="s">
        <v>69</v>
      </c>
      <c r="B54" s="23" t="s">
        <v>30</v>
      </c>
      <c r="C54" s="23">
        <v>2</v>
      </c>
      <c r="D54" s="23" t="s">
        <v>30</v>
      </c>
      <c r="E54" s="34">
        <v>79599</v>
      </c>
      <c r="F54" s="34">
        <v>14820</v>
      </c>
      <c r="G54" s="23" t="s">
        <v>30</v>
      </c>
      <c r="H54" s="34">
        <v>14794</v>
      </c>
      <c r="I54" s="23" t="s">
        <v>30</v>
      </c>
      <c r="J54" s="34">
        <v>76</v>
      </c>
      <c r="K54" s="34">
        <v>4</v>
      </c>
      <c r="L54" s="34">
        <v>5811093</v>
      </c>
      <c r="M54" s="34">
        <v>639474</v>
      </c>
    </row>
    <row r="55" spans="1:13" x14ac:dyDescent="0.25">
      <c r="A55" s="28" t="s">
        <v>78</v>
      </c>
      <c r="B55" s="31">
        <v>2</v>
      </c>
      <c r="C55" s="31" t="s">
        <v>30</v>
      </c>
      <c r="D55" s="33">
        <v>299839</v>
      </c>
      <c r="E55" s="31" t="s">
        <v>30</v>
      </c>
      <c r="F55" s="33">
        <v>276165</v>
      </c>
      <c r="G55" s="33">
        <v>85627</v>
      </c>
      <c r="H55" s="33">
        <v>276100</v>
      </c>
      <c r="I55" s="33">
        <v>80250</v>
      </c>
      <c r="J55" s="33">
        <v>77</v>
      </c>
      <c r="K55" s="33">
        <v>4</v>
      </c>
      <c r="L55" s="33">
        <v>6066234.5329999998</v>
      </c>
      <c r="M55" s="33">
        <v>772962.41599999997</v>
      </c>
    </row>
    <row r="56" spans="1:13" x14ac:dyDescent="0.25">
      <c r="A56" s="28" t="s">
        <v>71</v>
      </c>
      <c r="B56" s="31">
        <v>5</v>
      </c>
      <c r="C56" s="31" t="s">
        <v>30</v>
      </c>
      <c r="D56" s="33">
        <v>119621</v>
      </c>
      <c r="E56" s="31" t="s">
        <v>30</v>
      </c>
      <c r="F56" s="31" t="s">
        <v>30</v>
      </c>
      <c r="G56" s="31" t="s">
        <v>30</v>
      </c>
      <c r="H56" s="31" t="s">
        <v>30</v>
      </c>
      <c r="I56" s="31" t="s">
        <v>30</v>
      </c>
      <c r="J56" s="33">
        <v>77</v>
      </c>
      <c r="K56" s="33">
        <v>4</v>
      </c>
      <c r="L56" s="33">
        <v>5988060</v>
      </c>
      <c r="M56" s="33">
        <v>771684</v>
      </c>
    </row>
    <row r="57" spans="1:13" x14ac:dyDescent="0.25">
      <c r="A57" s="28" t="s">
        <v>72</v>
      </c>
      <c r="B57" s="31">
        <v>1</v>
      </c>
      <c r="C57" s="31" t="s">
        <v>30</v>
      </c>
      <c r="D57" s="33">
        <v>19669</v>
      </c>
      <c r="E57" s="31" t="s">
        <v>30</v>
      </c>
      <c r="F57" s="33">
        <v>73430</v>
      </c>
      <c r="G57" s="31" t="s">
        <v>30</v>
      </c>
      <c r="H57" s="33">
        <v>73960</v>
      </c>
      <c r="I57" s="31" t="s">
        <v>30</v>
      </c>
      <c r="J57" s="33">
        <v>77</v>
      </c>
      <c r="K57" s="33">
        <v>4</v>
      </c>
      <c r="L57" s="33">
        <v>6054136</v>
      </c>
      <c r="M57" s="33">
        <v>775555</v>
      </c>
    </row>
    <row r="58" spans="1:13" x14ac:dyDescent="0.25">
      <c r="A58" s="28" t="s">
        <v>73</v>
      </c>
      <c r="B58" s="31">
        <v>6</v>
      </c>
      <c r="C58" s="31" t="s">
        <v>30</v>
      </c>
      <c r="D58" s="33">
        <v>425541</v>
      </c>
      <c r="E58" s="31" t="s">
        <v>30</v>
      </c>
      <c r="F58" s="33">
        <v>90227</v>
      </c>
      <c r="G58" s="31" t="s">
        <v>30</v>
      </c>
      <c r="H58" s="33">
        <v>94427</v>
      </c>
      <c r="I58" s="31" t="s">
        <v>30</v>
      </c>
      <c r="J58" s="33">
        <v>76</v>
      </c>
      <c r="K58" s="33">
        <v>4</v>
      </c>
      <c r="L58" s="33">
        <v>6089819</v>
      </c>
      <c r="M58" s="33">
        <v>776241</v>
      </c>
    </row>
    <row r="59" spans="1:13" x14ac:dyDescent="0.25">
      <c r="A59" s="28" t="s">
        <v>74</v>
      </c>
      <c r="B59" s="31">
        <v>6</v>
      </c>
      <c r="C59" s="31" t="s">
        <v>30</v>
      </c>
      <c r="D59" s="33">
        <v>425423</v>
      </c>
      <c r="E59" s="31" t="s">
        <v>30</v>
      </c>
      <c r="F59" s="33">
        <v>252129</v>
      </c>
      <c r="G59" s="31" t="s">
        <v>30</v>
      </c>
      <c r="H59" s="33">
        <v>256488</v>
      </c>
      <c r="I59" s="31" t="s">
        <v>30</v>
      </c>
      <c r="J59" s="33">
        <v>76</v>
      </c>
      <c r="K59" s="33">
        <v>4</v>
      </c>
      <c r="L59" s="33">
        <v>6225166</v>
      </c>
      <c r="M59" s="33">
        <v>776592</v>
      </c>
    </row>
    <row r="60" spans="1:13" x14ac:dyDescent="0.25">
      <c r="A60" s="28" t="s">
        <v>75</v>
      </c>
      <c r="B60" s="31">
        <v>7</v>
      </c>
      <c r="C60" s="31" t="s">
        <v>30</v>
      </c>
      <c r="D60" s="33">
        <v>284012</v>
      </c>
      <c r="E60" s="31" t="s">
        <v>30</v>
      </c>
      <c r="F60" s="33">
        <v>197391</v>
      </c>
      <c r="G60" s="31" t="s">
        <v>30</v>
      </c>
      <c r="H60" s="33">
        <v>201430</v>
      </c>
      <c r="I60" s="31" t="s">
        <v>30</v>
      </c>
      <c r="J60" s="33">
        <v>77</v>
      </c>
      <c r="K60" s="33">
        <v>4</v>
      </c>
      <c r="L60" s="33">
        <v>6396604</v>
      </c>
      <c r="M60" s="33">
        <v>780517</v>
      </c>
    </row>
    <row r="61" spans="1:13" x14ac:dyDescent="0.25">
      <c r="A61" s="28" t="s">
        <v>76</v>
      </c>
      <c r="B61" s="31">
        <v>4</v>
      </c>
      <c r="C61" s="31" t="s">
        <v>30</v>
      </c>
      <c r="D61" s="33">
        <v>73026</v>
      </c>
      <c r="E61" s="31" t="s">
        <v>30</v>
      </c>
      <c r="F61" s="33">
        <v>336134</v>
      </c>
      <c r="G61" s="31" t="s">
        <v>30</v>
      </c>
      <c r="H61" s="33">
        <v>357216</v>
      </c>
      <c r="I61" s="31" t="s">
        <v>30</v>
      </c>
      <c r="J61" s="33">
        <v>78</v>
      </c>
      <c r="K61" s="33">
        <v>4</v>
      </c>
      <c r="L61" s="33">
        <v>6668071</v>
      </c>
      <c r="M61" s="33">
        <v>786277</v>
      </c>
    </row>
    <row r="62" spans="1:13" x14ac:dyDescent="0.25">
      <c r="A62" s="2"/>
      <c r="B62" s="23"/>
      <c r="C62" s="23"/>
      <c r="D62" s="23"/>
      <c r="E62" s="23"/>
      <c r="F62" s="34"/>
      <c r="G62" s="23"/>
      <c r="H62" s="34"/>
      <c r="I62" s="23"/>
      <c r="J62" s="34"/>
      <c r="K62" s="34"/>
      <c r="L62" s="34"/>
      <c r="M62" s="34"/>
    </row>
    <row r="63" spans="1:13" x14ac:dyDescent="0.25">
      <c r="A63" s="35">
        <v>2005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x14ac:dyDescent="0.25">
      <c r="A64" s="2" t="s">
        <v>65</v>
      </c>
      <c r="B64" s="23">
        <v>2</v>
      </c>
      <c r="C64" s="23" t="s">
        <v>30</v>
      </c>
      <c r="D64" s="33">
        <v>29439</v>
      </c>
      <c r="E64" s="23" t="s">
        <v>30</v>
      </c>
      <c r="F64" s="34">
        <v>60558</v>
      </c>
      <c r="G64" s="23" t="s">
        <v>30</v>
      </c>
      <c r="H64" s="34">
        <v>64015</v>
      </c>
      <c r="I64" s="23" t="s">
        <v>30</v>
      </c>
      <c r="J64" s="34">
        <v>79</v>
      </c>
      <c r="K64" s="34">
        <v>4</v>
      </c>
      <c r="L64" s="34">
        <v>6675870</v>
      </c>
      <c r="M64" s="34">
        <v>779222</v>
      </c>
    </row>
    <row r="65" spans="1:13" x14ac:dyDescent="0.25">
      <c r="A65" s="2" t="s">
        <v>66</v>
      </c>
      <c r="B65" s="23">
        <v>1</v>
      </c>
      <c r="C65" s="23">
        <v>1</v>
      </c>
      <c r="D65" s="33">
        <v>11715</v>
      </c>
      <c r="E65" s="34">
        <v>60297</v>
      </c>
      <c r="F65" s="34">
        <v>40739</v>
      </c>
      <c r="G65" s="23" t="s">
        <v>30</v>
      </c>
      <c r="H65" s="34">
        <v>41173</v>
      </c>
      <c r="I65" s="23" t="s">
        <v>30</v>
      </c>
      <c r="J65" s="34">
        <v>79</v>
      </c>
      <c r="K65" s="34">
        <v>4</v>
      </c>
      <c r="L65" s="34">
        <v>6566408</v>
      </c>
      <c r="M65" s="34">
        <v>776233</v>
      </c>
    </row>
    <row r="66" spans="1:13" x14ac:dyDescent="0.25">
      <c r="A66" s="2" t="s">
        <v>67</v>
      </c>
      <c r="B66" s="23">
        <v>3</v>
      </c>
      <c r="C66" s="23" t="s">
        <v>30</v>
      </c>
      <c r="D66" s="33">
        <v>68795</v>
      </c>
      <c r="E66" s="23" t="s">
        <v>30</v>
      </c>
      <c r="F66" s="34">
        <v>6448</v>
      </c>
      <c r="G66" s="23" t="s">
        <v>30</v>
      </c>
      <c r="H66" s="34">
        <v>6481</v>
      </c>
      <c r="I66" s="23" t="s">
        <v>30</v>
      </c>
      <c r="J66" s="34">
        <v>79</v>
      </c>
      <c r="K66" s="34">
        <v>4</v>
      </c>
      <c r="L66" s="34">
        <v>6490364</v>
      </c>
      <c r="M66" s="34">
        <v>775351</v>
      </c>
    </row>
    <row r="67" spans="1:13" x14ac:dyDescent="0.25">
      <c r="A67" s="2" t="s">
        <v>68</v>
      </c>
      <c r="B67" s="23">
        <v>2</v>
      </c>
      <c r="C67" s="23">
        <v>1</v>
      </c>
      <c r="D67" s="33">
        <v>95860</v>
      </c>
      <c r="E67" s="34">
        <v>119135</v>
      </c>
      <c r="F67" s="34">
        <v>68744</v>
      </c>
      <c r="G67" s="34">
        <v>75742</v>
      </c>
      <c r="H67" s="34">
        <v>69122</v>
      </c>
      <c r="I67" s="34">
        <v>61018</v>
      </c>
      <c r="J67" s="34">
        <v>81</v>
      </c>
      <c r="K67" s="34">
        <v>4</v>
      </c>
      <c r="L67" s="34">
        <v>6526478</v>
      </c>
      <c r="M67" s="34">
        <v>838747</v>
      </c>
    </row>
    <row r="68" spans="1:13" x14ac:dyDescent="0.25">
      <c r="A68" s="2" t="s">
        <v>69</v>
      </c>
      <c r="B68" s="23">
        <v>2</v>
      </c>
      <c r="C68" s="23" t="s">
        <v>30</v>
      </c>
      <c r="D68" s="33">
        <v>160351</v>
      </c>
      <c r="E68" s="23" t="s">
        <v>30</v>
      </c>
      <c r="F68" s="34">
        <v>93253</v>
      </c>
      <c r="G68" s="34">
        <v>130313</v>
      </c>
      <c r="H68" s="34">
        <v>96366</v>
      </c>
      <c r="I68" s="34">
        <v>120644</v>
      </c>
      <c r="J68" s="34">
        <v>81</v>
      </c>
      <c r="K68" s="34">
        <v>4</v>
      </c>
      <c r="L68" s="34">
        <v>6621902</v>
      </c>
      <c r="M68" s="34">
        <v>968865</v>
      </c>
    </row>
    <row r="69" spans="1:13" x14ac:dyDescent="0.25">
      <c r="A69" s="2" t="s">
        <v>70</v>
      </c>
      <c r="B69" s="23">
        <v>6</v>
      </c>
      <c r="C69" s="23" t="s">
        <v>30</v>
      </c>
      <c r="D69" s="33">
        <v>318007</v>
      </c>
      <c r="E69" s="23" t="s">
        <v>30</v>
      </c>
      <c r="F69" s="34">
        <v>249156</v>
      </c>
      <c r="G69" s="23" t="s">
        <v>30</v>
      </c>
      <c r="H69" s="34">
        <v>260998</v>
      </c>
      <c r="I69" s="23" t="s">
        <v>30</v>
      </c>
      <c r="J69" s="34">
        <v>82</v>
      </c>
      <c r="K69" s="34">
        <v>4</v>
      </c>
      <c r="L69" s="34">
        <v>6818133</v>
      </c>
      <c r="M69" s="34">
        <v>977518</v>
      </c>
    </row>
    <row r="70" spans="1:13" x14ac:dyDescent="0.25">
      <c r="A70" s="2" t="s">
        <v>71</v>
      </c>
      <c r="B70" s="23">
        <v>5</v>
      </c>
      <c r="C70" s="23" t="s">
        <v>30</v>
      </c>
      <c r="D70" s="33">
        <v>198859</v>
      </c>
      <c r="E70" s="23" t="s">
        <v>30</v>
      </c>
      <c r="F70" s="34">
        <v>201208</v>
      </c>
      <c r="G70" s="23" t="s">
        <v>30</v>
      </c>
      <c r="H70" s="34">
        <v>204125</v>
      </c>
      <c r="I70" s="23" t="s">
        <v>30</v>
      </c>
      <c r="J70" s="34">
        <v>84</v>
      </c>
      <c r="K70" s="34">
        <v>4</v>
      </c>
      <c r="L70" s="34">
        <v>6885606</v>
      </c>
      <c r="M70" s="34">
        <v>974670</v>
      </c>
    </row>
    <row r="71" spans="1:13" x14ac:dyDescent="0.25">
      <c r="A71" s="28" t="s">
        <v>72</v>
      </c>
      <c r="B71" s="31">
        <v>6</v>
      </c>
      <c r="C71" s="31">
        <v>2</v>
      </c>
      <c r="D71" s="33">
        <v>328860</v>
      </c>
      <c r="E71" s="31">
        <v>95309</v>
      </c>
      <c r="F71" s="33">
        <v>66722</v>
      </c>
      <c r="G71" s="31" t="s">
        <v>30</v>
      </c>
      <c r="H71" s="33">
        <v>68418</v>
      </c>
      <c r="I71" s="31" t="s">
        <v>30</v>
      </c>
      <c r="J71" s="33">
        <v>83</v>
      </c>
      <c r="K71" s="33">
        <v>4</v>
      </c>
      <c r="L71" s="33">
        <v>6948858</v>
      </c>
      <c r="M71" s="33">
        <v>980111</v>
      </c>
    </row>
    <row r="72" spans="1:13" x14ac:dyDescent="0.25">
      <c r="A72" s="28" t="s">
        <v>73</v>
      </c>
      <c r="B72" s="31">
        <v>2</v>
      </c>
      <c r="C72" s="23" t="s">
        <v>30</v>
      </c>
      <c r="D72" s="33">
        <v>177176</v>
      </c>
      <c r="E72" s="23" t="s">
        <v>30</v>
      </c>
      <c r="F72" s="33">
        <v>211406</v>
      </c>
      <c r="G72" s="34">
        <v>112439</v>
      </c>
      <c r="H72" s="33">
        <v>230339</v>
      </c>
      <c r="I72" s="34">
        <v>96519</v>
      </c>
      <c r="J72" s="33">
        <v>84</v>
      </c>
      <c r="K72" s="33">
        <v>4</v>
      </c>
      <c r="L72" s="33">
        <v>7022420</v>
      </c>
      <c r="M72" s="33">
        <v>1079177</v>
      </c>
    </row>
    <row r="73" spans="1:13" x14ac:dyDescent="0.25">
      <c r="A73" s="2"/>
      <c r="B73" s="23"/>
      <c r="C73" s="23"/>
      <c r="D73" s="33"/>
      <c r="E73" s="34"/>
      <c r="F73" s="34"/>
      <c r="G73" s="34"/>
      <c r="H73" s="34"/>
      <c r="I73" s="34"/>
      <c r="J73" s="34"/>
      <c r="K73" s="34"/>
      <c r="L73" s="34"/>
      <c r="M73" s="34"/>
    </row>
    <row r="74" spans="1:13" x14ac:dyDescent="0.25">
      <c r="A74" s="2" t="s">
        <v>79</v>
      </c>
      <c r="B74" s="2"/>
      <c r="C74" s="23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x14ac:dyDescent="0.25">
      <c r="A75" s="2" t="s">
        <v>80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x14ac:dyDescent="0.25">
      <c r="A76" s="2" t="s">
        <v>81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2005</vt:lpstr>
      <vt:lpstr>Febrero 2005</vt:lpstr>
      <vt:lpstr>Marzo 2005</vt:lpstr>
      <vt:lpstr>Abril 2005</vt:lpstr>
      <vt:lpstr>Mayo 2005</vt:lpstr>
      <vt:lpstr>Junio 2005</vt:lpstr>
      <vt:lpstr>Julio 2005</vt:lpstr>
      <vt:lpstr>Agosto 2005</vt:lpstr>
      <vt:lpstr>Septiembre 2005</vt:lpstr>
      <vt:lpstr>Octubre 2005</vt:lpstr>
      <vt:lpstr>Noviembre 2005</vt:lpstr>
      <vt:lpstr>Diciembre 2005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2013-11-05T19:08:57Z</dcterms:modified>
</cp:coreProperties>
</file>