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Marzo 2002" sheetId="1" r:id="rId1"/>
    <sheet name="Abril 2002" sheetId="2" r:id="rId2"/>
    <sheet name="Mayo 2002" sheetId="3" r:id="rId3"/>
    <sheet name="Junio 2002" sheetId="4" r:id="rId4"/>
    <sheet name="Agosto 2002" sheetId="5" r:id="rId5"/>
    <sheet name="Septiembre 2002" sheetId="6" r:id="rId6"/>
  </sheets>
  <calcPr calcId="145621"/>
</workbook>
</file>

<file path=xl/calcChain.xml><?xml version="1.0" encoding="utf-8"?>
<calcChain xmlns="http://schemas.openxmlformats.org/spreadsheetml/2006/main">
  <c r="K29" i="6" l="1"/>
  <c r="J29" i="6"/>
  <c r="I29" i="6"/>
  <c r="H29" i="6"/>
  <c r="G29" i="6"/>
  <c r="F29" i="6"/>
  <c r="E29" i="6"/>
  <c r="D29" i="6"/>
  <c r="C29" i="6"/>
  <c r="K29" i="5"/>
  <c r="J29" i="5"/>
  <c r="I29" i="5"/>
  <c r="H29" i="5"/>
  <c r="G29" i="5"/>
  <c r="F29" i="5"/>
  <c r="E29" i="5"/>
  <c r="D29" i="5"/>
  <c r="C29" i="5"/>
  <c r="K28" i="4"/>
  <c r="J28" i="4"/>
  <c r="I28" i="4"/>
  <c r="H28" i="4"/>
  <c r="G28" i="4"/>
  <c r="F28" i="4"/>
  <c r="E28" i="4"/>
  <c r="D28" i="4"/>
  <c r="C28" i="4"/>
  <c r="K27" i="3"/>
  <c r="J27" i="3"/>
  <c r="I27" i="3"/>
  <c r="H27" i="3"/>
  <c r="G27" i="3"/>
  <c r="F27" i="3"/>
  <c r="E27" i="3"/>
  <c r="D27" i="3"/>
  <c r="C27" i="3"/>
  <c r="K28" i="2"/>
  <c r="J28" i="2"/>
  <c r="I28" i="2"/>
  <c r="H28" i="2"/>
  <c r="G28" i="2"/>
  <c r="F28" i="2"/>
  <c r="E28" i="2"/>
  <c r="D28" i="2"/>
  <c r="C28" i="2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<sst xmlns="http://schemas.openxmlformats.org/spreadsheetml/2006/main" count="360" uniqueCount="76">
  <si>
    <t>CUADRO N° 2:</t>
  </si>
  <si>
    <t>DEPÓSITOS CONVENIDOS</t>
  </si>
  <si>
    <t>Mes: Marzo - Compañía de Seguros de Vida</t>
  </si>
  <si>
    <t>Nombre Compañía</t>
  </si>
  <si>
    <t>Plan</t>
  </si>
  <si>
    <t>Nº de Cuentas de APV Vigentes</t>
  </si>
  <si>
    <t>Nº de Asegurados/ Partícipes/ Aportantes/ Clientes por Plan</t>
  </si>
  <si>
    <t>Saldo Total Acumulado M $</t>
  </si>
  <si>
    <t>Número de Depósitos Convenidos      (4)</t>
  </si>
  <si>
    <t>Monto Total De Depósitos Convenidos (4)                             M $</t>
  </si>
  <si>
    <t>Número de Traspasos Recibidos</t>
  </si>
  <si>
    <t>Monto Total de Traspasos Recibidos      M $</t>
  </si>
  <si>
    <t>Número de Traspasos Realizados</t>
  </si>
  <si>
    <t>Monto Total de Traspasos Realizados        M $</t>
  </si>
  <si>
    <t>Altavida</t>
  </si>
  <si>
    <t>2-02-009</t>
  </si>
  <si>
    <t>2-02-010</t>
  </si>
  <si>
    <t>Axa</t>
  </si>
  <si>
    <t xml:space="preserve">POL 2 02 013 </t>
  </si>
  <si>
    <t>Banchile</t>
  </si>
  <si>
    <t>POL 2 02 009</t>
  </si>
  <si>
    <t>Chilena Consolidada</t>
  </si>
  <si>
    <t>Pol 2-02-026</t>
  </si>
  <si>
    <t>Pol 2-02-043</t>
  </si>
  <si>
    <t>Pol 2-02-060</t>
  </si>
  <si>
    <t>Consorcio</t>
  </si>
  <si>
    <t>Plan Ahorro Previsional Voluntario (Cod Fecu 114)</t>
  </si>
  <si>
    <t>Cruz del Sur</t>
  </si>
  <si>
    <t>Clásico Protegido</t>
  </si>
  <si>
    <t>Clásico Plus</t>
  </si>
  <si>
    <t>Plan Experto</t>
  </si>
  <si>
    <t>Plan Mundo</t>
  </si>
  <si>
    <t>Euroamerica</t>
  </si>
  <si>
    <t>IntelligentPlan</t>
  </si>
  <si>
    <t>Oro-APV</t>
  </si>
  <si>
    <t>Principal</t>
  </si>
  <si>
    <t>FIJA 3,5%</t>
  </si>
  <si>
    <t>FIJA Y VARIABLE</t>
  </si>
  <si>
    <t>Security</t>
  </si>
  <si>
    <t>DOMINIUM APV POL 202055</t>
  </si>
  <si>
    <t>OPTIMUS PLUS APV POL 202062</t>
  </si>
  <si>
    <t>TOTAL</t>
  </si>
  <si>
    <t>:Para el caso de las administradoras de fondos, se entiende por depósitos a los aportes efectuados por los participes</t>
  </si>
  <si>
    <t>o aportantes en un determinado fondo o serie de cuóta, según corresponda.</t>
  </si>
  <si>
    <t xml:space="preserve">CUADRO N° 2 : </t>
  </si>
  <si>
    <t>Mes: Abril - Compañias de Seguros de Vida</t>
  </si>
  <si>
    <t>Nombre                         Compañía</t>
  </si>
  <si>
    <t>Saldo Total Acumulado                                M $</t>
  </si>
  <si>
    <t>Monto Total De Depósitos Convenidos         (4)                                M $</t>
  </si>
  <si>
    <t>Monto Total de Traspasos Recibidos                                M $</t>
  </si>
  <si>
    <t>Chilena Consol.</t>
  </si>
  <si>
    <t>ING</t>
  </si>
  <si>
    <t>Unit A</t>
  </si>
  <si>
    <t>Unit B</t>
  </si>
  <si>
    <t>Flexible A</t>
  </si>
  <si>
    <t>Flexible B</t>
  </si>
  <si>
    <t>Total</t>
  </si>
  <si>
    <t>CUADRO N°2:</t>
  </si>
  <si>
    <t xml:space="preserve"> DEPÓSITOS CONVENIDOS</t>
  </si>
  <si>
    <t>Mes: Mayo - Compañias de Seguros de Vida</t>
  </si>
  <si>
    <t>Monto Total De Depósitos Convenidos                         (4)                               M $</t>
  </si>
  <si>
    <t>Monto Total de Traspasos Recibidos                  M $</t>
  </si>
  <si>
    <t>Mes: Junio - Compañias de Seguros de Vida</t>
  </si>
  <si>
    <t>Saldo Total Acumulado        M $</t>
  </si>
  <si>
    <t>Monto Total de Depósitos Convenidos                                            (4)                                  M $</t>
  </si>
  <si>
    <t>Mes: Agosto - Compañias de Seguros de Vida</t>
  </si>
  <si>
    <t>Saldo Total Acumulado               M $</t>
  </si>
  <si>
    <t>Número de Depósitos Convenidos                    (4)</t>
  </si>
  <si>
    <t>Monto Total De Depósitos Convenidos               (4)                                             M $</t>
  </si>
  <si>
    <t>Monto Total de Traspasos Recibidos                      M $</t>
  </si>
  <si>
    <t>Monto Total de Traspasos Realizados                        M $</t>
  </si>
  <si>
    <t>Corp</t>
  </si>
  <si>
    <t>B</t>
  </si>
  <si>
    <t>Mes: Septiembre - Compañias de Seguros de Vida</t>
  </si>
  <si>
    <t>Saldo Total Acumulado                          M $</t>
  </si>
  <si>
    <t>Monto Total De Depósitos Convenidos                             (4)                                           M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</si>
</sst>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left"/>
    </xf>
    <xf numFmtId="3" fontId="2" fillId="0" borderId="1" xfId="1" applyNumberFormat="1" applyFont="1" applyFill="1" applyBorder="1" applyAlignment="1">
      <alignment horizontal="center"/>
    </xf>
    <xf numFmtId="0" fontId="2" fillId="0" borderId="0" xfId="0" applyFont="1"/>
    <xf numFmtId="165" fontId="3" fillId="0" borderId="0" xfId="1" applyNumberFormat="1" applyFont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" fontId="3" fillId="0" borderId="1" xfId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left"/>
    </xf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165" fontId="2" fillId="0" borderId="0" xfId="1" applyNumberFormat="1" applyFont="1"/>
    <xf numFmtId="0" fontId="2" fillId="0" borderId="1" xfId="0" applyFont="1" applyBorder="1"/>
    <xf numFmtId="1" fontId="2" fillId="0" borderId="1" xfId="1" applyNumberFormat="1" applyFont="1" applyBorder="1" applyAlignment="1">
      <alignment horizontal="center"/>
    </xf>
    <xf numFmtId="0" fontId="4" fillId="0" borderId="0" xfId="0" applyFont="1" applyFill="1" applyBorder="1"/>
    <xf numFmtId="0" fontId="5" fillId="0" borderId="0" xfId="0" applyFont="1"/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horizontal="center"/>
    </xf>
    <xf numFmtId="3" fontId="3" fillId="0" borderId="1" xfId="0" applyNumberFormat="1" applyFont="1" applyBorder="1"/>
    <xf numFmtId="49" fontId="2" fillId="0" borderId="1" xfId="0" applyNumberFormat="1" applyFont="1" applyBorder="1" applyAlignment="1">
      <alignment horizontal="left"/>
    </xf>
    <xf numFmtId="3" fontId="2" fillId="0" borderId="1" xfId="1" applyNumberFormat="1" applyFont="1" applyBorder="1" applyAlignment="1">
      <alignment horizontal="center"/>
    </xf>
    <xf numFmtId="3" fontId="2" fillId="0" borderId="0" xfId="0" applyNumberFormat="1" applyFont="1"/>
    <xf numFmtId="3" fontId="3" fillId="0" borderId="0" xfId="0" applyNumberFormat="1" applyFont="1"/>
    <xf numFmtId="165" fontId="3" fillId="0" borderId="0" xfId="1" applyNumberFormat="1" applyFont="1" applyBorder="1"/>
    <xf numFmtId="3" fontId="3" fillId="0" borderId="1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49" fontId="3" fillId="0" borderId="1" xfId="0" applyNumberFormat="1" applyFont="1" applyBorder="1"/>
    <xf numFmtId="0" fontId="2" fillId="0" borderId="0" xfId="0" applyFont="1" applyBorder="1"/>
    <xf numFmtId="0" fontId="2" fillId="0" borderId="1" xfId="0" applyFont="1" applyBorder="1" applyAlignment="1">
      <alignment horizontal="left"/>
    </xf>
    <xf numFmtId="0" fontId="3" fillId="0" borderId="4" xfId="0" applyFont="1" applyBorder="1"/>
    <xf numFmtId="3" fontId="3" fillId="0" borderId="0" xfId="1" applyNumberFormat="1" applyFont="1" applyBorder="1"/>
    <xf numFmtId="3" fontId="3" fillId="0" borderId="1" xfId="0" applyNumberFormat="1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3" fontId="6" fillId="0" borderId="4" xfId="0" applyNumberFormat="1" applyFont="1" applyBorder="1"/>
    <xf numFmtId="3" fontId="6" fillId="2" borderId="4" xfId="0" applyNumberFormat="1" applyFont="1" applyFill="1" applyBorder="1"/>
    <xf numFmtId="3" fontId="6" fillId="0" borderId="4" xfId="0" applyNumberFormat="1" applyFont="1" applyBorder="1" applyAlignment="1">
      <alignment horizontal="left"/>
    </xf>
    <xf numFmtId="3" fontId="3" fillId="0" borderId="0" xfId="0" applyNumberFormat="1" applyFont="1" applyBorder="1"/>
    <xf numFmtId="3" fontId="2" fillId="0" borderId="1" xfId="0" applyNumberFormat="1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13" workbookViewId="0">
      <selection activeCell="A26" sqref="A26:L27"/>
    </sheetView>
  </sheetViews>
  <sheetFormatPr baseColWidth="10" defaultColWidth="9.140625" defaultRowHeight="15" x14ac:dyDescent="0.25"/>
  <cols>
    <col min="1" max="1" width="13.8554687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54" x14ac:dyDescent="0.25">
      <c r="A5" s="3" t="s">
        <v>3</v>
      </c>
      <c r="B5" s="4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</row>
    <row r="6" spans="1:11" x14ac:dyDescent="0.25">
      <c r="A6" s="6" t="s">
        <v>14</v>
      </c>
      <c r="B6" s="7" t="s">
        <v>15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</row>
    <row r="7" spans="1:11" x14ac:dyDescent="0.25">
      <c r="A7" s="6" t="s">
        <v>14</v>
      </c>
      <c r="B7" s="7" t="s">
        <v>16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</row>
    <row r="8" spans="1:11" x14ac:dyDescent="0.25">
      <c r="A8" s="6" t="s">
        <v>17</v>
      </c>
      <c r="B8" s="7" t="s">
        <v>18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</row>
    <row r="9" spans="1:11" x14ac:dyDescent="0.25">
      <c r="A9" s="6" t="s">
        <v>19</v>
      </c>
      <c r="B9" s="7" t="s">
        <v>20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 x14ac:dyDescent="0.25">
      <c r="A10" s="6" t="s">
        <v>21</v>
      </c>
      <c r="B10" s="9" t="s">
        <v>22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x14ac:dyDescent="0.25">
      <c r="A11" s="6" t="s">
        <v>21</v>
      </c>
      <c r="B11" s="9" t="s">
        <v>23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x14ac:dyDescent="0.25">
      <c r="A12" s="6" t="s">
        <v>21</v>
      </c>
      <c r="B12" s="9" t="s">
        <v>24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 x14ac:dyDescent="0.25">
      <c r="A13" s="6" t="s">
        <v>25</v>
      </c>
      <c r="B13" s="7" t="s">
        <v>26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</row>
    <row r="14" spans="1:11" x14ac:dyDescent="0.25">
      <c r="A14" s="6" t="s">
        <v>27</v>
      </c>
      <c r="B14" s="7" t="s">
        <v>28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</row>
    <row r="15" spans="1:11" x14ac:dyDescent="0.25">
      <c r="A15" s="6" t="s">
        <v>27</v>
      </c>
      <c r="B15" s="7" t="s">
        <v>29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pans="1:11" x14ac:dyDescent="0.25">
      <c r="A16" s="6" t="s">
        <v>27</v>
      </c>
      <c r="B16" s="7" t="s">
        <v>30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2" x14ac:dyDescent="0.25">
      <c r="A17" s="6" t="s">
        <v>27</v>
      </c>
      <c r="B17" s="7" t="s">
        <v>31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1:12" x14ac:dyDescent="0.25">
      <c r="A18" s="6" t="s">
        <v>32</v>
      </c>
      <c r="B18" s="7" t="s">
        <v>33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2" x14ac:dyDescent="0.25">
      <c r="A19" s="6" t="s">
        <v>32</v>
      </c>
      <c r="B19" s="7" t="s">
        <v>34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pans="1:12" x14ac:dyDescent="0.25">
      <c r="A20" s="9" t="s">
        <v>35</v>
      </c>
      <c r="B20" s="7" t="s">
        <v>36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</row>
    <row r="21" spans="1:12" x14ac:dyDescent="0.25">
      <c r="A21" s="9" t="s">
        <v>35</v>
      </c>
      <c r="B21" s="7" t="s">
        <v>37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</row>
    <row r="22" spans="1:12" x14ac:dyDescent="0.25">
      <c r="A22" s="6" t="s">
        <v>38</v>
      </c>
      <c r="B22" s="7" t="s">
        <v>39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</row>
    <row r="23" spans="1:12" x14ac:dyDescent="0.25">
      <c r="A23" s="6" t="s">
        <v>38</v>
      </c>
      <c r="B23" s="7" t="s">
        <v>40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</row>
    <row r="24" spans="1:12" x14ac:dyDescent="0.25">
      <c r="A24" s="1"/>
      <c r="B24" s="10" t="s">
        <v>41</v>
      </c>
      <c r="C24" s="11">
        <f t="shared" ref="C24:K24" si="0">SUM(C6:C23)</f>
        <v>0</v>
      </c>
      <c r="D24" s="11">
        <f t="shared" si="0"/>
        <v>0</v>
      </c>
      <c r="E24" s="11">
        <f t="shared" si="0"/>
        <v>0</v>
      </c>
      <c r="F24" s="11">
        <f t="shared" si="0"/>
        <v>0</v>
      </c>
      <c r="G24" s="11">
        <f t="shared" si="0"/>
        <v>0</v>
      </c>
      <c r="H24" s="11">
        <f t="shared" si="0"/>
        <v>0</v>
      </c>
      <c r="I24" s="11">
        <f t="shared" si="0"/>
        <v>0</v>
      </c>
      <c r="J24" s="11">
        <f t="shared" si="0"/>
        <v>0</v>
      </c>
      <c r="K24" s="11">
        <f t="shared" si="0"/>
        <v>0</v>
      </c>
    </row>
    <row r="26" spans="1:12" x14ac:dyDescent="0.25">
      <c r="A26" s="26">
        <v>4</v>
      </c>
      <c r="B26" s="26" t="s">
        <v>42</v>
      </c>
      <c r="C26" s="26"/>
      <c r="D26" s="26"/>
      <c r="E26" s="26"/>
      <c r="F26" s="26"/>
      <c r="G26" s="26"/>
      <c r="H26" s="26"/>
      <c r="I26" s="26"/>
      <c r="J26" s="26"/>
      <c r="K26" s="27"/>
      <c r="L26" s="27"/>
    </row>
    <row r="27" spans="1:12" x14ac:dyDescent="0.25">
      <c r="A27" s="26"/>
      <c r="B27" s="26" t="s">
        <v>43</v>
      </c>
      <c r="C27" s="26"/>
      <c r="D27" s="26"/>
      <c r="E27" s="26"/>
      <c r="F27" s="26"/>
      <c r="G27" s="26"/>
      <c r="H27" s="26"/>
      <c r="I27" s="26"/>
      <c r="J27" s="26"/>
      <c r="K27" s="27"/>
      <c r="L27" s="27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22" workbookViewId="0">
      <selection activeCell="A30" sqref="A30:I31"/>
    </sheetView>
  </sheetViews>
  <sheetFormatPr baseColWidth="10" defaultColWidth="9.140625" defaultRowHeight="15" x14ac:dyDescent="0.25"/>
  <cols>
    <col min="1" max="1" width="9.85546875" customWidth="1"/>
    <col min="2" max="2" width="30.140625" customWidth="1"/>
    <col min="3" max="3" width="9.42578125" customWidth="1"/>
    <col min="4" max="4" width="12.42578125" customWidth="1"/>
    <col min="5" max="5" width="8" customWidth="1"/>
    <col min="6" max="6" width="8.140625" customWidth="1"/>
    <col min="7" max="7" width="9.140625" customWidth="1"/>
    <col min="8" max="8" width="7.28515625" customWidth="1"/>
    <col min="9" max="9" width="9.140625" customWidth="1"/>
    <col min="10" max="10" width="7.7109375" customWidth="1"/>
    <col min="11" max="11" width="9" customWidth="1"/>
  </cols>
  <sheetData>
    <row r="1" spans="1:11" x14ac:dyDescent="0.25">
      <c r="A1" s="12" t="s">
        <v>44</v>
      </c>
      <c r="B1" s="12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2" t="s">
        <v>1</v>
      </c>
      <c r="B2" s="12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2" t="s">
        <v>45</v>
      </c>
      <c r="B3" s="12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A4" s="12"/>
      <c r="B4" s="12"/>
      <c r="C4" s="14"/>
      <c r="D4" s="14"/>
      <c r="E4" s="14"/>
      <c r="F4" s="14"/>
      <c r="G4" s="14"/>
      <c r="H4" s="14"/>
      <c r="I4" s="14"/>
      <c r="J4" s="14"/>
      <c r="K4" s="14"/>
    </row>
    <row r="5" spans="1:11" ht="54" x14ac:dyDescent="0.25">
      <c r="A5" s="15" t="s">
        <v>46</v>
      </c>
      <c r="B5" s="16" t="s">
        <v>4</v>
      </c>
      <c r="C5" s="16" t="s">
        <v>5</v>
      </c>
      <c r="D5" s="16" t="s">
        <v>6</v>
      </c>
      <c r="E5" s="16" t="s">
        <v>47</v>
      </c>
      <c r="F5" s="16" t="s">
        <v>8</v>
      </c>
      <c r="G5" s="16" t="s">
        <v>48</v>
      </c>
      <c r="H5" s="16" t="s">
        <v>10</v>
      </c>
      <c r="I5" s="16" t="s">
        <v>49</v>
      </c>
      <c r="J5" s="16" t="s">
        <v>12</v>
      </c>
      <c r="K5" s="16" t="s">
        <v>13</v>
      </c>
    </row>
    <row r="6" spans="1:11" x14ac:dyDescent="0.25">
      <c r="A6" s="17" t="s">
        <v>14</v>
      </c>
      <c r="B6" s="18" t="s">
        <v>15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</row>
    <row r="7" spans="1:11" x14ac:dyDescent="0.25">
      <c r="A7" s="17" t="s">
        <v>14</v>
      </c>
      <c r="B7" s="18" t="s">
        <v>16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</row>
    <row r="8" spans="1:11" x14ac:dyDescent="0.25">
      <c r="A8" s="18" t="s">
        <v>17</v>
      </c>
      <c r="B8" s="20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</row>
    <row r="9" spans="1:11" x14ac:dyDescent="0.25">
      <c r="A9" s="17" t="s">
        <v>19</v>
      </c>
      <c r="B9" s="20" t="s">
        <v>20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50</v>
      </c>
      <c r="B10" s="17" t="s">
        <v>22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50</v>
      </c>
      <c r="B11" s="17" t="s">
        <v>23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50</v>
      </c>
      <c r="B12" s="17" t="s">
        <v>24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17" t="s">
        <v>25</v>
      </c>
      <c r="B13" s="21" t="s">
        <v>26</v>
      </c>
      <c r="C13" s="19">
        <v>1</v>
      </c>
      <c r="D13" s="19">
        <v>1</v>
      </c>
      <c r="E13" s="19">
        <v>0.48699999999999999</v>
      </c>
      <c r="F13" s="19">
        <v>1</v>
      </c>
      <c r="G13" s="19">
        <v>0.48699999999999999</v>
      </c>
      <c r="H13" s="19">
        <v>0</v>
      </c>
      <c r="I13" s="19">
        <v>0</v>
      </c>
      <c r="J13" s="19">
        <v>0</v>
      </c>
      <c r="K13" s="19">
        <v>0</v>
      </c>
    </row>
    <row r="14" spans="1:11" x14ac:dyDescent="0.25">
      <c r="A14" s="17" t="s">
        <v>27</v>
      </c>
      <c r="B14" s="18" t="s">
        <v>28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</row>
    <row r="15" spans="1:11" x14ac:dyDescent="0.25">
      <c r="A15" s="17" t="s">
        <v>27</v>
      </c>
      <c r="B15" s="18" t="s">
        <v>29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27</v>
      </c>
      <c r="B16" s="18" t="s">
        <v>30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2" x14ac:dyDescent="0.25">
      <c r="A17" s="17" t="s">
        <v>27</v>
      </c>
      <c r="B17" s="18" t="s">
        <v>31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2" x14ac:dyDescent="0.25">
      <c r="A18" s="17" t="s">
        <v>32</v>
      </c>
      <c r="B18" s="18" t="s">
        <v>33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2" x14ac:dyDescent="0.25">
      <c r="A19" s="17" t="s">
        <v>32</v>
      </c>
      <c r="B19" s="18" t="s">
        <v>34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</row>
    <row r="20" spans="1:12" x14ac:dyDescent="0.25">
      <c r="A20" s="17" t="s">
        <v>51</v>
      </c>
      <c r="B20" s="17" t="s">
        <v>52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</row>
    <row r="21" spans="1:12" x14ac:dyDescent="0.25">
      <c r="A21" s="17" t="s">
        <v>51</v>
      </c>
      <c r="B21" s="17" t="s">
        <v>53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</row>
    <row r="22" spans="1:12" x14ac:dyDescent="0.25">
      <c r="A22" s="17" t="s">
        <v>51</v>
      </c>
      <c r="B22" s="18" t="s">
        <v>54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</row>
    <row r="23" spans="1:12" x14ac:dyDescent="0.25">
      <c r="A23" s="17" t="s">
        <v>51</v>
      </c>
      <c r="B23" s="18" t="s">
        <v>55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</row>
    <row r="24" spans="1:12" x14ac:dyDescent="0.25">
      <c r="A24" s="17" t="s">
        <v>35</v>
      </c>
      <c r="B24" s="18" t="s">
        <v>36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</row>
    <row r="25" spans="1:12" x14ac:dyDescent="0.25">
      <c r="A25" s="17" t="s">
        <v>35</v>
      </c>
      <c r="B25" s="18" t="s">
        <v>37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</row>
    <row r="26" spans="1:12" x14ac:dyDescent="0.25">
      <c r="A26" s="17" t="s">
        <v>38</v>
      </c>
      <c r="B26" s="22" t="s">
        <v>39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</row>
    <row r="27" spans="1:12" x14ac:dyDescent="0.25">
      <c r="A27" s="17" t="s">
        <v>38</v>
      </c>
      <c r="B27" s="18" t="s">
        <v>40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</row>
    <row r="28" spans="1:12" x14ac:dyDescent="0.25">
      <c r="A28" s="23"/>
      <c r="B28" s="24" t="s">
        <v>56</v>
      </c>
      <c r="C28" s="25">
        <f>SUM(C6:C27)</f>
        <v>1</v>
      </c>
      <c r="D28" s="25">
        <f t="shared" ref="D28:K28" si="0">SUM(D6:D27)</f>
        <v>1</v>
      </c>
      <c r="E28" s="25">
        <f t="shared" si="0"/>
        <v>0.48699999999999999</v>
      </c>
      <c r="F28" s="25">
        <f t="shared" si="0"/>
        <v>1</v>
      </c>
      <c r="G28" s="25">
        <f t="shared" si="0"/>
        <v>0.48699999999999999</v>
      </c>
      <c r="H28" s="25">
        <f t="shared" si="0"/>
        <v>0</v>
      </c>
      <c r="I28" s="25">
        <f t="shared" si="0"/>
        <v>0</v>
      </c>
      <c r="J28" s="25">
        <f>SUM(J6:J27)</f>
        <v>0</v>
      </c>
      <c r="K28" s="25">
        <f t="shared" si="0"/>
        <v>0</v>
      </c>
    </row>
    <row r="30" spans="1:12" x14ac:dyDescent="0.25">
      <c r="A30" s="26">
        <v>4</v>
      </c>
      <c r="B30" s="26" t="s">
        <v>42</v>
      </c>
      <c r="C30" s="26"/>
      <c r="D30" s="26"/>
      <c r="E30" s="26"/>
      <c r="F30" s="26"/>
      <c r="G30" s="26"/>
      <c r="H30" s="26"/>
      <c r="I30" s="26"/>
      <c r="J30" s="26"/>
      <c r="K30" s="27"/>
      <c r="L30" s="27"/>
    </row>
    <row r="31" spans="1:12" x14ac:dyDescent="0.25">
      <c r="A31" s="26"/>
      <c r="B31" s="26" t="s">
        <v>43</v>
      </c>
      <c r="C31" s="26"/>
      <c r="D31" s="26"/>
      <c r="E31" s="26"/>
      <c r="F31" s="26"/>
      <c r="G31" s="26"/>
      <c r="H31" s="26"/>
      <c r="I31" s="26"/>
      <c r="J31" s="26"/>
      <c r="K31" s="27"/>
      <c r="L31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9" workbookViewId="0">
      <selection activeCell="A29" sqref="A29:I30"/>
    </sheetView>
  </sheetViews>
  <sheetFormatPr baseColWidth="10" defaultColWidth="9.140625" defaultRowHeight="15" x14ac:dyDescent="0.25"/>
  <cols>
    <col min="1" max="1" width="10.28515625" customWidth="1"/>
    <col min="2" max="2" width="31.140625" customWidth="1"/>
    <col min="3" max="3" width="9.28515625" customWidth="1"/>
    <col min="4" max="4" width="11.7109375" customWidth="1"/>
    <col min="5" max="5" width="7.7109375" customWidth="1"/>
    <col min="6" max="6" width="8.140625" customWidth="1"/>
    <col min="7" max="7" width="9.140625" customWidth="1"/>
    <col min="8" max="8" width="7.42578125" customWidth="1"/>
    <col min="9" max="9" width="8.7109375" customWidth="1"/>
    <col min="10" max="10" width="7.5703125" customWidth="1"/>
    <col min="11" max="11" width="8.5703125" customWidth="1"/>
  </cols>
  <sheetData>
    <row r="1" spans="1:11" x14ac:dyDescent="0.25">
      <c r="A1" s="12" t="s">
        <v>57</v>
      </c>
      <c r="B1" s="12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28" t="s">
        <v>58</v>
      </c>
      <c r="B2" s="12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2" t="s">
        <v>59</v>
      </c>
      <c r="B3" s="12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54" x14ac:dyDescent="0.25">
      <c r="A5" s="15" t="s">
        <v>3</v>
      </c>
      <c r="B5" s="29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60</v>
      </c>
      <c r="H5" s="16" t="s">
        <v>10</v>
      </c>
      <c r="I5" s="16" t="s">
        <v>61</v>
      </c>
      <c r="J5" s="16" t="s">
        <v>12</v>
      </c>
      <c r="K5" s="16" t="s">
        <v>13</v>
      </c>
    </row>
    <row r="6" spans="1:11" x14ac:dyDescent="0.25">
      <c r="A6" s="17" t="s">
        <v>14</v>
      </c>
      <c r="B6" s="17" t="s">
        <v>15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</row>
    <row r="7" spans="1:11" x14ac:dyDescent="0.25">
      <c r="A7" s="17" t="s">
        <v>14</v>
      </c>
      <c r="B7" s="17" t="s">
        <v>16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</row>
    <row r="8" spans="1:11" x14ac:dyDescent="0.25">
      <c r="A8" s="17" t="s">
        <v>17</v>
      </c>
      <c r="B8" s="17" t="s">
        <v>18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</row>
    <row r="9" spans="1:11" x14ac:dyDescent="0.25">
      <c r="A9" s="18" t="s">
        <v>19</v>
      </c>
      <c r="B9" s="31" t="s">
        <v>20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</row>
    <row r="10" spans="1:11" x14ac:dyDescent="0.25">
      <c r="A10" s="17" t="s">
        <v>50</v>
      </c>
      <c r="B10" s="17" t="s">
        <v>22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</row>
    <row r="11" spans="1:11" x14ac:dyDescent="0.25">
      <c r="A11" s="17" t="s">
        <v>50</v>
      </c>
      <c r="B11" s="17" t="s">
        <v>23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</row>
    <row r="12" spans="1:11" x14ac:dyDescent="0.25">
      <c r="A12" s="17" t="s">
        <v>25</v>
      </c>
      <c r="B12" s="21" t="s">
        <v>26</v>
      </c>
      <c r="C12" s="30">
        <v>1</v>
      </c>
      <c r="D12" s="30">
        <v>1</v>
      </c>
      <c r="E12" s="30">
        <v>0.48699999999999999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</row>
    <row r="13" spans="1:11" x14ac:dyDescent="0.25">
      <c r="A13" s="18" t="s">
        <v>27</v>
      </c>
      <c r="B13" s="18" t="s">
        <v>28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</row>
    <row r="14" spans="1:11" x14ac:dyDescent="0.25">
      <c r="A14" s="18" t="s">
        <v>27</v>
      </c>
      <c r="B14" s="18" t="s">
        <v>29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</row>
    <row r="15" spans="1:11" x14ac:dyDescent="0.25">
      <c r="A15" s="18" t="s">
        <v>27</v>
      </c>
      <c r="B15" s="18" t="s">
        <v>30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</row>
    <row r="16" spans="1:11" x14ac:dyDescent="0.25">
      <c r="A16" s="18" t="s">
        <v>27</v>
      </c>
      <c r="B16" s="18" t="s">
        <v>31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</row>
    <row r="17" spans="1:11" x14ac:dyDescent="0.25">
      <c r="A17" s="17" t="s">
        <v>32</v>
      </c>
      <c r="B17" s="17" t="s">
        <v>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1:11" x14ac:dyDescent="0.25">
      <c r="A18" s="17" t="s">
        <v>32</v>
      </c>
      <c r="B18" s="17" t="s">
        <v>34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</row>
    <row r="19" spans="1:11" x14ac:dyDescent="0.25">
      <c r="A19" s="17" t="s">
        <v>51</v>
      </c>
      <c r="B19" s="17" t="s">
        <v>52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</row>
    <row r="20" spans="1:11" x14ac:dyDescent="0.25">
      <c r="A20" s="17" t="s">
        <v>51</v>
      </c>
      <c r="B20" s="17" t="s">
        <v>53</v>
      </c>
      <c r="C20" s="30">
        <v>1</v>
      </c>
      <c r="D20" s="30">
        <v>1</v>
      </c>
      <c r="E20" s="30">
        <v>138.36000000000001</v>
      </c>
      <c r="F20" s="30">
        <v>1</v>
      </c>
      <c r="G20" s="30">
        <v>203.05</v>
      </c>
      <c r="H20" s="30">
        <v>1</v>
      </c>
      <c r="I20" s="30">
        <v>203.05</v>
      </c>
      <c r="J20" s="30">
        <v>0</v>
      </c>
      <c r="K20" s="30">
        <v>0</v>
      </c>
    </row>
    <row r="21" spans="1:11" x14ac:dyDescent="0.25">
      <c r="A21" s="17" t="s">
        <v>51</v>
      </c>
      <c r="B21" s="17" t="s">
        <v>54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</row>
    <row r="22" spans="1:11" x14ac:dyDescent="0.25">
      <c r="A22" s="17" t="s">
        <v>51</v>
      </c>
      <c r="B22" s="17" t="s">
        <v>55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</row>
    <row r="23" spans="1:11" x14ac:dyDescent="0.25">
      <c r="A23" s="17" t="s">
        <v>35</v>
      </c>
      <c r="B23" s="17" t="s">
        <v>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</row>
    <row r="24" spans="1:11" x14ac:dyDescent="0.25">
      <c r="A24" s="17" t="s">
        <v>35</v>
      </c>
      <c r="B24" s="17" t="s">
        <v>37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</row>
    <row r="25" spans="1:11" x14ac:dyDescent="0.25">
      <c r="A25" s="17" t="s">
        <v>38</v>
      </c>
      <c r="B25" s="17" t="s">
        <v>39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</row>
    <row r="26" spans="1:11" x14ac:dyDescent="0.25">
      <c r="A26" s="17" t="s">
        <v>38</v>
      </c>
      <c r="B26" s="17" t="s">
        <v>40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</row>
    <row r="27" spans="1:11" x14ac:dyDescent="0.25">
      <c r="A27" s="12"/>
      <c r="B27" s="32" t="s">
        <v>56</v>
      </c>
      <c r="C27" s="33">
        <f>SUM(C6:C26)</f>
        <v>2</v>
      </c>
      <c r="D27" s="33">
        <f t="shared" ref="D27:K27" si="0">SUM(D6:D26)</f>
        <v>2</v>
      </c>
      <c r="E27" s="33">
        <f t="shared" si="0"/>
        <v>138.84700000000001</v>
      </c>
      <c r="F27" s="33">
        <f t="shared" si="0"/>
        <v>1</v>
      </c>
      <c r="G27" s="33">
        <f t="shared" si="0"/>
        <v>203.05</v>
      </c>
      <c r="H27" s="33">
        <f t="shared" si="0"/>
        <v>1</v>
      </c>
      <c r="I27" s="33">
        <f t="shared" si="0"/>
        <v>203.05</v>
      </c>
      <c r="J27" s="33">
        <f>SUM(J6:J26)</f>
        <v>0</v>
      </c>
      <c r="K27" s="33">
        <f t="shared" si="0"/>
        <v>0</v>
      </c>
    </row>
    <row r="29" spans="1:11" x14ac:dyDescent="0.25">
      <c r="A29" s="26">
        <v>4</v>
      </c>
      <c r="B29" s="26" t="s">
        <v>42</v>
      </c>
      <c r="C29" s="26"/>
      <c r="D29" s="26"/>
      <c r="E29" s="26"/>
      <c r="F29" s="26"/>
      <c r="G29" s="26"/>
      <c r="H29" s="26"/>
      <c r="I29" s="26"/>
    </row>
    <row r="30" spans="1:11" x14ac:dyDescent="0.25">
      <c r="A30" s="26"/>
      <c r="B30" s="26" t="s">
        <v>43</v>
      </c>
      <c r="C30" s="26"/>
      <c r="D30" s="26"/>
      <c r="E30" s="26"/>
      <c r="F30" s="26"/>
      <c r="G30" s="26"/>
      <c r="H30" s="26"/>
      <c r="I30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7" workbookViewId="0">
      <selection activeCell="A30" sqref="A30:I31"/>
    </sheetView>
  </sheetViews>
  <sheetFormatPr baseColWidth="10" defaultRowHeight="15" x14ac:dyDescent="0.25"/>
  <cols>
    <col min="1" max="1" width="10.28515625" customWidth="1"/>
    <col min="2" max="2" width="31.140625" customWidth="1"/>
    <col min="3" max="3" width="9.28515625" customWidth="1"/>
    <col min="4" max="4" width="11.7109375" customWidth="1"/>
    <col min="5" max="5" width="7.7109375" customWidth="1"/>
    <col min="6" max="6" width="8.140625" customWidth="1"/>
    <col min="7" max="7" width="9.140625" customWidth="1"/>
    <col min="8" max="8" width="7.42578125" customWidth="1"/>
    <col min="9" max="9" width="8.7109375" customWidth="1"/>
    <col min="10" max="10" width="9.140625" customWidth="1"/>
    <col min="11" max="11" width="9" customWidth="1"/>
  </cols>
  <sheetData>
    <row r="1" spans="1:11" x14ac:dyDescent="0.25">
      <c r="A1" s="34" t="s">
        <v>0</v>
      </c>
      <c r="B1" s="34"/>
      <c r="C1" s="35"/>
      <c r="D1" s="36"/>
      <c r="E1" s="36"/>
      <c r="F1" s="36"/>
      <c r="G1" s="36"/>
      <c r="H1" s="36"/>
      <c r="I1" s="36"/>
      <c r="J1" s="36"/>
      <c r="K1" s="36"/>
    </row>
    <row r="2" spans="1:11" x14ac:dyDescent="0.25">
      <c r="A2" s="34" t="s">
        <v>1</v>
      </c>
      <c r="B2" s="34"/>
      <c r="C2" s="35"/>
      <c r="D2" s="36"/>
      <c r="E2" s="36"/>
      <c r="F2" s="36"/>
      <c r="G2" s="36"/>
      <c r="H2" s="36"/>
      <c r="I2" s="36"/>
      <c r="J2" s="36"/>
      <c r="K2" s="36"/>
    </row>
    <row r="3" spans="1:11" x14ac:dyDescent="0.25">
      <c r="A3" s="34" t="s">
        <v>62</v>
      </c>
      <c r="B3" s="34"/>
      <c r="C3" s="35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45" x14ac:dyDescent="0.25">
      <c r="A5" s="37" t="s">
        <v>3</v>
      </c>
      <c r="B5" s="16" t="s">
        <v>4</v>
      </c>
      <c r="C5" s="38" t="s">
        <v>5</v>
      </c>
      <c r="D5" s="16" t="s">
        <v>6</v>
      </c>
      <c r="E5" s="16" t="s">
        <v>63</v>
      </c>
      <c r="F5" s="16" t="s">
        <v>8</v>
      </c>
      <c r="G5" s="16" t="s">
        <v>64</v>
      </c>
      <c r="H5" s="16" t="s">
        <v>10</v>
      </c>
      <c r="I5" s="16" t="s">
        <v>11</v>
      </c>
      <c r="J5" s="16" t="s">
        <v>12</v>
      </c>
      <c r="K5" s="16" t="s">
        <v>13</v>
      </c>
    </row>
    <row r="6" spans="1:11" x14ac:dyDescent="0.25">
      <c r="A6" s="17" t="s">
        <v>14</v>
      </c>
      <c r="B6" s="17" t="s">
        <v>15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</row>
    <row r="7" spans="1:11" x14ac:dyDescent="0.25">
      <c r="A7" s="17" t="s">
        <v>14</v>
      </c>
      <c r="B7" s="17" t="s">
        <v>16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</row>
    <row r="8" spans="1:11" x14ac:dyDescent="0.25">
      <c r="A8" s="17" t="s">
        <v>17</v>
      </c>
      <c r="B8" s="17" t="s">
        <v>18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</row>
    <row r="9" spans="1:11" x14ac:dyDescent="0.25">
      <c r="A9" s="17" t="s">
        <v>19</v>
      </c>
      <c r="B9" s="18" t="s">
        <v>20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</row>
    <row r="10" spans="1:11" x14ac:dyDescent="0.25">
      <c r="A10" s="17" t="s">
        <v>50</v>
      </c>
      <c r="B10" s="17" t="s">
        <v>22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</row>
    <row r="11" spans="1:11" x14ac:dyDescent="0.25">
      <c r="A11" s="17" t="s">
        <v>50</v>
      </c>
      <c r="B11" s="17" t="s">
        <v>23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</row>
    <row r="12" spans="1:11" x14ac:dyDescent="0.25">
      <c r="A12" s="17" t="s">
        <v>50</v>
      </c>
      <c r="B12" s="17" t="s">
        <v>24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</row>
    <row r="13" spans="1:11" x14ac:dyDescent="0.25">
      <c r="A13" s="17" t="s">
        <v>25</v>
      </c>
      <c r="B13" s="21" t="s">
        <v>26</v>
      </c>
      <c r="C13" s="30">
        <v>2</v>
      </c>
      <c r="D13" s="30">
        <v>2</v>
      </c>
      <c r="E13" s="30">
        <v>32509.827000000001</v>
      </c>
      <c r="F13" s="30">
        <v>1</v>
      </c>
      <c r="G13" s="30">
        <v>9.8000000000000007</v>
      </c>
      <c r="H13" s="30">
        <v>2</v>
      </c>
      <c r="I13" s="30">
        <v>32499.54</v>
      </c>
      <c r="J13" s="30">
        <v>0</v>
      </c>
      <c r="K13" s="30">
        <v>0</v>
      </c>
    </row>
    <row r="14" spans="1:11" x14ac:dyDescent="0.25">
      <c r="A14" s="17" t="s">
        <v>27</v>
      </c>
      <c r="B14" s="18" t="s">
        <v>28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</row>
    <row r="15" spans="1:11" x14ac:dyDescent="0.25">
      <c r="A15" s="17" t="s">
        <v>27</v>
      </c>
      <c r="B15" s="18" t="s">
        <v>29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</row>
    <row r="16" spans="1:11" x14ac:dyDescent="0.25">
      <c r="A16" s="17" t="s">
        <v>27</v>
      </c>
      <c r="B16" s="18" t="s">
        <v>30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</row>
    <row r="17" spans="1:11" x14ac:dyDescent="0.25">
      <c r="A17" s="17" t="s">
        <v>27</v>
      </c>
      <c r="B17" s="18" t="s">
        <v>31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1:11" x14ac:dyDescent="0.25">
      <c r="A18" s="18" t="s">
        <v>32</v>
      </c>
      <c r="B18" s="17" t="s">
        <v>33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</row>
    <row r="19" spans="1:11" x14ac:dyDescent="0.25">
      <c r="A19" s="18" t="s">
        <v>32</v>
      </c>
      <c r="B19" s="21" t="s">
        <v>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</row>
    <row r="20" spans="1:11" x14ac:dyDescent="0.25">
      <c r="A20" s="17" t="s">
        <v>51</v>
      </c>
      <c r="B20" s="18" t="s">
        <v>52</v>
      </c>
      <c r="C20" s="30">
        <v>5</v>
      </c>
      <c r="D20" s="30">
        <v>5</v>
      </c>
      <c r="E20" s="30">
        <v>145701.89000000001</v>
      </c>
      <c r="F20" s="30">
        <v>5</v>
      </c>
      <c r="G20" s="30">
        <v>142253.95000000001</v>
      </c>
      <c r="H20" s="30">
        <v>4</v>
      </c>
      <c r="I20" s="30">
        <v>141984.43</v>
      </c>
      <c r="J20" s="30">
        <v>0</v>
      </c>
      <c r="K20" s="30">
        <v>0</v>
      </c>
    </row>
    <row r="21" spans="1:11" x14ac:dyDescent="0.25">
      <c r="A21" s="17" t="s">
        <v>51</v>
      </c>
      <c r="B21" s="18" t="s">
        <v>53</v>
      </c>
      <c r="C21" s="30">
        <v>3</v>
      </c>
      <c r="D21" s="30">
        <v>3</v>
      </c>
      <c r="E21" s="30">
        <v>6344.91</v>
      </c>
      <c r="F21" s="30">
        <v>2</v>
      </c>
      <c r="G21" s="30">
        <v>6587.46</v>
      </c>
      <c r="H21" s="30">
        <v>2</v>
      </c>
      <c r="I21" s="30">
        <v>6587.46</v>
      </c>
      <c r="J21" s="30">
        <v>0</v>
      </c>
      <c r="K21" s="30">
        <v>0</v>
      </c>
    </row>
    <row r="22" spans="1:11" x14ac:dyDescent="0.25">
      <c r="A22" s="17" t="s">
        <v>51</v>
      </c>
      <c r="B22" s="18" t="s">
        <v>54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</row>
    <row r="23" spans="1:11" x14ac:dyDescent="0.25">
      <c r="A23" s="17" t="s">
        <v>51</v>
      </c>
      <c r="B23" s="18" t="s">
        <v>55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</row>
    <row r="24" spans="1:11" x14ac:dyDescent="0.25">
      <c r="A24" s="17" t="s">
        <v>35</v>
      </c>
      <c r="B24" s="39" t="s">
        <v>36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</row>
    <row r="25" spans="1:11" x14ac:dyDescent="0.25">
      <c r="A25" s="17" t="s">
        <v>35</v>
      </c>
      <c r="B25" s="39" t="s">
        <v>37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</row>
    <row r="26" spans="1:11" x14ac:dyDescent="0.25">
      <c r="A26" s="18" t="s">
        <v>38</v>
      </c>
      <c r="B26" s="18" t="s">
        <v>39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</row>
    <row r="27" spans="1:11" x14ac:dyDescent="0.25">
      <c r="A27" s="18" t="s">
        <v>38</v>
      </c>
      <c r="B27" s="18" t="s">
        <v>40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</row>
    <row r="28" spans="1:11" x14ac:dyDescent="0.25">
      <c r="A28" s="40"/>
      <c r="B28" s="41" t="s">
        <v>56</v>
      </c>
      <c r="C28" s="33">
        <f t="shared" ref="C28:K28" si="0">SUM(C6:C27)</f>
        <v>10</v>
      </c>
      <c r="D28" s="33">
        <f t="shared" si="0"/>
        <v>10</v>
      </c>
      <c r="E28" s="33">
        <f t="shared" si="0"/>
        <v>184556.62700000001</v>
      </c>
      <c r="F28" s="33">
        <f t="shared" si="0"/>
        <v>8</v>
      </c>
      <c r="G28" s="33">
        <f t="shared" si="0"/>
        <v>148851.21</v>
      </c>
      <c r="H28" s="33">
        <f t="shared" si="0"/>
        <v>8</v>
      </c>
      <c r="I28" s="33">
        <f t="shared" si="0"/>
        <v>181071.43</v>
      </c>
      <c r="J28" s="33">
        <f t="shared" si="0"/>
        <v>0</v>
      </c>
      <c r="K28" s="33">
        <f t="shared" si="0"/>
        <v>0</v>
      </c>
    </row>
    <row r="30" spans="1:11" x14ac:dyDescent="0.25">
      <c r="A30" s="26">
        <v>4</v>
      </c>
      <c r="B30" s="26" t="s">
        <v>42</v>
      </c>
      <c r="C30" s="26"/>
      <c r="D30" s="26"/>
      <c r="E30" s="26"/>
      <c r="F30" s="26"/>
      <c r="G30" s="26"/>
      <c r="H30" s="26"/>
      <c r="I30" s="26"/>
    </row>
    <row r="31" spans="1:11" x14ac:dyDescent="0.25">
      <c r="A31" s="26"/>
      <c r="B31" s="26" t="s">
        <v>43</v>
      </c>
      <c r="C31" s="26"/>
      <c r="D31" s="26"/>
      <c r="E31" s="26"/>
      <c r="F31" s="26"/>
      <c r="G31" s="26"/>
      <c r="H31" s="26"/>
      <c r="I31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10" workbookViewId="0">
      <selection activeCell="A31" sqref="A31:I32"/>
    </sheetView>
  </sheetViews>
  <sheetFormatPr baseColWidth="10" defaultRowHeight="15" x14ac:dyDescent="0.25"/>
  <cols>
    <col min="1" max="1" width="10.140625" customWidth="1"/>
    <col min="2" max="2" width="31" customWidth="1"/>
    <col min="3" max="3" width="10.5703125" customWidth="1"/>
    <col min="4" max="4" width="13.42578125" customWidth="1"/>
    <col min="5" max="5" width="8.5703125" customWidth="1"/>
    <col min="6" max="6" width="8.7109375" customWidth="1"/>
    <col min="7" max="7" width="10.28515625" customWidth="1"/>
    <col min="8" max="8" width="8" customWidth="1"/>
    <col min="9" max="9" width="10" customWidth="1"/>
    <col min="10" max="10" width="7.85546875" customWidth="1"/>
    <col min="11" max="11" width="10.42578125" customWidth="1"/>
  </cols>
  <sheetData>
    <row r="1" spans="1:11" x14ac:dyDescent="0.25">
      <c r="A1" s="12" t="s">
        <v>0</v>
      </c>
      <c r="B1" s="12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25">
      <c r="A2" s="12" t="s">
        <v>1</v>
      </c>
      <c r="B2" s="12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25">
      <c r="A3" s="12" t="s">
        <v>65</v>
      </c>
      <c r="B3" s="12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45" x14ac:dyDescent="0.25">
      <c r="A5" s="15" t="s">
        <v>3</v>
      </c>
      <c r="B5" s="16" t="s">
        <v>4</v>
      </c>
      <c r="C5" s="16" t="s">
        <v>5</v>
      </c>
      <c r="D5" s="16" t="s">
        <v>6</v>
      </c>
      <c r="E5" s="16" t="s">
        <v>66</v>
      </c>
      <c r="F5" s="16" t="s">
        <v>67</v>
      </c>
      <c r="G5" s="16" t="s">
        <v>68</v>
      </c>
      <c r="H5" s="16" t="s">
        <v>10</v>
      </c>
      <c r="I5" s="16" t="s">
        <v>69</v>
      </c>
      <c r="J5" s="16" t="s">
        <v>12</v>
      </c>
      <c r="K5" s="16" t="s">
        <v>70</v>
      </c>
    </row>
    <row r="6" spans="1:11" x14ac:dyDescent="0.25">
      <c r="A6" s="18" t="s">
        <v>14</v>
      </c>
      <c r="B6" s="17" t="s">
        <v>15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</row>
    <row r="7" spans="1:11" x14ac:dyDescent="0.25">
      <c r="A7" s="18" t="s">
        <v>14</v>
      </c>
      <c r="B7" s="17" t="s">
        <v>16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</row>
    <row r="8" spans="1:11" x14ac:dyDescent="0.25">
      <c r="A8" s="17" t="s">
        <v>17</v>
      </c>
      <c r="B8" s="17" t="s">
        <v>18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</row>
    <row r="9" spans="1:11" x14ac:dyDescent="0.25">
      <c r="A9" s="18" t="s">
        <v>19</v>
      </c>
      <c r="B9" s="17" t="s">
        <v>20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</row>
    <row r="10" spans="1:11" x14ac:dyDescent="0.25">
      <c r="A10" s="17" t="s">
        <v>50</v>
      </c>
      <c r="B10" s="17" t="s">
        <v>22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</row>
    <row r="11" spans="1:11" x14ac:dyDescent="0.25">
      <c r="A11" s="17" t="s">
        <v>50</v>
      </c>
      <c r="B11" s="17" t="s">
        <v>23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</row>
    <row r="12" spans="1:11" x14ac:dyDescent="0.25">
      <c r="A12" s="17" t="s">
        <v>50</v>
      </c>
      <c r="B12" s="17" t="s">
        <v>24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</row>
    <row r="13" spans="1:11" x14ac:dyDescent="0.25">
      <c r="A13" s="18" t="s">
        <v>25</v>
      </c>
      <c r="B13" s="21" t="s">
        <v>26</v>
      </c>
      <c r="C13" s="30">
        <v>14</v>
      </c>
      <c r="D13" s="30">
        <v>14</v>
      </c>
      <c r="E13" s="30">
        <v>112509.834</v>
      </c>
      <c r="F13" s="30">
        <v>14</v>
      </c>
      <c r="G13" s="30">
        <v>23834.567000000003</v>
      </c>
      <c r="H13" s="30">
        <v>1</v>
      </c>
      <c r="I13" s="30">
        <v>2485.56</v>
      </c>
      <c r="J13" s="30">
        <v>0</v>
      </c>
      <c r="K13" s="30">
        <v>0</v>
      </c>
    </row>
    <row r="14" spans="1:11" x14ac:dyDescent="0.25">
      <c r="A14" s="18" t="s">
        <v>71</v>
      </c>
      <c r="B14" s="17" t="s">
        <v>72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</row>
    <row r="15" spans="1:11" x14ac:dyDescent="0.25">
      <c r="A15" s="18" t="s">
        <v>27</v>
      </c>
      <c r="B15" s="18" t="s">
        <v>28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</row>
    <row r="16" spans="1:11" x14ac:dyDescent="0.25">
      <c r="A16" s="18" t="s">
        <v>27</v>
      </c>
      <c r="B16" s="18" t="s">
        <v>29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</row>
    <row r="17" spans="1:11" x14ac:dyDescent="0.25">
      <c r="A17" s="18" t="s">
        <v>27</v>
      </c>
      <c r="B17" s="18" t="s">
        <v>30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1:11" x14ac:dyDescent="0.25">
      <c r="A18" s="18" t="s">
        <v>27</v>
      </c>
      <c r="B18" s="18" t="s">
        <v>31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</row>
    <row r="19" spans="1:11" x14ac:dyDescent="0.25">
      <c r="A19" s="18" t="s">
        <v>32</v>
      </c>
      <c r="B19" s="17" t="s">
        <v>33</v>
      </c>
      <c r="C19" s="30">
        <v>5</v>
      </c>
      <c r="D19" s="30">
        <v>5</v>
      </c>
      <c r="E19" s="30">
        <v>71189.009999999995</v>
      </c>
      <c r="F19" s="30">
        <v>0</v>
      </c>
      <c r="G19" s="30">
        <v>0</v>
      </c>
      <c r="H19" s="30">
        <v>2</v>
      </c>
      <c r="I19" s="30">
        <v>58467.62</v>
      </c>
      <c r="J19" s="30">
        <v>0</v>
      </c>
      <c r="K19" s="30">
        <v>0</v>
      </c>
    </row>
    <row r="20" spans="1:11" x14ac:dyDescent="0.25">
      <c r="A20" s="18" t="s">
        <v>32</v>
      </c>
      <c r="B20" s="17" t="s">
        <v>34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</row>
    <row r="21" spans="1:11" x14ac:dyDescent="0.25">
      <c r="A21" s="18" t="s">
        <v>51</v>
      </c>
      <c r="B21" s="17" t="s">
        <v>52</v>
      </c>
      <c r="C21" s="30">
        <v>34</v>
      </c>
      <c r="D21" s="30">
        <v>34</v>
      </c>
      <c r="E21" s="30">
        <v>240683.51</v>
      </c>
      <c r="F21" s="30">
        <v>23</v>
      </c>
      <c r="G21" s="30">
        <v>101887.36</v>
      </c>
      <c r="H21" s="30">
        <v>15</v>
      </c>
      <c r="I21" s="30">
        <v>96101.36</v>
      </c>
      <c r="J21" s="30">
        <v>0</v>
      </c>
      <c r="K21" s="30">
        <v>0</v>
      </c>
    </row>
    <row r="22" spans="1:11" x14ac:dyDescent="0.25">
      <c r="A22" s="18" t="s">
        <v>51</v>
      </c>
      <c r="B22" s="17" t="s">
        <v>53</v>
      </c>
      <c r="C22" s="30">
        <v>22</v>
      </c>
      <c r="D22" s="30">
        <v>22</v>
      </c>
      <c r="E22" s="30">
        <v>141262.12</v>
      </c>
      <c r="F22" s="30">
        <v>17</v>
      </c>
      <c r="G22" s="30">
        <v>133094.32999999999</v>
      </c>
      <c r="H22" s="30">
        <v>15</v>
      </c>
      <c r="I22" s="30">
        <v>132917.9</v>
      </c>
      <c r="J22" s="30">
        <v>0</v>
      </c>
      <c r="K22" s="30">
        <v>0</v>
      </c>
    </row>
    <row r="23" spans="1:11" x14ac:dyDescent="0.25">
      <c r="A23" s="18" t="s">
        <v>51</v>
      </c>
      <c r="B23" s="17" t="s">
        <v>54</v>
      </c>
      <c r="C23" s="30">
        <v>2</v>
      </c>
      <c r="D23" s="30">
        <v>2</v>
      </c>
      <c r="E23" s="30">
        <v>1016.27</v>
      </c>
      <c r="F23" s="30">
        <v>2</v>
      </c>
      <c r="G23" s="30">
        <v>1066.4000000000001</v>
      </c>
      <c r="H23" s="30">
        <v>1</v>
      </c>
      <c r="I23" s="30">
        <v>1049.42</v>
      </c>
      <c r="J23" s="30">
        <v>0</v>
      </c>
      <c r="K23" s="30">
        <v>0</v>
      </c>
    </row>
    <row r="24" spans="1:11" x14ac:dyDescent="0.25">
      <c r="A24" s="18" t="s">
        <v>51</v>
      </c>
      <c r="B24" s="17" t="s">
        <v>55</v>
      </c>
      <c r="C24" s="30">
        <v>1</v>
      </c>
      <c r="D24" s="30">
        <v>1</v>
      </c>
      <c r="E24" s="30">
        <v>6.94</v>
      </c>
      <c r="F24" s="30">
        <v>1</v>
      </c>
      <c r="G24" s="30">
        <v>10.199999999999999</v>
      </c>
      <c r="H24" s="30">
        <v>0</v>
      </c>
      <c r="I24" s="30">
        <v>0</v>
      </c>
      <c r="J24" s="30">
        <v>0</v>
      </c>
      <c r="K24" s="30">
        <v>0</v>
      </c>
    </row>
    <row r="25" spans="1:11" x14ac:dyDescent="0.25">
      <c r="A25" s="17" t="s">
        <v>35</v>
      </c>
      <c r="B25" s="39" t="s">
        <v>36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</row>
    <row r="26" spans="1:11" x14ac:dyDescent="0.25">
      <c r="A26" s="17" t="s">
        <v>35</v>
      </c>
      <c r="B26" s="39" t="s">
        <v>37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</row>
    <row r="27" spans="1:11" x14ac:dyDescent="0.25">
      <c r="A27" s="18" t="s">
        <v>38</v>
      </c>
      <c r="B27" s="17" t="s">
        <v>39</v>
      </c>
      <c r="C27" s="30">
        <v>1</v>
      </c>
      <c r="D27" s="30">
        <v>1</v>
      </c>
      <c r="E27" s="30">
        <v>9159.56</v>
      </c>
      <c r="F27" s="30">
        <v>0</v>
      </c>
      <c r="G27" s="30">
        <v>0</v>
      </c>
      <c r="H27" s="30">
        <v>1</v>
      </c>
      <c r="I27" s="30">
        <v>9175.09</v>
      </c>
      <c r="J27" s="30">
        <v>0</v>
      </c>
      <c r="K27" s="30">
        <v>0</v>
      </c>
    </row>
    <row r="28" spans="1:11" x14ac:dyDescent="0.25">
      <c r="A28" s="18" t="s">
        <v>38</v>
      </c>
      <c r="B28" s="42" t="s">
        <v>40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</row>
    <row r="29" spans="1:11" x14ac:dyDescent="0.25">
      <c r="A29" s="14"/>
      <c r="B29" s="24" t="s">
        <v>41</v>
      </c>
      <c r="C29" s="33">
        <f>SUM(C6:C28)</f>
        <v>79</v>
      </c>
      <c r="D29" s="33">
        <f t="shared" ref="D29:K29" si="0">SUM(D6:D28)</f>
        <v>79</v>
      </c>
      <c r="E29" s="33">
        <f t="shared" si="0"/>
        <v>575827.24399999995</v>
      </c>
      <c r="F29" s="33">
        <f t="shared" si="0"/>
        <v>57</v>
      </c>
      <c r="G29" s="33">
        <f t="shared" si="0"/>
        <v>259892.85699999999</v>
      </c>
      <c r="H29" s="33">
        <f t="shared" si="0"/>
        <v>35</v>
      </c>
      <c r="I29" s="33">
        <f t="shared" si="0"/>
        <v>300196.95</v>
      </c>
      <c r="J29" s="33">
        <f t="shared" si="0"/>
        <v>0</v>
      </c>
      <c r="K29" s="33">
        <f t="shared" si="0"/>
        <v>0</v>
      </c>
    </row>
    <row r="31" spans="1:11" x14ac:dyDescent="0.25">
      <c r="A31" s="26">
        <v>4</v>
      </c>
      <c r="B31" s="26" t="s">
        <v>42</v>
      </c>
      <c r="C31" s="26"/>
      <c r="D31" s="26"/>
      <c r="E31" s="26"/>
      <c r="F31" s="26"/>
      <c r="G31" s="26"/>
      <c r="H31" s="26"/>
      <c r="I31" s="26"/>
    </row>
    <row r="32" spans="1:11" x14ac:dyDescent="0.25">
      <c r="A32" s="26"/>
      <c r="B32" s="26" t="s">
        <v>43</v>
      </c>
      <c r="C32" s="26"/>
      <c r="D32" s="26"/>
      <c r="E32" s="26"/>
      <c r="F32" s="26"/>
      <c r="G32" s="26"/>
      <c r="H32" s="26"/>
      <c r="I32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22" workbookViewId="0">
      <selection activeCell="G41" sqref="G41"/>
    </sheetView>
  </sheetViews>
  <sheetFormatPr baseColWidth="10" defaultRowHeight="15" x14ac:dyDescent="0.25"/>
  <cols>
    <col min="1" max="1" width="10.140625" customWidth="1"/>
    <col min="2" max="2" width="31.28515625" customWidth="1"/>
    <col min="3" max="3" width="7.5703125" customWidth="1"/>
    <col min="4" max="4" width="11.140625" customWidth="1"/>
    <col min="5" max="5" width="9" customWidth="1"/>
    <col min="6" max="6" width="9.5703125" customWidth="1"/>
    <col min="7" max="7" width="9.7109375" customWidth="1"/>
    <col min="8" max="8" width="8.5703125" customWidth="1"/>
    <col min="9" max="9" width="8.7109375" customWidth="1"/>
    <col min="10" max="10" width="8.5703125" customWidth="1"/>
    <col min="11" max="11" width="9.28515625" customWidth="1"/>
  </cols>
  <sheetData>
    <row r="1" spans="1:11" x14ac:dyDescent="0.25">
      <c r="A1" s="34" t="s">
        <v>0</v>
      </c>
      <c r="B1" s="34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25">
      <c r="A2" s="34" t="s">
        <v>1</v>
      </c>
      <c r="B2" s="34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5">
      <c r="A3" s="34" t="s">
        <v>73</v>
      </c>
      <c r="B3" s="34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45" x14ac:dyDescent="0.25">
      <c r="A5" s="37" t="s">
        <v>3</v>
      </c>
      <c r="B5" s="44" t="s">
        <v>4</v>
      </c>
      <c r="C5" s="45" t="s">
        <v>5</v>
      </c>
      <c r="D5" s="46" t="s">
        <v>6</v>
      </c>
      <c r="E5" s="46" t="s">
        <v>74</v>
      </c>
      <c r="F5" s="46" t="s">
        <v>8</v>
      </c>
      <c r="G5" s="46" t="s">
        <v>75</v>
      </c>
      <c r="H5" s="46" t="s">
        <v>10</v>
      </c>
      <c r="I5" s="46" t="s">
        <v>11</v>
      </c>
      <c r="J5" s="46" t="s">
        <v>12</v>
      </c>
      <c r="K5" s="46" t="s">
        <v>13</v>
      </c>
    </row>
    <row r="6" spans="1:11" x14ac:dyDescent="0.25">
      <c r="A6" s="20" t="s">
        <v>14</v>
      </c>
      <c r="B6" s="47" t="s">
        <v>15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</row>
    <row r="7" spans="1:11" x14ac:dyDescent="0.25">
      <c r="A7" s="20" t="s">
        <v>14</v>
      </c>
      <c r="B7" s="47" t="s">
        <v>16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</row>
    <row r="8" spans="1:11" x14ac:dyDescent="0.25">
      <c r="A8" s="31" t="s">
        <v>17</v>
      </c>
      <c r="B8" s="47" t="s">
        <v>18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</row>
    <row r="9" spans="1:11" x14ac:dyDescent="0.25">
      <c r="A9" s="31" t="s">
        <v>19</v>
      </c>
      <c r="B9" s="47" t="s">
        <v>20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</row>
    <row r="10" spans="1:11" x14ac:dyDescent="0.25">
      <c r="A10" s="31" t="s">
        <v>50</v>
      </c>
      <c r="B10" s="47" t="s">
        <v>22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</row>
    <row r="11" spans="1:11" x14ac:dyDescent="0.25">
      <c r="A11" s="31" t="s">
        <v>50</v>
      </c>
      <c r="B11" s="47" t="s">
        <v>23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</row>
    <row r="12" spans="1:11" x14ac:dyDescent="0.25">
      <c r="A12" s="31" t="s">
        <v>50</v>
      </c>
      <c r="B12" s="47" t="s">
        <v>24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</row>
    <row r="13" spans="1:11" x14ac:dyDescent="0.25">
      <c r="A13" s="20" t="s">
        <v>25</v>
      </c>
      <c r="B13" s="48" t="s">
        <v>26</v>
      </c>
      <c r="C13" s="30">
        <v>19</v>
      </c>
      <c r="D13" s="30">
        <v>19</v>
      </c>
      <c r="E13" s="30">
        <v>184076.261</v>
      </c>
      <c r="F13" s="30">
        <v>19</v>
      </c>
      <c r="G13" s="30">
        <v>23883.787000000004</v>
      </c>
      <c r="H13" s="30">
        <v>8</v>
      </c>
      <c r="I13" s="30">
        <v>47682.64</v>
      </c>
      <c r="J13" s="30">
        <v>0</v>
      </c>
      <c r="K13" s="30">
        <v>0</v>
      </c>
    </row>
    <row r="14" spans="1:11" x14ac:dyDescent="0.25">
      <c r="A14" s="20" t="s">
        <v>71</v>
      </c>
      <c r="B14" s="47" t="s">
        <v>72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</row>
    <row r="15" spans="1:11" x14ac:dyDescent="0.25">
      <c r="A15" s="20" t="s">
        <v>27</v>
      </c>
      <c r="B15" s="49" t="s">
        <v>28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</row>
    <row r="16" spans="1:11" x14ac:dyDescent="0.25">
      <c r="A16" s="20" t="s">
        <v>27</v>
      </c>
      <c r="B16" s="49" t="s">
        <v>29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</row>
    <row r="17" spans="1:11" x14ac:dyDescent="0.25">
      <c r="A17" s="20" t="s">
        <v>27</v>
      </c>
      <c r="B17" s="49" t="s">
        <v>30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1:11" x14ac:dyDescent="0.25">
      <c r="A18" s="20" t="s">
        <v>27</v>
      </c>
      <c r="B18" s="49" t="s">
        <v>31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</row>
    <row r="19" spans="1:11" x14ac:dyDescent="0.25">
      <c r="A19" s="20" t="s">
        <v>32</v>
      </c>
      <c r="B19" s="49" t="s">
        <v>33</v>
      </c>
      <c r="C19" s="30">
        <v>5</v>
      </c>
      <c r="D19" s="30">
        <v>5</v>
      </c>
      <c r="E19" s="30">
        <v>71934.41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</row>
    <row r="20" spans="1:11" x14ac:dyDescent="0.25">
      <c r="A20" s="20" t="s">
        <v>32</v>
      </c>
      <c r="B20" s="49" t="s">
        <v>34</v>
      </c>
      <c r="C20" s="30">
        <v>4</v>
      </c>
      <c r="D20" s="30">
        <v>4</v>
      </c>
      <c r="E20" s="30">
        <v>68478.7</v>
      </c>
      <c r="F20" s="30">
        <v>0</v>
      </c>
      <c r="G20" s="30">
        <v>0</v>
      </c>
      <c r="H20" s="30">
        <v>6</v>
      </c>
      <c r="I20" s="30">
        <v>68234.3</v>
      </c>
      <c r="J20" s="30">
        <v>0</v>
      </c>
      <c r="K20" s="30">
        <v>0</v>
      </c>
    </row>
    <row r="21" spans="1:11" x14ac:dyDescent="0.25">
      <c r="A21" s="20" t="s">
        <v>51</v>
      </c>
      <c r="B21" s="47" t="s">
        <v>52</v>
      </c>
      <c r="C21" s="30">
        <v>54</v>
      </c>
      <c r="D21" s="30">
        <v>54</v>
      </c>
      <c r="E21" s="30">
        <v>362563.03</v>
      </c>
      <c r="F21" s="30">
        <v>32</v>
      </c>
      <c r="G21" s="30">
        <v>129909.12</v>
      </c>
      <c r="H21" s="30">
        <v>11</v>
      </c>
      <c r="I21" s="30">
        <v>124707.58</v>
      </c>
      <c r="J21" s="30">
        <v>0</v>
      </c>
      <c r="K21" s="30">
        <v>0</v>
      </c>
    </row>
    <row r="22" spans="1:11" x14ac:dyDescent="0.25">
      <c r="A22" s="20" t="s">
        <v>51</v>
      </c>
      <c r="B22" s="49" t="s">
        <v>53</v>
      </c>
      <c r="C22" s="30">
        <v>61</v>
      </c>
      <c r="D22" s="30">
        <v>61</v>
      </c>
      <c r="E22" s="30">
        <v>357633.06</v>
      </c>
      <c r="F22" s="30">
        <v>43</v>
      </c>
      <c r="G22" s="30">
        <v>246418.73</v>
      </c>
      <c r="H22" s="30">
        <v>33</v>
      </c>
      <c r="I22" s="30">
        <v>244627.02</v>
      </c>
      <c r="J22" s="30">
        <v>0</v>
      </c>
      <c r="K22" s="30">
        <v>0</v>
      </c>
    </row>
    <row r="23" spans="1:11" x14ac:dyDescent="0.25">
      <c r="A23" s="20" t="s">
        <v>51</v>
      </c>
      <c r="B23" s="49" t="s">
        <v>54</v>
      </c>
      <c r="C23" s="30">
        <v>6</v>
      </c>
      <c r="D23" s="30">
        <v>6</v>
      </c>
      <c r="E23" s="30">
        <v>4223.3</v>
      </c>
      <c r="F23" s="30">
        <v>5</v>
      </c>
      <c r="G23" s="30">
        <v>3346.36</v>
      </c>
      <c r="H23" s="30">
        <v>3</v>
      </c>
      <c r="I23" s="30">
        <v>3278.5</v>
      </c>
      <c r="J23" s="30">
        <v>0</v>
      </c>
      <c r="K23" s="30">
        <v>0</v>
      </c>
    </row>
    <row r="24" spans="1:11" x14ac:dyDescent="0.25">
      <c r="A24" s="20" t="s">
        <v>51</v>
      </c>
      <c r="B24" s="49" t="s">
        <v>55</v>
      </c>
      <c r="C24" s="30">
        <v>12</v>
      </c>
      <c r="D24" s="30">
        <v>12</v>
      </c>
      <c r="E24" s="30">
        <v>3142.74</v>
      </c>
      <c r="F24" s="30">
        <v>12</v>
      </c>
      <c r="G24" s="30">
        <v>3673.04</v>
      </c>
      <c r="H24" s="30">
        <v>3</v>
      </c>
      <c r="I24" s="30">
        <v>3377.05</v>
      </c>
      <c r="J24" s="30">
        <v>0</v>
      </c>
      <c r="K24" s="30">
        <v>0</v>
      </c>
    </row>
    <row r="25" spans="1:11" x14ac:dyDescent="0.25">
      <c r="A25" s="31" t="s">
        <v>35</v>
      </c>
      <c r="B25" s="49" t="s">
        <v>36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</row>
    <row r="26" spans="1:11" x14ac:dyDescent="0.25">
      <c r="A26" s="31" t="s">
        <v>35</v>
      </c>
      <c r="B26" s="49" t="s">
        <v>37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</row>
    <row r="27" spans="1:11" x14ac:dyDescent="0.25">
      <c r="A27" s="20" t="s">
        <v>38</v>
      </c>
      <c r="B27" s="49" t="s">
        <v>39</v>
      </c>
      <c r="C27" s="30">
        <v>1</v>
      </c>
      <c r="D27" s="30">
        <v>1</v>
      </c>
      <c r="E27" s="30">
        <v>8667.7199999999993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</row>
    <row r="28" spans="1:11" x14ac:dyDescent="0.25">
      <c r="A28" s="20" t="s">
        <v>38</v>
      </c>
      <c r="B28" s="49" t="s">
        <v>40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</row>
    <row r="29" spans="1:11" x14ac:dyDescent="0.25">
      <c r="A29" s="50"/>
      <c r="B29" s="51" t="s">
        <v>56</v>
      </c>
      <c r="C29" s="33">
        <f t="shared" ref="C29:K29" si="0">SUM(C6:C28)</f>
        <v>162</v>
      </c>
      <c r="D29" s="33">
        <f t="shared" si="0"/>
        <v>162</v>
      </c>
      <c r="E29" s="33">
        <f t="shared" si="0"/>
        <v>1060719.2210000001</v>
      </c>
      <c r="F29" s="33">
        <f t="shared" si="0"/>
        <v>111</v>
      </c>
      <c r="G29" s="33">
        <f t="shared" si="0"/>
        <v>407231.03699999995</v>
      </c>
      <c r="H29" s="33">
        <f t="shared" si="0"/>
        <v>64</v>
      </c>
      <c r="I29" s="33">
        <f t="shared" si="0"/>
        <v>491907.09</v>
      </c>
      <c r="J29" s="33">
        <f t="shared" si="0"/>
        <v>0</v>
      </c>
      <c r="K29" s="33">
        <f t="shared" si="0"/>
        <v>0</v>
      </c>
    </row>
    <row r="31" spans="1:11" x14ac:dyDescent="0.25">
      <c r="A31" s="26">
        <v>4</v>
      </c>
      <c r="B31" s="26" t="s">
        <v>42</v>
      </c>
      <c r="C31" s="26"/>
      <c r="D31" s="26"/>
      <c r="E31" s="26"/>
      <c r="F31" s="26"/>
      <c r="G31" s="26"/>
      <c r="H31" s="26"/>
      <c r="I31" s="26"/>
    </row>
    <row r="32" spans="1:11" x14ac:dyDescent="0.25">
      <c r="A32" s="26"/>
      <c r="B32" s="26" t="s">
        <v>43</v>
      </c>
      <c r="C32" s="26"/>
      <c r="D32" s="26"/>
      <c r="E32" s="26"/>
      <c r="F32" s="26"/>
      <c r="G32" s="26"/>
      <c r="H32" s="26"/>
      <c r="I32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Marzo 2002</vt:lpstr>
      <vt:lpstr>Abril 2002</vt:lpstr>
      <vt:lpstr>Mayo 2002</vt:lpstr>
      <vt:lpstr>Junio 2002</vt:lpstr>
      <vt:lpstr>Agosto 2002</vt:lpstr>
      <vt:lpstr>Septiembre 2002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2013-11-05T13:57:39Z</dcterms:modified>
</cp:coreProperties>
</file>