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2" activeTab="9"/>
  </bookViews>
  <sheets>
    <sheet name="Marzo 2002" sheetId="1" r:id="rId1"/>
    <sheet name="Abril 2002" sheetId="2" r:id="rId2"/>
    <sheet name="Mayo 2002" sheetId="3" r:id="rId3"/>
    <sheet name="Junio 2002" sheetId="4" r:id="rId4"/>
    <sheet name="Julio 2002" sheetId="5" r:id="rId5"/>
    <sheet name="Agosto 2002" sheetId="6" r:id="rId6"/>
    <sheet name="Septiembre 2002" sheetId="7" r:id="rId7"/>
    <sheet name="Octubre 2002" sheetId="8" r:id="rId8"/>
    <sheet name="Noviembre 2002" sheetId="9" r:id="rId9"/>
    <sheet name="Diciembre 2002" sheetId="10" r:id="rId10"/>
  </sheets>
  <calcPr calcId="145621"/>
</workbook>
</file>

<file path=xl/calcChain.xml><?xml version="1.0" encoding="utf-8"?>
<calcChain xmlns="http://schemas.openxmlformats.org/spreadsheetml/2006/main">
  <c r="M32" i="10" l="1"/>
  <c r="L32" i="10"/>
  <c r="K32" i="10"/>
  <c r="J32" i="10"/>
  <c r="I32" i="10"/>
  <c r="H32" i="10"/>
  <c r="G32" i="10"/>
  <c r="F32" i="10"/>
  <c r="E32" i="10"/>
  <c r="D32" i="10"/>
  <c r="C32" i="10"/>
  <c r="M32" i="9"/>
  <c r="L32" i="9"/>
  <c r="K32" i="9"/>
  <c r="J32" i="9"/>
  <c r="I32" i="9"/>
  <c r="H32" i="9"/>
  <c r="G32" i="9"/>
  <c r="F32" i="9"/>
  <c r="E32" i="9"/>
  <c r="D32" i="9"/>
  <c r="C32" i="9"/>
  <c r="M30" i="8"/>
  <c r="L30" i="8"/>
  <c r="K30" i="8"/>
  <c r="J30" i="8"/>
  <c r="I30" i="8"/>
  <c r="H30" i="8"/>
  <c r="G30" i="8"/>
  <c r="F30" i="8"/>
  <c r="E30" i="8"/>
  <c r="D30" i="8"/>
  <c r="C30" i="8"/>
  <c r="M29" i="7"/>
  <c r="L29" i="7"/>
  <c r="K29" i="7"/>
  <c r="J29" i="7"/>
  <c r="I29" i="7"/>
  <c r="H29" i="7"/>
  <c r="G29" i="7"/>
  <c r="F29" i="7"/>
  <c r="E29" i="7"/>
  <c r="D29" i="7"/>
  <c r="C29" i="7"/>
  <c r="M29" i="6"/>
  <c r="L29" i="6"/>
  <c r="K29" i="6"/>
  <c r="J29" i="6"/>
  <c r="I29" i="6"/>
  <c r="H29" i="6"/>
  <c r="G29" i="6"/>
  <c r="F29" i="6"/>
  <c r="E29" i="6"/>
  <c r="D29" i="6"/>
  <c r="C29" i="6"/>
  <c r="M29" i="5"/>
  <c r="L29" i="5"/>
  <c r="K29" i="5"/>
  <c r="J29" i="5"/>
  <c r="I29" i="5"/>
  <c r="H29" i="5"/>
  <c r="G29" i="5"/>
  <c r="F29" i="5"/>
  <c r="E29" i="5"/>
  <c r="D29" i="5"/>
  <c r="C29" i="5"/>
  <c r="M27" i="4"/>
  <c r="L27" i="4"/>
  <c r="K27" i="4"/>
  <c r="J27" i="4"/>
  <c r="I27" i="4"/>
  <c r="H27" i="4"/>
  <c r="G27" i="4"/>
  <c r="F27" i="4"/>
  <c r="E27" i="4"/>
  <c r="D27" i="4"/>
  <c r="C27" i="4"/>
  <c r="M27" i="3"/>
  <c r="L27" i="3"/>
  <c r="K27" i="3"/>
  <c r="J27" i="3"/>
  <c r="I27" i="3"/>
  <c r="H27" i="3"/>
  <c r="G27" i="3"/>
  <c r="F27" i="3"/>
  <c r="E27" i="3"/>
  <c r="D27" i="3"/>
  <c r="C27" i="3"/>
  <c r="M28" i="2"/>
  <c r="L28" i="2"/>
  <c r="K28" i="2"/>
  <c r="J28" i="2"/>
  <c r="I28" i="2"/>
  <c r="H28" i="2"/>
  <c r="G28" i="2"/>
  <c r="F28" i="2"/>
  <c r="E28" i="2"/>
  <c r="D28" i="2"/>
  <c r="C28" i="2"/>
  <c r="M23" i="1"/>
  <c r="L23" i="1"/>
  <c r="K23" i="1"/>
  <c r="J23" i="1"/>
  <c r="I23" i="1"/>
  <c r="H23" i="1"/>
  <c r="G23" i="1"/>
  <c r="F23" i="1"/>
  <c r="E23" i="1"/>
  <c r="D23" i="1"/>
  <c r="C23" i="1"/>
</calcChain>
</file>

<file path=xl/sharedStrings.xml><?xml version="1.0" encoding="utf-8"?>
<sst xmlns="http://schemas.openxmlformats.org/spreadsheetml/2006/main" count="646" uniqueCount="104">
  <si>
    <t>CUADRO N° 1:</t>
  </si>
  <si>
    <t>DEPÓSITOS DE AHORRO  PREVISIONAL VOLUNTARIO</t>
  </si>
  <si>
    <t>Mes: Marzo - Compañía de Seguros de Vida</t>
  </si>
  <si>
    <t>Nombre Compañía</t>
  </si>
  <si>
    <t>Plan</t>
  </si>
  <si>
    <t>Nº de Cuentas de APV Vigentes</t>
  </si>
  <si>
    <t>Nº de Asegurados/ Partícipes/ Aportantes/  Clientes por Plan</t>
  </si>
  <si>
    <t>Saldo  Total  Acumulado   M$</t>
  </si>
  <si>
    <t>Número de Depósitos             (3) (4)</t>
  </si>
  <si>
    <t>Monto Total de Depósitos                                                             (3)  (4)                                   M$</t>
  </si>
  <si>
    <t>Número  de  Traspasos  Recibidos</t>
  </si>
  <si>
    <t>Monto Total de Traspasos Recibidos      M$</t>
  </si>
  <si>
    <t>Número   de    Retiros</t>
  </si>
  <si>
    <t>Monto Total  de   Retiros                            M$</t>
  </si>
  <si>
    <t>Número    de Traspasos Realizados</t>
  </si>
  <si>
    <t>Monto   Total de Traspasos Realizados M$</t>
  </si>
  <si>
    <t>Altavida</t>
  </si>
  <si>
    <t>2-02-009</t>
  </si>
  <si>
    <t>2-02-010</t>
  </si>
  <si>
    <t>Axa</t>
  </si>
  <si>
    <t xml:space="preserve">POL 2 02 013 </t>
  </si>
  <si>
    <t>Banchile</t>
  </si>
  <si>
    <t>POL 2 02 009</t>
  </si>
  <si>
    <t>Chilena Consolidada</t>
  </si>
  <si>
    <t>Pol 2-02-026</t>
  </si>
  <si>
    <t>Pol 2-02-043</t>
  </si>
  <si>
    <t>Consorcio</t>
  </si>
  <si>
    <t>Plan Ahorro Previsional Voluntario (Cod Fecu 114)</t>
  </si>
  <si>
    <t>Cruz del Sur</t>
  </si>
  <si>
    <t>Clásico Plus</t>
  </si>
  <si>
    <t>Clásico Protegido</t>
  </si>
  <si>
    <t>Plan Experto</t>
  </si>
  <si>
    <t>Plan Mundo</t>
  </si>
  <si>
    <t>Euroamerica</t>
  </si>
  <si>
    <t>IntelligentPlan</t>
  </si>
  <si>
    <t>Oro-APV</t>
  </si>
  <si>
    <t>Principal</t>
  </si>
  <si>
    <t>FIJA 3,5%</t>
  </si>
  <si>
    <t>FIJA Y VARIABLE</t>
  </si>
  <si>
    <t>Security</t>
  </si>
  <si>
    <t>DOMINIUM APV POL 202055</t>
  </si>
  <si>
    <t>OPTIMUS PLUS APV POL 202062</t>
  </si>
  <si>
    <t>Total</t>
  </si>
  <si>
    <t xml:space="preserve">:Para completar esta columna se debe considerar como  los Depósitos de Ahorro Previsional Voluntario, tanto Directos como Indirectos.  </t>
  </si>
  <si>
    <t>:Para el caso de las administradoras de fondos, se entiende por depósitos a los aportes efectuados por los participes</t>
  </si>
  <si>
    <t xml:space="preserve"> o aportantes en un determinado fondo o serie de cuota, según corresponda</t>
  </si>
  <si>
    <t>CUADRO N° 1 :</t>
  </si>
  <si>
    <t>DEPOSITOS DE AHORRO PREVISIONAL VOLUNTARIO</t>
  </si>
  <si>
    <t>Mes: Abril - Compañias de Seguros de Vida</t>
  </si>
  <si>
    <t>Número de Depósitos        (3) (4)</t>
  </si>
  <si>
    <t>Monto  Total de Depósitos               (3)  (4)                         M$</t>
  </si>
  <si>
    <t>Número de  Traspasos  Recibidos</t>
  </si>
  <si>
    <t>Monto Total de Retiros M$</t>
  </si>
  <si>
    <t>Número de Traspasos Realizados</t>
  </si>
  <si>
    <t>Monto   Total de Traspasos Realizados        M$</t>
  </si>
  <si>
    <t>Chilena Consol.</t>
  </si>
  <si>
    <t>ING</t>
  </si>
  <si>
    <t>Unit A</t>
  </si>
  <si>
    <t>Unit B</t>
  </si>
  <si>
    <t>Flexible A</t>
  </si>
  <si>
    <t>Flexible B</t>
  </si>
  <si>
    <t>DEPÓSITOS DE AHORRO  PREVISIONALVOLUNTARIO</t>
  </si>
  <si>
    <t>Mes: Mayo - Compañias de Seguros de Vida</t>
  </si>
  <si>
    <t>Saldo Total  Acumulado   M$</t>
  </si>
  <si>
    <t>Número de Depósitos (3) (4)</t>
  </si>
  <si>
    <t>Monto        Total de Depósitos               (3)  (4)                         M$</t>
  </si>
  <si>
    <t>Monto Total de     Traspasos Recibidos      M$</t>
  </si>
  <si>
    <t>Monto Total  de   Retiros M$</t>
  </si>
  <si>
    <t>Número  de Traspasos Realizados</t>
  </si>
  <si>
    <t>Mes: Junio - Compañias de Seguros de Vida</t>
  </si>
  <si>
    <t>Saldo   Total  Acumulado   M$</t>
  </si>
  <si>
    <t>Número de Depósitos         (3) (4)</t>
  </si>
  <si>
    <t>Número    de  Traspasos  Recibidos</t>
  </si>
  <si>
    <t>Monto   Total de Traspasos Realizados         M$</t>
  </si>
  <si>
    <t>Mes: Julio - Compañia de Seguros de Vida</t>
  </si>
  <si>
    <t>Monto Total de Depósitos               (3)  (4)                         M$</t>
  </si>
  <si>
    <t>Monto Total  de   Retiros       M$</t>
  </si>
  <si>
    <t>Monto Total de Traspasos Realizados         M$</t>
  </si>
  <si>
    <t>Pol 2-02-060</t>
  </si>
  <si>
    <t>Corp</t>
  </si>
  <si>
    <t>B</t>
  </si>
  <si>
    <t>DEPÓSITOS DE AHORRO PREVISIONAL VOLUNTARIO</t>
  </si>
  <si>
    <t>Mes: Agosto - Compañias de Seguros de Vida</t>
  </si>
  <si>
    <t>Saldo    Total  Acumulado               M$</t>
  </si>
  <si>
    <t>Número de Depósitos                (3) (4)</t>
  </si>
  <si>
    <t>Monto Total de Depósitos                                (3)  (4)                                      M$</t>
  </si>
  <si>
    <t>Monto Total de     Traspasos Recibidos                   M$</t>
  </si>
  <si>
    <t>Monto Total  de   Retiros              M$</t>
  </si>
  <si>
    <t>Monto   Total de Traspasos Realizados               M$</t>
  </si>
  <si>
    <t>:Para completar esta columna se debe considerar como los Depósitos de Ahorro Previsional Voluntario, tanto Directos como Indirectos.</t>
  </si>
  <si>
    <t>:Para el caso de las administradoras de fondos, se entiende por depósitos a los aportes efectuados por los participes o aportantes en un determinado fondo o serie de cuota, según corresponda.</t>
  </si>
  <si>
    <t>DEPÓSITO DE AHORRO PREVISIONAL VOLUNTARIO</t>
  </si>
  <si>
    <t>Mes: Septiembre - Compañias de Seguros de Vida</t>
  </si>
  <si>
    <t>Monto Total de  Traspasos Recibidos      M$</t>
  </si>
  <si>
    <t>Plan Ahorro Previsional Voluntario</t>
  </si>
  <si>
    <t>Mes: Octubre - Compañias de Seguros de Vida</t>
  </si>
  <si>
    <t>BCI</t>
  </si>
  <si>
    <t>Interamericana</t>
  </si>
  <si>
    <t>POL202082</t>
  </si>
  <si>
    <t>Vida Corp</t>
  </si>
  <si>
    <t>Mes: Noviembre - Compañias de Seguros de Vida</t>
  </si>
  <si>
    <t>Metlife</t>
  </si>
  <si>
    <t>A</t>
  </si>
  <si>
    <t>Mes: Diciembre - Compañias de Seguros de 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</si>
</sst>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3" fontId="2" fillId="0" borderId="0" xfId="0" applyNumberFormat="1" applyFont="1"/>
    <xf numFmtId="3" fontId="3" fillId="0" borderId="0" xfId="1" applyNumberFormat="1" applyFont="1" applyBorder="1"/>
    <xf numFmtId="0" fontId="3" fillId="0" borderId="0" xfId="0" applyFont="1" applyBorder="1"/>
    <xf numFmtId="3" fontId="3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3" fontId="3" fillId="0" borderId="1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center"/>
    </xf>
    <xf numFmtId="0" fontId="3" fillId="0" borderId="1" xfId="0" applyFont="1" applyBorder="1"/>
    <xf numFmtId="3" fontId="3" fillId="0" borderId="1" xfId="1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3" fontId="2" fillId="0" borderId="1" xfId="1" applyNumberFormat="1" applyFont="1" applyBorder="1" applyAlignment="1">
      <alignment horizontal="center"/>
    </xf>
    <xf numFmtId="0" fontId="4" fillId="0" borderId="0" xfId="0" applyFont="1" applyFill="1" applyBorder="1"/>
    <xf numFmtId="3" fontId="3" fillId="0" borderId="1" xfId="0" applyNumberFormat="1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3" fillId="0" borderId="1" xfId="1" applyNumberFormat="1" applyFont="1" applyFill="1" applyBorder="1" applyAlignment="1">
      <alignment horizontal="center"/>
    </xf>
    <xf numFmtId="3" fontId="3" fillId="0" borderId="1" xfId="0" applyNumberFormat="1" applyFont="1" applyBorder="1"/>
    <xf numFmtId="3" fontId="3" fillId="0" borderId="1" xfId="0" applyNumberFormat="1" applyFont="1" applyFill="1" applyBorder="1"/>
    <xf numFmtId="3" fontId="2" fillId="0" borderId="0" xfId="1" applyNumberFormat="1" applyFont="1" applyBorder="1"/>
    <xf numFmtId="3" fontId="2" fillId="0" borderId="1" xfId="0" applyNumberFormat="1" applyFont="1" applyBorder="1" applyAlignment="1">
      <alignment horizontal="left"/>
    </xf>
    <xf numFmtId="0" fontId="5" fillId="0" borderId="0" xfId="0" applyFont="1" applyFill="1" applyBorder="1"/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3" fontId="3" fillId="0" borderId="3" xfId="0" applyNumberFormat="1" applyFont="1" applyBorder="1"/>
    <xf numFmtId="0" fontId="3" fillId="0" borderId="3" xfId="0" applyFont="1" applyFill="1" applyBorder="1"/>
    <xf numFmtId="0" fontId="3" fillId="0" borderId="3" xfId="0" applyFont="1" applyBorder="1"/>
    <xf numFmtId="0" fontId="3" fillId="0" borderId="1" xfId="0" applyFont="1" applyFill="1" applyBorder="1" applyAlignment="1">
      <alignment horizontal="left"/>
    </xf>
    <xf numFmtId="3" fontId="3" fillId="0" borderId="3" xfId="0" applyNumberFormat="1" applyFont="1" applyFill="1" applyBorder="1"/>
    <xf numFmtId="3" fontId="3" fillId="0" borderId="3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3" fontId="3" fillId="0" borderId="1" xfId="0" applyNumberFormat="1" applyFont="1" applyFill="1" applyBorder="1" applyAlignment="1">
      <alignment horizontal="left" vertical="top" wrapText="1"/>
    </xf>
    <xf numFmtId="3" fontId="3" fillId="0" borderId="2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3" fontId="2" fillId="0" borderId="0" xfId="1" applyNumberFormat="1" applyFont="1" applyFill="1" applyBorder="1"/>
    <xf numFmtId="3" fontId="2" fillId="0" borderId="1" xfId="0" applyNumberFormat="1" applyFont="1" applyFill="1" applyBorder="1" applyAlignment="1">
      <alignment horizontal="left"/>
    </xf>
    <xf numFmtId="3" fontId="2" fillId="0" borderId="1" xfId="1" applyNumberFormat="1" applyFont="1" applyFill="1" applyBorder="1" applyAlignment="1">
      <alignment horizontal="center"/>
    </xf>
    <xf numFmtId="3" fontId="3" fillId="0" borderId="0" xfId="1" applyNumberFormat="1" applyFont="1" applyFill="1" applyBorder="1"/>
    <xf numFmtId="0" fontId="3" fillId="0" borderId="2" xfId="0" applyFont="1" applyFill="1" applyBorder="1" applyAlignment="1">
      <alignment horizontal="left" vertical="top" wrapText="1"/>
    </xf>
    <xf numFmtId="3" fontId="3" fillId="0" borderId="0" xfId="0" applyNumberFormat="1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left"/>
    </xf>
    <xf numFmtId="3" fontId="3" fillId="0" borderId="1" xfId="1" applyNumberFormat="1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left"/>
    </xf>
    <xf numFmtId="3" fontId="5" fillId="0" borderId="0" xfId="0" applyNumberFormat="1" applyFont="1" applyFill="1" applyBorder="1"/>
    <xf numFmtId="3" fontId="3" fillId="0" borderId="4" xfId="0" applyNumberFormat="1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left"/>
    </xf>
    <xf numFmtId="3" fontId="3" fillId="0" borderId="3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A25" sqref="A25:K27"/>
    </sheetView>
  </sheetViews>
  <sheetFormatPr baseColWidth="10" defaultColWidth="9.140625" defaultRowHeight="15" x14ac:dyDescent="0.25"/>
  <cols>
    <col min="1" max="1" width="13.5703125" customWidth="1"/>
    <col min="2" max="2" width="31" customWidth="1"/>
    <col min="3" max="3" width="7.5703125" customWidth="1"/>
    <col min="4" max="4" width="9.140625" customWidth="1"/>
    <col min="5" max="5" width="8.42578125" customWidth="1"/>
    <col min="6" max="6" width="7.5703125" customWidth="1"/>
    <col min="7" max="7" width="9.140625" customWidth="1"/>
    <col min="8" max="8" width="7.5703125" customWidth="1"/>
    <col min="9" max="9" width="8.28515625" customWidth="1"/>
    <col min="10" max="10" width="5.5703125" customWidth="1"/>
    <col min="11" max="11" width="8.28515625" customWidth="1"/>
    <col min="12" max="12" width="7.85546875" customWidth="1"/>
    <col min="13" max="13" width="8.42578125" customWidth="1"/>
  </cols>
  <sheetData>
    <row r="1" spans="1:13" x14ac:dyDescent="0.25">
      <c r="A1" s="1" t="s">
        <v>0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A2" s="1" t="s">
        <v>1</v>
      </c>
      <c r="B2" s="1"/>
      <c r="C2" s="4"/>
      <c r="D2" s="4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5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54" x14ac:dyDescent="0.25">
      <c r="A5" s="7" t="s">
        <v>3</v>
      </c>
      <c r="B5" s="8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</row>
    <row r="6" spans="1:13" x14ac:dyDescent="0.25">
      <c r="A6" s="9" t="s">
        <v>16</v>
      </c>
      <c r="B6" s="10" t="s">
        <v>17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</row>
    <row r="7" spans="1:13" x14ac:dyDescent="0.25">
      <c r="A7" s="9" t="s">
        <v>16</v>
      </c>
      <c r="B7" s="10" t="s">
        <v>18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</row>
    <row r="8" spans="1:13" x14ac:dyDescent="0.25">
      <c r="A8" s="12" t="s">
        <v>19</v>
      </c>
      <c r="B8" s="13" t="s">
        <v>20</v>
      </c>
      <c r="C8" s="14">
        <v>10</v>
      </c>
      <c r="D8" s="14">
        <v>10</v>
      </c>
      <c r="E8" s="14">
        <v>400.84</v>
      </c>
      <c r="F8" s="14">
        <v>5</v>
      </c>
      <c r="G8" s="14">
        <v>2208.4499999999998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</row>
    <row r="9" spans="1:13" x14ac:dyDescent="0.25">
      <c r="A9" s="9" t="s">
        <v>21</v>
      </c>
      <c r="B9" s="10" t="s">
        <v>22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</row>
    <row r="10" spans="1:13" x14ac:dyDescent="0.25">
      <c r="A10" s="9" t="s">
        <v>23</v>
      </c>
      <c r="B10" s="15" t="s">
        <v>24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</row>
    <row r="11" spans="1:13" x14ac:dyDescent="0.25">
      <c r="A11" s="9" t="s">
        <v>23</v>
      </c>
      <c r="B11" s="15" t="s">
        <v>25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</row>
    <row r="12" spans="1:13" x14ac:dyDescent="0.25">
      <c r="A12" s="9" t="s">
        <v>26</v>
      </c>
      <c r="B12" s="10" t="s">
        <v>27</v>
      </c>
      <c r="C12" s="11">
        <v>5</v>
      </c>
      <c r="D12" s="11">
        <v>5</v>
      </c>
      <c r="E12" s="11">
        <v>14239.49</v>
      </c>
      <c r="F12" s="11">
        <v>5</v>
      </c>
      <c r="G12" s="11">
        <v>14239.49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</row>
    <row r="13" spans="1:13" x14ac:dyDescent="0.25">
      <c r="A13" s="9" t="s">
        <v>28</v>
      </c>
      <c r="B13" s="10" t="s">
        <v>29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</row>
    <row r="14" spans="1:13" x14ac:dyDescent="0.25">
      <c r="A14" s="9" t="s">
        <v>28</v>
      </c>
      <c r="B14" s="10" t="s">
        <v>30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</row>
    <row r="15" spans="1:13" x14ac:dyDescent="0.25">
      <c r="A15" s="9" t="s">
        <v>28</v>
      </c>
      <c r="B15" s="10" t="s">
        <v>31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</row>
    <row r="16" spans="1:13" x14ac:dyDescent="0.25">
      <c r="A16" s="9" t="s">
        <v>28</v>
      </c>
      <c r="B16" s="10" t="s">
        <v>32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</row>
    <row r="17" spans="1:13" x14ac:dyDescent="0.25">
      <c r="A17" s="9" t="s">
        <v>33</v>
      </c>
      <c r="B17" s="10" t="s">
        <v>34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</row>
    <row r="18" spans="1:13" x14ac:dyDescent="0.25">
      <c r="A18" s="9" t="s">
        <v>33</v>
      </c>
      <c r="B18" s="10" t="s">
        <v>35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</row>
    <row r="19" spans="1:13" x14ac:dyDescent="0.25">
      <c r="A19" s="15" t="s">
        <v>36</v>
      </c>
      <c r="B19" s="10" t="s">
        <v>37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6">
        <v>0</v>
      </c>
      <c r="M19" s="16">
        <v>0</v>
      </c>
    </row>
    <row r="20" spans="1:13" x14ac:dyDescent="0.25">
      <c r="A20" s="15" t="s">
        <v>36</v>
      </c>
      <c r="B20" s="10" t="s">
        <v>38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6">
        <v>0</v>
      </c>
      <c r="M20" s="16">
        <v>0</v>
      </c>
    </row>
    <row r="21" spans="1:13" x14ac:dyDescent="0.25">
      <c r="A21" s="9" t="s">
        <v>39</v>
      </c>
      <c r="B21" s="10" t="s">
        <v>40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6">
        <v>0</v>
      </c>
      <c r="M21" s="16">
        <v>0</v>
      </c>
    </row>
    <row r="22" spans="1:13" x14ac:dyDescent="0.25">
      <c r="A22" s="9" t="s">
        <v>39</v>
      </c>
      <c r="B22" s="10" t="s">
        <v>41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6">
        <v>0</v>
      </c>
      <c r="M22" s="16">
        <v>0</v>
      </c>
    </row>
    <row r="23" spans="1:13" x14ac:dyDescent="0.25">
      <c r="A23" s="5"/>
      <c r="B23" s="18" t="s">
        <v>42</v>
      </c>
      <c r="C23" s="19">
        <f>SUM(C6:C22)</f>
        <v>15</v>
      </c>
      <c r="D23" s="19">
        <f t="shared" ref="D23:M23" si="0">SUM(D6:D22)</f>
        <v>15</v>
      </c>
      <c r="E23" s="19">
        <f t="shared" si="0"/>
        <v>14640.33</v>
      </c>
      <c r="F23" s="19">
        <f t="shared" si="0"/>
        <v>10</v>
      </c>
      <c r="G23" s="19">
        <f>SUM(G6:G22)</f>
        <v>16447.939999999999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19">
        <f>SUM(K6:K22)</f>
        <v>0</v>
      </c>
      <c r="L23" s="19">
        <f t="shared" si="0"/>
        <v>0</v>
      </c>
      <c r="M23" s="19">
        <f t="shared" si="0"/>
        <v>0</v>
      </c>
    </row>
    <row r="25" spans="1:13" x14ac:dyDescent="0.25">
      <c r="A25" s="20">
        <v>3</v>
      </c>
      <c r="B25" s="20" t="s">
        <v>43</v>
      </c>
      <c r="C25" s="20"/>
      <c r="D25" s="20"/>
      <c r="E25" s="20"/>
      <c r="F25" s="20"/>
      <c r="G25" s="20"/>
      <c r="H25" s="20"/>
      <c r="I25" s="20"/>
      <c r="J25" s="20"/>
      <c r="K25" s="20"/>
    </row>
    <row r="26" spans="1:13" x14ac:dyDescent="0.25">
      <c r="A26" s="20">
        <v>4</v>
      </c>
      <c r="B26" s="20" t="s">
        <v>44</v>
      </c>
      <c r="C26" s="20"/>
      <c r="D26" s="20"/>
      <c r="E26" s="20"/>
      <c r="F26" s="20"/>
      <c r="G26" s="20"/>
      <c r="H26" s="20"/>
      <c r="I26" s="20"/>
      <c r="J26" s="20"/>
      <c r="K26" s="20"/>
    </row>
    <row r="27" spans="1:13" x14ac:dyDescent="0.25">
      <c r="A27" s="20"/>
      <c r="B27" s="20" t="s">
        <v>45</v>
      </c>
      <c r="C27" s="20"/>
      <c r="D27" s="20"/>
      <c r="E27" s="20"/>
      <c r="F27" s="20"/>
      <c r="G27" s="20"/>
      <c r="H27" s="20"/>
      <c r="I27" s="20"/>
      <c r="J27" s="20"/>
      <c r="K27" s="20"/>
    </row>
  </sheetData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topLeftCell="A22" workbookViewId="0">
      <selection activeCell="B38" sqref="B38"/>
    </sheetView>
  </sheetViews>
  <sheetFormatPr baseColWidth="10" defaultRowHeight="15" x14ac:dyDescent="0.25"/>
  <cols>
    <col min="1" max="1" width="10.42578125" customWidth="1"/>
    <col min="2" max="2" width="27" customWidth="1"/>
    <col min="3" max="3" width="6.7109375" customWidth="1"/>
    <col min="4" max="4" width="8.85546875" customWidth="1"/>
    <col min="5" max="5" width="9.140625" customWidth="1"/>
    <col min="6" max="6" width="8.28515625" customWidth="1"/>
    <col min="7" max="7" width="9.7109375" bestFit="1" customWidth="1"/>
    <col min="8" max="8" width="7.7109375" customWidth="1"/>
    <col min="9" max="9" width="8.5703125" customWidth="1"/>
    <col min="10" max="10" width="5.5703125" customWidth="1"/>
    <col min="11" max="11" width="6.140625" customWidth="1"/>
    <col min="12" max="13" width="7.5703125" customWidth="1"/>
  </cols>
  <sheetData>
    <row r="1" spans="1:13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 t="s">
        <v>91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1" t="s">
        <v>103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54" x14ac:dyDescent="0.25">
      <c r="A5" s="21" t="s">
        <v>3</v>
      </c>
      <c r="B5" s="21" t="s">
        <v>4</v>
      </c>
      <c r="C5" s="54" t="s">
        <v>5</v>
      </c>
      <c r="D5" s="22" t="s">
        <v>6</v>
      </c>
      <c r="E5" s="22" t="s">
        <v>70</v>
      </c>
      <c r="F5" s="22" t="s">
        <v>71</v>
      </c>
      <c r="G5" s="22" t="s">
        <v>50</v>
      </c>
      <c r="H5" s="22" t="s">
        <v>72</v>
      </c>
      <c r="I5" s="22" t="s">
        <v>93</v>
      </c>
      <c r="J5" s="22" t="s">
        <v>12</v>
      </c>
      <c r="K5" s="22" t="s">
        <v>67</v>
      </c>
      <c r="L5" s="22" t="s">
        <v>14</v>
      </c>
      <c r="M5" s="22" t="s">
        <v>73</v>
      </c>
    </row>
    <row r="6" spans="1:13" x14ac:dyDescent="0.25">
      <c r="A6" s="10" t="s">
        <v>16</v>
      </c>
      <c r="B6" s="24" t="s">
        <v>17</v>
      </c>
      <c r="C6" s="16">
        <v>12</v>
      </c>
      <c r="D6" s="16">
        <v>12</v>
      </c>
      <c r="E6" s="16">
        <v>431</v>
      </c>
      <c r="F6" s="16">
        <v>4</v>
      </c>
      <c r="G6" s="16">
        <v>14.455</v>
      </c>
      <c r="H6" s="16">
        <v>1</v>
      </c>
      <c r="I6" s="16">
        <v>23.128</v>
      </c>
      <c r="J6" s="16">
        <v>0</v>
      </c>
      <c r="K6" s="16">
        <v>0</v>
      </c>
      <c r="L6" s="16">
        <v>0</v>
      </c>
      <c r="M6" s="16">
        <v>0</v>
      </c>
    </row>
    <row r="7" spans="1:13" x14ac:dyDescent="0.25">
      <c r="A7" s="10" t="s">
        <v>16</v>
      </c>
      <c r="B7" s="24" t="s">
        <v>18</v>
      </c>
      <c r="C7" s="16">
        <v>1</v>
      </c>
      <c r="D7" s="16">
        <v>1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</row>
    <row r="8" spans="1:13" x14ac:dyDescent="0.25">
      <c r="A8" s="24" t="s">
        <v>21</v>
      </c>
      <c r="B8" s="24" t="s">
        <v>22</v>
      </c>
      <c r="C8" s="16">
        <v>5</v>
      </c>
      <c r="D8" s="16">
        <v>5</v>
      </c>
      <c r="E8" s="16">
        <v>532.32899999999995</v>
      </c>
      <c r="F8" s="16">
        <v>5</v>
      </c>
      <c r="G8" s="16">
        <v>452.99099999999999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</row>
    <row r="9" spans="1:13" x14ac:dyDescent="0.25">
      <c r="A9" s="25" t="s">
        <v>96</v>
      </c>
      <c r="B9" s="25" t="s">
        <v>20</v>
      </c>
      <c r="C9" s="23">
        <v>469</v>
      </c>
      <c r="D9" s="23">
        <v>469</v>
      </c>
      <c r="E9" s="23">
        <v>38058.629999999997</v>
      </c>
      <c r="F9" s="23">
        <v>526</v>
      </c>
      <c r="G9" s="23">
        <v>20400.13</v>
      </c>
      <c r="H9" s="23">
        <v>0</v>
      </c>
      <c r="I9" s="23">
        <v>0</v>
      </c>
      <c r="J9" s="23">
        <v>4</v>
      </c>
      <c r="K9" s="23">
        <v>326.94</v>
      </c>
      <c r="L9" s="23">
        <v>0</v>
      </c>
      <c r="M9" s="23">
        <v>0</v>
      </c>
    </row>
    <row r="10" spans="1:13" x14ac:dyDescent="0.25">
      <c r="A10" s="24" t="s">
        <v>55</v>
      </c>
      <c r="B10" s="24" t="s">
        <v>24</v>
      </c>
      <c r="C10" s="16">
        <v>41</v>
      </c>
      <c r="D10" s="16">
        <v>41</v>
      </c>
      <c r="E10" s="16">
        <v>28496.73</v>
      </c>
      <c r="F10" s="16">
        <v>39</v>
      </c>
      <c r="G10" s="16">
        <v>9308.02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x14ac:dyDescent="0.25">
      <c r="A11" s="24" t="s">
        <v>55</v>
      </c>
      <c r="B11" s="24" t="s">
        <v>25</v>
      </c>
      <c r="C11" s="16">
        <v>106</v>
      </c>
      <c r="D11" s="16">
        <v>106</v>
      </c>
      <c r="E11" s="16">
        <v>40265.519999999997</v>
      </c>
      <c r="F11" s="16">
        <v>113</v>
      </c>
      <c r="G11" s="16">
        <v>26457.3</v>
      </c>
      <c r="H11" s="16">
        <v>3</v>
      </c>
      <c r="I11" s="16">
        <v>312.52</v>
      </c>
      <c r="J11" s="16">
        <v>0</v>
      </c>
      <c r="K11" s="16">
        <v>0</v>
      </c>
      <c r="L11" s="16">
        <v>0</v>
      </c>
      <c r="M11" s="16">
        <v>0</v>
      </c>
    </row>
    <row r="12" spans="1:13" x14ac:dyDescent="0.25">
      <c r="A12" s="24" t="s">
        <v>55</v>
      </c>
      <c r="B12" s="24" t="s">
        <v>78</v>
      </c>
      <c r="C12" s="16">
        <v>195</v>
      </c>
      <c r="D12" s="16">
        <v>195</v>
      </c>
      <c r="E12" s="16">
        <v>133537.04</v>
      </c>
      <c r="F12" s="16">
        <v>210</v>
      </c>
      <c r="G12" s="16">
        <v>79812.740000000005</v>
      </c>
      <c r="H12" s="16">
        <v>5</v>
      </c>
      <c r="I12" s="16">
        <v>1502.68</v>
      </c>
      <c r="J12" s="16">
        <v>1</v>
      </c>
      <c r="K12" s="16">
        <v>214.59</v>
      </c>
      <c r="L12" s="16">
        <v>0</v>
      </c>
      <c r="M12" s="16">
        <v>0</v>
      </c>
    </row>
    <row r="13" spans="1:13" x14ac:dyDescent="0.25">
      <c r="A13" s="13" t="s">
        <v>26</v>
      </c>
      <c r="B13" s="25" t="s">
        <v>27</v>
      </c>
      <c r="C13" s="23">
        <v>4985</v>
      </c>
      <c r="D13" s="23">
        <v>4985</v>
      </c>
      <c r="E13" s="23">
        <v>2674861.5083884001</v>
      </c>
      <c r="F13" s="23">
        <v>3814</v>
      </c>
      <c r="G13" s="23">
        <v>529574.41119999997</v>
      </c>
      <c r="H13" s="23">
        <v>72</v>
      </c>
      <c r="I13" s="23">
        <v>234934.59046000001</v>
      </c>
      <c r="J13" s="23">
        <v>7</v>
      </c>
      <c r="K13" s="23">
        <v>823.9</v>
      </c>
      <c r="L13" s="23">
        <v>2</v>
      </c>
      <c r="M13" s="23">
        <v>5359.8710000000001</v>
      </c>
    </row>
    <row r="14" spans="1:13" x14ac:dyDescent="0.25">
      <c r="A14" s="10" t="s">
        <v>28</v>
      </c>
      <c r="B14" s="10" t="s">
        <v>29</v>
      </c>
      <c r="C14" s="16">
        <v>169</v>
      </c>
      <c r="D14" s="16">
        <v>169</v>
      </c>
      <c r="E14" s="16">
        <v>7560</v>
      </c>
      <c r="F14" s="16">
        <v>82</v>
      </c>
      <c r="G14" s="16">
        <v>2651</v>
      </c>
      <c r="H14" s="16">
        <v>0</v>
      </c>
      <c r="I14" s="16">
        <v>0</v>
      </c>
      <c r="J14" s="16">
        <v>3</v>
      </c>
      <c r="K14" s="16">
        <v>84</v>
      </c>
      <c r="L14" s="16">
        <v>0</v>
      </c>
      <c r="M14" s="16">
        <v>0</v>
      </c>
    </row>
    <row r="15" spans="1:13" x14ac:dyDescent="0.25">
      <c r="A15" s="10" t="s">
        <v>28</v>
      </c>
      <c r="B15" s="10" t="s">
        <v>30</v>
      </c>
      <c r="C15" s="16">
        <v>452</v>
      </c>
      <c r="D15" s="16">
        <v>452</v>
      </c>
      <c r="E15" s="16">
        <v>50278</v>
      </c>
      <c r="F15" s="16">
        <v>257</v>
      </c>
      <c r="G15" s="16">
        <v>28429</v>
      </c>
      <c r="H15" s="16">
        <v>0</v>
      </c>
      <c r="I15" s="16">
        <v>0</v>
      </c>
      <c r="J15" s="16">
        <v>1</v>
      </c>
      <c r="K15" s="16">
        <v>46</v>
      </c>
      <c r="L15" s="16">
        <v>0</v>
      </c>
      <c r="M15" s="16">
        <v>0</v>
      </c>
    </row>
    <row r="16" spans="1:13" x14ac:dyDescent="0.25">
      <c r="A16" s="10" t="s">
        <v>28</v>
      </c>
      <c r="B16" s="37" t="s">
        <v>31</v>
      </c>
      <c r="C16" s="16">
        <v>263</v>
      </c>
      <c r="D16" s="16">
        <v>263</v>
      </c>
      <c r="E16" s="16">
        <v>11855</v>
      </c>
      <c r="F16" s="16">
        <v>120</v>
      </c>
      <c r="G16" s="16">
        <v>5242</v>
      </c>
      <c r="H16" s="16">
        <v>0</v>
      </c>
      <c r="I16" s="16">
        <v>0</v>
      </c>
      <c r="J16" s="16">
        <v>1</v>
      </c>
      <c r="K16" s="16">
        <v>27</v>
      </c>
      <c r="L16" s="16">
        <v>0</v>
      </c>
      <c r="M16" s="16">
        <v>0</v>
      </c>
    </row>
    <row r="17" spans="1:13" x14ac:dyDescent="0.25">
      <c r="A17" s="10" t="s">
        <v>28</v>
      </c>
      <c r="B17" s="37" t="s">
        <v>32</v>
      </c>
      <c r="C17" s="16">
        <v>31</v>
      </c>
      <c r="D17" s="16">
        <v>31</v>
      </c>
      <c r="E17" s="16">
        <v>1992</v>
      </c>
      <c r="F17" s="16">
        <v>16</v>
      </c>
      <c r="G17" s="16">
        <v>718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</row>
    <row r="18" spans="1:13" x14ac:dyDescent="0.25">
      <c r="A18" s="10" t="s">
        <v>33</v>
      </c>
      <c r="B18" s="32" t="s">
        <v>34</v>
      </c>
      <c r="C18" s="16">
        <v>463</v>
      </c>
      <c r="D18" s="16">
        <v>461</v>
      </c>
      <c r="E18" s="16">
        <v>756401.78</v>
      </c>
      <c r="F18" s="16">
        <v>420</v>
      </c>
      <c r="G18" s="16">
        <v>109459.7</v>
      </c>
      <c r="H18" s="16">
        <v>13</v>
      </c>
      <c r="I18" s="16">
        <v>53666.82</v>
      </c>
      <c r="J18" s="16">
        <v>2</v>
      </c>
      <c r="K18" s="16">
        <v>370.66</v>
      </c>
      <c r="L18" s="16">
        <v>1</v>
      </c>
      <c r="M18" s="16">
        <v>4741.92</v>
      </c>
    </row>
    <row r="19" spans="1:13" x14ac:dyDescent="0.25">
      <c r="A19" s="10" t="s">
        <v>33</v>
      </c>
      <c r="B19" s="32" t="s">
        <v>35</v>
      </c>
      <c r="C19" s="16">
        <v>766</v>
      </c>
      <c r="D19" s="16">
        <v>763</v>
      </c>
      <c r="E19" s="16">
        <v>650886.81999999995</v>
      </c>
      <c r="F19" s="16">
        <v>687</v>
      </c>
      <c r="G19" s="16">
        <v>199510.03</v>
      </c>
      <c r="H19" s="16">
        <v>12</v>
      </c>
      <c r="I19" s="16">
        <v>11249.31</v>
      </c>
      <c r="J19" s="16">
        <v>3</v>
      </c>
      <c r="K19" s="16">
        <v>300.20999999999998</v>
      </c>
      <c r="L19" s="16">
        <v>0</v>
      </c>
      <c r="M19" s="16">
        <v>0</v>
      </c>
    </row>
    <row r="20" spans="1:13" x14ac:dyDescent="0.25">
      <c r="A20" s="13" t="s">
        <v>56</v>
      </c>
      <c r="B20" s="36" t="s">
        <v>57</v>
      </c>
      <c r="C20" s="23">
        <v>2769</v>
      </c>
      <c r="D20" s="23">
        <v>2769</v>
      </c>
      <c r="E20" s="23">
        <v>1119055.6894654999</v>
      </c>
      <c r="F20" s="23">
        <v>2187</v>
      </c>
      <c r="G20" s="23">
        <v>518495.11599999998</v>
      </c>
      <c r="H20" s="23">
        <v>22</v>
      </c>
      <c r="I20" s="23">
        <v>216374.318</v>
      </c>
      <c r="J20" s="23">
        <v>0</v>
      </c>
      <c r="K20" s="23">
        <v>0</v>
      </c>
      <c r="L20" s="23">
        <v>0</v>
      </c>
      <c r="M20" s="23">
        <v>0</v>
      </c>
    </row>
    <row r="21" spans="1:13" x14ac:dyDescent="0.25">
      <c r="A21" s="13" t="s">
        <v>56</v>
      </c>
      <c r="B21" s="50" t="s">
        <v>58</v>
      </c>
      <c r="C21" s="23">
        <v>1181</v>
      </c>
      <c r="D21" s="23">
        <v>1181</v>
      </c>
      <c r="E21" s="23">
        <v>698110.82055469998</v>
      </c>
      <c r="F21" s="23">
        <v>908</v>
      </c>
      <c r="G21" s="23">
        <v>187351.875</v>
      </c>
      <c r="H21" s="23">
        <v>8</v>
      </c>
      <c r="I21" s="23">
        <v>36671.764000000003</v>
      </c>
      <c r="J21" s="23">
        <v>1</v>
      </c>
      <c r="K21" s="23">
        <v>169.91</v>
      </c>
      <c r="L21" s="23">
        <v>0</v>
      </c>
      <c r="M21" s="23">
        <v>0</v>
      </c>
    </row>
    <row r="22" spans="1:13" x14ac:dyDescent="0.25">
      <c r="A22" s="13" t="s">
        <v>56</v>
      </c>
      <c r="B22" s="50" t="s">
        <v>59</v>
      </c>
      <c r="C22" s="23">
        <v>722</v>
      </c>
      <c r="D22" s="23">
        <v>722</v>
      </c>
      <c r="E22" s="23">
        <v>122549.2151992</v>
      </c>
      <c r="F22" s="23">
        <v>583</v>
      </c>
      <c r="G22" s="23">
        <v>50183.93</v>
      </c>
      <c r="H22" s="23">
        <v>1</v>
      </c>
      <c r="I22" s="23">
        <v>454.23399999999998</v>
      </c>
      <c r="J22" s="23">
        <v>0</v>
      </c>
      <c r="K22" s="23">
        <v>0</v>
      </c>
      <c r="L22" s="23">
        <v>0</v>
      </c>
      <c r="M22" s="23">
        <v>0</v>
      </c>
    </row>
    <row r="23" spans="1:13" x14ac:dyDescent="0.25">
      <c r="A23" s="13" t="s">
        <v>56</v>
      </c>
      <c r="B23" s="50" t="s">
        <v>60</v>
      </c>
      <c r="C23" s="23">
        <v>226</v>
      </c>
      <c r="D23" s="23">
        <v>226</v>
      </c>
      <c r="E23" s="23">
        <v>36096.646356400001</v>
      </c>
      <c r="F23" s="23">
        <v>203</v>
      </c>
      <c r="G23" s="23">
        <v>16544.580000000002</v>
      </c>
      <c r="H23" s="23">
        <v>1</v>
      </c>
      <c r="I23" s="23">
        <v>136.55799999999999</v>
      </c>
      <c r="J23" s="23">
        <v>0</v>
      </c>
      <c r="K23" s="23">
        <v>0</v>
      </c>
      <c r="L23" s="23">
        <v>0</v>
      </c>
      <c r="M23" s="23">
        <v>0</v>
      </c>
    </row>
    <row r="24" spans="1:13" x14ac:dyDescent="0.25">
      <c r="A24" s="13" t="s">
        <v>97</v>
      </c>
      <c r="B24" s="50" t="s">
        <v>98</v>
      </c>
      <c r="C24" s="23">
        <v>9</v>
      </c>
      <c r="D24" s="23">
        <v>9</v>
      </c>
      <c r="E24" s="23">
        <v>743</v>
      </c>
      <c r="F24" s="23">
        <v>9</v>
      </c>
      <c r="G24" s="23">
        <v>609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</row>
    <row r="25" spans="1:13" x14ac:dyDescent="0.25">
      <c r="A25" s="13" t="s">
        <v>101</v>
      </c>
      <c r="B25" s="50" t="s">
        <v>102</v>
      </c>
      <c r="C25" s="23">
        <v>23</v>
      </c>
      <c r="D25" s="23">
        <v>23</v>
      </c>
      <c r="E25" s="23">
        <v>3312.4940000000001</v>
      </c>
      <c r="F25" s="23">
        <v>20</v>
      </c>
      <c r="G25" s="23">
        <v>2653.18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</row>
    <row r="26" spans="1:13" x14ac:dyDescent="0.25">
      <c r="A26" s="13" t="s">
        <v>101</v>
      </c>
      <c r="B26" s="50" t="s">
        <v>80</v>
      </c>
      <c r="C26" s="23">
        <v>13</v>
      </c>
      <c r="D26" s="23">
        <v>13</v>
      </c>
      <c r="E26" s="23">
        <v>12678.712</v>
      </c>
      <c r="F26" s="23">
        <v>12</v>
      </c>
      <c r="G26" s="23">
        <v>12666.89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</row>
    <row r="27" spans="1:13" x14ac:dyDescent="0.25">
      <c r="A27" s="24" t="s">
        <v>36</v>
      </c>
      <c r="B27" s="32" t="s">
        <v>37</v>
      </c>
      <c r="C27" s="16">
        <v>160</v>
      </c>
      <c r="D27" s="16">
        <v>160</v>
      </c>
      <c r="E27" s="16">
        <v>9286.866</v>
      </c>
      <c r="F27" s="16">
        <v>130</v>
      </c>
      <c r="G27" s="16">
        <v>4154.7129999999997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</row>
    <row r="28" spans="1:13" x14ac:dyDescent="0.25">
      <c r="A28" s="24" t="s">
        <v>36</v>
      </c>
      <c r="B28" s="32" t="s">
        <v>38</v>
      </c>
      <c r="C28" s="16">
        <v>10</v>
      </c>
      <c r="D28" s="16">
        <v>10</v>
      </c>
      <c r="E28" s="16">
        <v>221.554</v>
      </c>
      <c r="F28" s="16">
        <v>9</v>
      </c>
      <c r="G28" s="16">
        <v>210.70099999999999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</row>
    <row r="29" spans="1:13" x14ac:dyDescent="0.25">
      <c r="A29" s="10" t="s">
        <v>39</v>
      </c>
      <c r="B29" s="37" t="s">
        <v>40</v>
      </c>
      <c r="C29" s="16">
        <v>16</v>
      </c>
      <c r="D29" s="16">
        <v>16</v>
      </c>
      <c r="E29" s="16">
        <v>44080.65</v>
      </c>
      <c r="F29" s="16">
        <v>18</v>
      </c>
      <c r="G29" s="16">
        <v>31482.6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</row>
    <row r="30" spans="1:13" x14ac:dyDescent="0.25">
      <c r="A30" s="10" t="s">
        <v>39</v>
      </c>
      <c r="B30" s="37" t="s">
        <v>41</v>
      </c>
      <c r="C30" s="16">
        <v>389</v>
      </c>
      <c r="D30" s="16">
        <v>389</v>
      </c>
      <c r="E30" s="16">
        <v>144053.23000000001</v>
      </c>
      <c r="F30" s="16">
        <v>473</v>
      </c>
      <c r="G30" s="16">
        <v>79224.759999999995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</row>
    <row r="31" spans="1:13" x14ac:dyDescent="0.25">
      <c r="A31" s="10" t="s">
        <v>99</v>
      </c>
      <c r="B31" s="24" t="s">
        <v>80</v>
      </c>
      <c r="C31" s="16">
        <v>225</v>
      </c>
      <c r="D31" s="16">
        <v>225</v>
      </c>
      <c r="E31" s="16">
        <v>106929</v>
      </c>
      <c r="F31" s="16">
        <v>179</v>
      </c>
      <c r="G31" s="16">
        <v>39082</v>
      </c>
      <c r="H31" s="16">
        <v>1</v>
      </c>
      <c r="I31" s="16">
        <v>10008</v>
      </c>
      <c r="J31" s="16">
        <v>0</v>
      </c>
      <c r="K31" s="16">
        <v>0</v>
      </c>
      <c r="L31" s="16">
        <v>0</v>
      </c>
      <c r="M31" s="16">
        <v>0</v>
      </c>
    </row>
    <row r="32" spans="1:13" x14ac:dyDescent="0.25">
      <c r="A32" s="55"/>
      <c r="B32" s="27" t="s">
        <v>42</v>
      </c>
      <c r="C32" s="19">
        <f>SUM(C6:C31)</f>
        <v>13701</v>
      </c>
      <c r="D32" s="19">
        <f t="shared" ref="D32:M32" si="0">SUM(D6:D31)</f>
        <v>13696</v>
      </c>
      <c r="E32" s="19">
        <f t="shared" si="0"/>
        <v>6692274.2349642012</v>
      </c>
      <c r="F32" s="19">
        <f t="shared" si="0"/>
        <v>11024</v>
      </c>
      <c r="G32" s="19">
        <f t="shared" si="0"/>
        <v>1954689.1221999996</v>
      </c>
      <c r="H32" s="19">
        <f t="shared" si="0"/>
        <v>139</v>
      </c>
      <c r="I32" s="19">
        <f t="shared" si="0"/>
        <v>565333.92246000003</v>
      </c>
      <c r="J32" s="19">
        <f t="shared" si="0"/>
        <v>23</v>
      </c>
      <c r="K32" s="19">
        <f t="shared" si="0"/>
        <v>2363.2099999999996</v>
      </c>
      <c r="L32" s="19">
        <f t="shared" si="0"/>
        <v>3</v>
      </c>
      <c r="M32" s="19">
        <f t="shared" si="0"/>
        <v>10101.791000000001</v>
      </c>
    </row>
    <row r="34" spans="1:17" x14ac:dyDescent="0.25">
      <c r="A34" s="53">
        <v>3</v>
      </c>
      <c r="B34" s="28" t="s">
        <v>89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x14ac:dyDescent="0.25">
      <c r="A35" s="28">
        <v>4</v>
      </c>
      <c r="B35" s="28" t="s">
        <v>90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10" workbookViewId="0">
      <selection activeCell="B31" sqref="B31"/>
    </sheetView>
  </sheetViews>
  <sheetFormatPr baseColWidth="10" defaultColWidth="9.140625" defaultRowHeight="15" x14ac:dyDescent="0.25"/>
  <cols>
    <col min="1" max="1" width="10" customWidth="1"/>
    <col min="2" max="2" width="31" customWidth="1"/>
    <col min="3" max="3" width="9" customWidth="1"/>
    <col min="4" max="4" width="8.42578125" customWidth="1"/>
    <col min="5" max="5" width="8.140625" customWidth="1"/>
    <col min="6" max="6" width="7.7109375" customWidth="1"/>
    <col min="7" max="7" width="7.140625" customWidth="1"/>
    <col min="8" max="8" width="7.5703125" customWidth="1"/>
    <col min="9" max="9" width="8.5703125" customWidth="1"/>
    <col min="10" max="10" width="6.140625" customWidth="1"/>
    <col min="11" max="11" width="6" customWidth="1"/>
    <col min="12" max="12" width="7.42578125" customWidth="1"/>
    <col min="13" max="13" width="8.7109375" customWidth="1"/>
  </cols>
  <sheetData>
    <row r="1" spans="1:13" x14ac:dyDescent="0.25">
      <c r="A1" s="1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1" t="s">
        <v>47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1" t="s">
        <v>48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54" x14ac:dyDescent="0.25">
      <c r="A5" s="21" t="s">
        <v>3</v>
      </c>
      <c r="B5" s="22" t="s">
        <v>4</v>
      </c>
      <c r="C5" s="22" t="s">
        <v>5</v>
      </c>
      <c r="D5" s="22" t="s">
        <v>6</v>
      </c>
      <c r="E5" s="22" t="s">
        <v>7</v>
      </c>
      <c r="F5" s="22" t="s">
        <v>49</v>
      </c>
      <c r="G5" s="22" t="s">
        <v>50</v>
      </c>
      <c r="H5" s="22" t="s">
        <v>51</v>
      </c>
      <c r="I5" s="22" t="s">
        <v>11</v>
      </c>
      <c r="J5" s="22" t="s">
        <v>12</v>
      </c>
      <c r="K5" s="22" t="s">
        <v>52</v>
      </c>
      <c r="L5" s="22" t="s">
        <v>53</v>
      </c>
      <c r="M5" s="22" t="s">
        <v>54</v>
      </c>
    </row>
    <row r="6" spans="1:13" x14ac:dyDescent="0.25">
      <c r="A6" s="10" t="s">
        <v>16</v>
      </c>
      <c r="B6" s="10" t="s">
        <v>17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</row>
    <row r="7" spans="1:13" x14ac:dyDescent="0.25">
      <c r="A7" s="10" t="s">
        <v>16</v>
      </c>
      <c r="B7" s="10" t="s">
        <v>18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</row>
    <row r="8" spans="1:13" x14ac:dyDescent="0.25">
      <c r="A8" s="13" t="s">
        <v>19</v>
      </c>
      <c r="B8" s="13" t="s">
        <v>20</v>
      </c>
      <c r="C8" s="23">
        <v>52</v>
      </c>
      <c r="D8" s="23">
        <v>52</v>
      </c>
      <c r="E8" s="23">
        <v>2120.846</v>
      </c>
      <c r="F8" s="23">
        <v>24</v>
      </c>
      <c r="G8" s="23">
        <v>9476.4699999999993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</row>
    <row r="9" spans="1:13" x14ac:dyDescent="0.25">
      <c r="A9" s="24" t="s">
        <v>21</v>
      </c>
      <c r="B9" s="10" t="s">
        <v>22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</row>
    <row r="10" spans="1:13" x14ac:dyDescent="0.25">
      <c r="A10" s="24" t="s">
        <v>55</v>
      </c>
      <c r="B10" s="24" t="s">
        <v>24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x14ac:dyDescent="0.25">
      <c r="A11" s="24" t="s">
        <v>55</v>
      </c>
      <c r="B11" s="24" t="s">
        <v>25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x14ac:dyDescent="0.25">
      <c r="A12" s="13" t="s">
        <v>26</v>
      </c>
      <c r="B12" s="13" t="s">
        <v>27</v>
      </c>
      <c r="C12" s="23">
        <v>167</v>
      </c>
      <c r="D12" s="23">
        <v>167</v>
      </c>
      <c r="E12" s="23">
        <v>24778.3</v>
      </c>
      <c r="F12" s="23">
        <v>49</v>
      </c>
      <c r="G12" s="23">
        <v>10538.81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</row>
    <row r="13" spans="1:13" x14ac:dyDescent="0.25">
      <c r="A13" s="10" t="s">
        <v>28</v>
      </c>
      <c r="B13" s="10" t="s">
        <v>30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</row>
    <row r="14" spans="1:13" x14ac:dyDescent="0.25">
      <c r="A14" s="10" t="s">
        <v>28</v>
      </c>
      <c r="B14" s="10" t="s">
        <v>29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</row>
    <row r="15" spans="1:13" x14ac:dyDescent="0.25">
      <c r="A15" s="10" t="s">
        <v>28</v>
      </c>
      <c r="B15" s="10" t="s">
        <v>31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</row>
    <row r="16" spans="1:13" x14ac:dyDescent="0.25">
      <c r="A16" s="10" t="s">
        <v>28</v>
      </c>
      <c r="B16" s="10" t="s">
        <v>32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</row>
    <row r="17" spans="1:13" x14ac:dyDescent="0.25">
      <c r="A17" s="24" t="s">
        <v>33</v>
      </c>
      <c r="B17" s="10" t="s">
        <v>34</v>
      </c>
      <c r="C17" s="16">
        <v>3</v>
      </c>
      <c r="D17" s="16">
        <v>3</v>
      </c>
      <c r="E17" s="16">
        <v>1401.91</v>
      </c>
      <c r="F17" s="16">
        <v>3</v>
      </c>
      <c r="G17" s="16">
        <v>1410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</row>
    <row r="18" spans="1:13" x14ac:dyDescent="0.25">
      <c r="A18" s="24" t="s">
        <v>33</v>
      </c>
      <c r="B18" s="10" t="s">
        <v>35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</row>
    <row r="19" spans="1:13" x14ac:dyDescent="0.25">
      <c r="A19" s="25" t="s">
        <v>56</v>
      </c>
      <c r="B19" s="13" t="s">
        <v>57</v>
      </c>
      <c r="C19" s="23">
        <v>20</v>
      </c>
      <c r="D19" s="23">
        <v>20</v>
      </c>
      <c r="E19" s="23">
        <v>2406.61</v>
      </c>
      <c r="F19" s="23">
        <v>20</v>
      </c>
      <c r="G19" s="23">
        <v>3781.74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</row>
    <row r="20" spans="1:13" x14ac:dyDescent="0.25">
      <c r="A20" s="25" t="s">
        <v>56</v>
      </c>
      <c r="B20" s="10" t="s">
        <v>58</v>
      </c>
      <c r="C20" s="16">
        <v>7</v>
      </c>
      <c r="D20" s="16">
        <v>7</v>
      </c>
      <c r="E20" s="16">
        <v>294.98</v>
      </c>
      <c r="F20" s="16">
        <v>7</v>
      </c>
      <c r="G20" s="16">
        <v>524.89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</row>
    <row r="21" spans="1:13" x14ac:dyDescent="0.25">
      <c r="A21" s="25" t="s">
        <v>56</v>
      </c>
      <c r="B21" s="10" t="s">
        <v>59</v>
      </c>
      <c r="C21" s="16">
        <v>1</v>
      </c>
      <c r="D21" s="16">
        <v>1</v>
      </c>
      <c r="E21" s="16">
        <v>145.16999999999999</v>
      </c>
      <c r="F21" s="16">
        <v>1</v>
      </c>
      <c r="G21" s="16">
        <v>199.92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</row>
    <row r="22" spans="1:13" x14ac:dyDescent="0.25">
      <c r="A22" s="25" t="s">
        <v>56</v>
      </c>
      <c r="B22" s="10" t="s">
        <v>60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</row>
    <row r="23" spans="1:13" x14ac:dyDescent="0.25">
      <c r="A23" s="25" t="s">
        <v>56</v>
      </c>
      <c r="B23" s="10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x14ac:dyDescent="0.25">
      <c r="A24" s="10" t="s">
        <v>36</v>
      </c>
      <c r="B24" s="10" t="s">
        <v>37</v>
      </c>
      <c r="C24" s="16">
        <v>4</v>
      </c>
      <c r="D24" s="16">
        <v>4</v>
      </c>
      <c r="E24" s="16">
        <v>100.503</v>
      </c>
      <c r="F24" s="16">
        <v>4</v>
      </c>
      <c r="G24" s="16">
        <v>111.001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</row>
    <row r="25" spans="1:13" x14ac:dyDescent="0.25">
      <c r="A25" s="10" t="s">
        <v>36</v>
      </c>
      <c r="B25" s="10" t="s">
        <v>38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</row>
    <row r="26" spans="1:13" x14ac:dyDescent="0.25">
      <c r="A26" s="10" t="s">
        <v>39</v>
      </c>
      <c r="B26" s="10" t="s">
        <v>40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</row>
    <row r="27" spans="1:13" x14ac:dyDescent="0.25">
      <c r="A27" s="10" t="s">
        <v>39</v>
      </c>
      <c r="B27" s="10" t="s">
        <v>41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</row>
    <row r="28" spans="1:13" x14ac:dyDescent="0.25">
      <c r="A28" s="26"/>
      <c r="B28" s="27" t="s">
        <v>42</v>
      </c>
      <c r="C28" s="19">
        <f>SUM(C6:C27)</f>
        <v>254</v>
      </c>
      <c r="D28" s="19">
        <f t="shared" ref="D28:M28" si="0">SUM(D6:D27)</f>
        <v>254</v>
      </c>
      <c r="E28" s="19">
        <f t="shared" si="0"/>
        <v>31248.319</v>
      </c>
      <c r="F28" s="19">
        <f t="shared" si="0"/>
        <v>108</v>
      </c>
      <c r="G28" s="19">
        <f t="shared" si="0"/>
        <v>26042.830999999995</v>
      </c>
      <c r="H28" s="19">
        <f t="shared" si="0"/>
        <v>0</v>
      </c>
      <c r="I28" s="19">
        <f>SUM(I6:I27)</f>
        <v>0</v>
      </c>
      <c r="J28" s="19">
        <f t="shared" si="0"/>
        <v>0</v>
      </c>
      <c r="K28" s="19">
        <f t="shared" si="0"/>
        <v>0</v>
      </c>
      <c r="L28" s="19">
        <f t="shared" si="0"/>
        <v>0</v>
      </c>
      <c r="M28" s="19">
        <f t="shared" si="0"/>
        <v>0</v>
      </c>
    </row>
    <row r="30" spans="1:13" x14ac:dyDescent="0.25">
      <c r="A30" s="28">
        <v>3</v>
      </c>
      <c r="B30" s="28" t="s">
        <v>43</v>
      </c>
      <c r="C30" s="28"/>
      <c r="D30" s="28"/>
      <c r="E30" s="28"/>
      <c r="F30" s="28"/>
      <c r="G30" s="28"/>
      <c r="H30" s="28"/>
      <c r="I30" s="28"/>
      <c r="J30" s="28"/>
      <c r="K30" s="28"/>
    </row>
    <row r="31" spans="1:13" x14ac:dyDescent="0.25">
      <c r="A31" s="28">
        <v>4</v>
      </c>
      <c r="B31" s="28" t="s">
        <v>44</v>
      </c>
      <c r="C31" s="28"/>
      <c r="D31" s="28"/>
      <c r="E31" s="28"/>
      <c r="F31" s="28"/>
      <c r="G31" s="28"/>
      <c r="H31" s="28"/>
      <c r="I31" s="28"/>
      <c r="J31" s="28"/>
      <c r="K31" s="28"/>
    </row>
    <row r="32" spans="1:13" x14ac:dyDescent="0.25">
      <c r="A32" s="28"/>
      <c r="B32" s="28" t="s">
        <v>45</v>
      </c>
      <c r="C32" s="28"/>
      <c r="D32" s="28"/>
      <c r="E32" s="28"/>
      <c r="F32" s="28"/>
      <c r="G32" s="28"/>
      <c r="H32" s="28"/>
      <c r="I32" s="28"/>
      <c r="J32" s="28"/>
      <c r="K32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16" workbookViewId="0">
      <selection activeCell="J37" sqref="J37"/>
    </sheetView>
  </sheetViews>
  <sheetFormatPr baseColWidth="10" defaultColWidth="9.140625" defaultRowHeight="15" x14ac:dyDescent="0.25"/>
  <cols>
    <col min="1" max="1" width="10" customWidth="1"/>
    <col min="2" max="2" width="31.140625" customWidth="1"/>
    <col min="3" max="3" width="7.5703125" customWidth="1"/>
    <col min="4" max="4" width="8.42578125" customWidth="1"/>
    <col min="5" max="5" width="7.85546875" customWidth="1"/>
    <col min="6" max="6" width="7.140625" customWidth="1"/>
    <col min="7" max="7" width="7.28515625" customWidth="1"/>
    <col min="8" max="8" width="7.7109375" customWidth="1"/>
    <col min="9" max="9" width="7.5703125" customWidth="1"/>
    <col min="10" max="10" width="6.28515625" customWidth="1"/>
    <col min="11" max="11" width="8" customWidth="1"/>
    <col min="12" max="12" width="7.7109375" customWidth="1"/>
    <col min="13" max="13" width="8.42578125" customWidth="1"/>
  </cols>
  <sheetData>
    <row r="1" spans="1:13" x14ac:dyDescent="0.25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x14ac:dyDescent="0.25">
      <c r="A2" s="1" t="s">
        <v>61</v>
      </c>
      <c r="B2" s="1"/>
      <c r="C2" s="4"/>
      <c r="D2" s="4"/>
      <c r="E2" s="6"/>
      <c r="F2" s="6"/>
      <c r="G2" s="6"/>
      <c r="H2" s="6"/>
      <c r="I2" s="6"/>
      <c r="J2" s="6"/>
      <c r="K2" s="6"/>
      <c r="L2" s="6"/>
      <c r="M2" s="6"/>
    </row>
    <row r="3" spans="1:13" x14ac:dyDescent="0.25">
      <c r="A3" s="5" t="s">
        <v>62</v>
      </c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54" x14ac:dyDescent="0.25">
      <c r="A5" s="29" t="s">
        <v>3</v>
      </c>
      <c r="B5" s="30" t="s">
        <v>4</v>
      </c>
      <c r="C5" s="31" t="s">
        <v>5</v>
      </c>
      <c r="D5" s="31" t="s">
        <v>6</v>
      </c>
      <c r="E5" s="31" t="s">
        <v>63</v>
      </c>
      <c r="F5" s="31" t="s">
        <v>64</v>
      </c>
      <c r="G5" s="31" t="s">
        <v>65</v>
      </c>
      <c r="H5" s="31" t="s">
        <v>10</v>
      </c>
      <c r="I5" s="31" t="s">
        <v>66</v>
      </c>
      <c r="J5" s="31" t="s">
        <v>12</v>
      </c>
      <c r="K5" s="31" t="s">
        <v>67</v>
      </c>
      <c r="L5" s="31" t="s">
        <v>68</v>
      </c>
      <c r="M5" s="31" t="s">
        <v>15</v>
      </c>
    </row>
    <row r="6" spans="1:13" x14ac:dyDescent="0.25">
      <c r="A6" s="9" t="s">
        <v>16</v>
      </c>
      <c r="B6" s="32" t="s">
        <v>17</v>
      </c>
      <c r="C6" s="16">
        <v>1</v>
      </c>
      <c r="D6" s="16">
        <v>1</v>
      </c>
      <c r="E6" s="16">
        <v>38</v>
      </c>
      <c r="F6" s="16">
        <v>1</v>
      </c>
      <c r="G6" s="16">
        <v>49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</row>
    <row r="7" spans="1:13" x14ac:dyDescent="0.25">
      <c r="A7" s="9" t="s">
        <v>16</v>
      </c>
      <c r="B7" s="32" t="s">
        <v>18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</row>
    <row r="8" spans="1:13" x14ac:dyDescent="0.25">
      <c r="A8" s="12" t="s">
        <v>19</v>
      </c>
      <c r="B8" s="33" t="s">
        <v>20</v>
      </c>
      <c r="C8" s="23">
        <v>93</v>
      </c>
      <c r="D8" s="23">
        <v>93</v>
      </c>
      <c r="E8" s="23">
        <v>3752.2660000000005</v>
      </c>
      <c r="F8" s="23">
        <v>42</v>
      </c>
      <c r="G8" s="23">
        <v>8988.4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</row>
    <row r="9" spans="1:13" x14ac:dyDescent="0.25">
      <c r="A9" s="9" t="s">
        <v>21</v>
      </c>
      <c r="B9" s="32" t="s">
        <v>22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</row>
    <row r="10" spans="1:13" x14ac:dyDescent="0.25">
      <c r="A10" s="15" t="s">
        <v>55</v>
      </c>
      <c r="B10" s="34" t="s">
        <v>24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x14ac:dyDescent="0.25">
      <c r="A11" s="15" t="s">
        <v>55</v>
      </c>
      <c r="B11" s="34" t="s">
        <v>25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x14ac:dyDescent="0.25">
      <c r="A12" s="35" t="s">
        <v>26</v>
      </c>
      <c r="B12" s="36" t="s">
        <v>27</v>
      </c>
      <c r="C12" s="23">
        <v>720</v>
      </c>
      <c r="D12" s="23">
        <v>720</v>
      </c>
      <c r="E12" s="23">
        <v>68478.039999999994</v>
      </c>
      <c r="F12" s="23">
        <v>394</v>
      </c>
      <c r="G12" s="23">
        <v>37604.449999999997</v>
      </c>
      <c r="H12" s="23">
        <v>21</v>
      </c>
      <c r="I12" s="23">
        <v>6146.96</v>
      </c>
      <c r="J12" s="23">
        <v>1</v>
      </c>
      <c r="K12" s="23">
        <v>51.67</v>
      </c>
      <c r="L12" s="23">
        <v>0</v>
      </c>
      <c r="M12" s="23">
        <v>0</v>
      </c>
    </row>
    <row r="13" spans="1:13" x14ac:dyDescent="0.25">
      <c r="A13" s="9" t="s">
        <v>28</v>
      </c>
      <c r="B13" s="37" t="s">
        <v>29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</row>
    <row r="14" spans="1:13" x14ac:dyDescent="0.25">
      <c r="A14" s="9" t="s">
        <v>28</v>
      </c>
      <c r="B14" s="37" t="s">
        <v>30</v>
      </c>
      <c r="C14" s="16">
        <v>3</v>
      </c>
      <c r="D14" s="16">
        <v>3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</row>
    <row r="15" spans="1:13" x14ac:dyDescent="0.25">
      <c r="A15" s="9" t="s">
        <v>28</v>
      </c>
      <c r="B15" s="37" t="s">
        <v>31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</row>
    <row r="16" spans="1:13" x14ac:dyDescent="0.25">
      <c r="A16" s="9" t="s">
        <v>28</v>
      </c>
      <c r="B16" s="37" t="s">
        <v>32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</row>
    <row r="17" spans="1:13" x14ac:dyDescent="0.25">
      <c r="A17" s="9" t="s">
        <v>33</v>
      </c>
      <c r="B17" s="32" t="s">
        <v>34</v>
      </c>
      <c r="C17" s="16">
        <v>25</v>
      </c>
      <c r="D17" s="16">
        <v>25</v>
      </c>
      <c r="E17" s="16">
        <v>13627.76</v>
      </c>
      <c r="F17" s="16">
        <v>25</v>
      </c>
      <c r="G17" s="16">
        <v>7168.92</v>
      </c>
      <c r="H17" s="16">
        <v>2</v>
      </c>
      <c r="I17" s="16">
        <v>5200</v>
      </c>
      <c r="J17" s="16">
        <v>0</v>
      </c>
      <c r="K17" s="16">
        <v>0</v>
      </c>
      <c r="L17" s="16">
        <v>0</v>
      </c>
      <c r="M17" s="16">
        <v>0</v>
      </c>
    </row>
    <row r="18" spans="1:13" x14ac:dyDescent="0.25">
      <c r="A18" s="9" t="s">
        <v>33</v>
      </c>
      <c r="B18" s="32" t="s">
        <v>35</v>
      </c>
      <c r="C18" s="16">
        <v>2</v>
      </c>
      <c r="D18" s="16">
        <v>2</v>
      </c>
      <c r="E18" s="16">
        <v>192.42</v>
      </c>
      <c r="F18" s="16">
        <v>2</v>
      </c>
      <c r="G18" s="16">
        <v>221.37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</row>
    <row r="19" spans="1:13" x14ac:dyDescent="0.25">
      <c r="A19" s="35" t="s">
        <v>56</v>
      </c>
      <c r="B19" s="36" t="s">
        <v>57</v>
      </c>
      <c r="C19" s="23">
        <v>131</v>
      </c>
      <c r="D19" s="23">
        <v>131</v>
      </c>
      <c r="E19" s="23">
        <v>32209.88</v>
      </c>
      <c r="F19" s="23">
        <v>110</v>
      </c>
      <c r="G19" s="23">
        <v>38212.230000000003</v>
      </c>
      <c r="H19" s="23">
        <v>8</v>
      </c>
      <c r="I19" s="23">
        <v>21512.7</v>
      </c>
      <c r="J19" s="23">
        <v>0</v>
      </c>
      <c r="K19" s="23">
        <v>0</v>
      </c>
      <c r="L19" s="23">
        <v>0</v>
      </c>
      <c r="M19" s="23">
        <v>0</v>
      </c>
    </row>
    <row r="20" spans="1:13" x14ac:dyDescent="0.25">
      <c r="A20" s="35" t="s">
        <v>56</v>
      </c>
      <c r="B20" s="36" t="s">
        <v>58</v>
      </c>
      <c r="C20" s="23">
        <v>52</v>
      </c>
      <c r="D20" s="23">
        <v>52</v>
      </c>
      <c r="E20" s="23">
        <v>13258.5</v>
      </c>
      <c r="F20" s="23">
        <v>45</v>
      </c>
      <c r="G20" s="23">
        <v>16436.63</v>
      </c>
      <c r="H20" s="23">
        <v>3</v>
      </c>
      <c r="I20" s="23">
        <v>11621.86</v>
      </c>
      <c r="J20" s="23">
        <v>0</v>
      </c>
      <c r="K20" s="23">
        <v>0</v>
      </c>
      <c r="L20" s="23">
        <v>0</v>
      </c>
      <c r="M20" s="23">
        <v>0</v>
      </c>
    </row>
    <row r="21" spans="1:13" x14ac:dyDescent="0.25">
      <c r="A21" s="35" t="s">
        <v>56</v>
      </c>
      <c r="B21" s="36" t="s">
        <v>59</v>
      </c>
      <c r="C21" s="23">
        <v>20</v>
      </c>
      <c r="D21" s="23">
        <v>20</v>
      </c>
      <c r="E21" s="23">
        <v>3758.7</v>
      </c>
      <c r="F21" s="23">
        <v>19</v>
      </c>
      <c r="G21" s="23">
        <v>5009.78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</row>
    <row r="22" spans="1:13" x14ac:dyDescent="0.25">
      <c r="A22" s="35" t="s">
        <v>56</v>
      </c>
      <c r="B22" s="32" t="s">
        <v>60</v>
      </c>
      <c r="C22" s="16">
        <v>7</v>
      </c>
      <c r="D22" s="16">
        <v>7</v>
      </c>
      <c r="E22" s="16">
        <v>224.67</v>
      </c>
      <c r="F22" s="16">
        <v>7</v>
      </c>
      <c r="G22" s="16">
        <v>367.39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</row>
    <row r="23" spans="1:13" x14ac:dyDescent="0.25">
      <c r="A23" s="15" t="s">
        <v>36</v>
      </c>
      <c r="B23" s="32" t="s">
        <v>37</v>
      </c>
      <c r="C23" s="16">
        <v>14</v>
      </c>
      <c r="D23" s="16">
        <v>14</v>
      </c>
      <c r="E23" s="16">
        <v>272.892</v>
      </c>
      <c r="F23" s="16">
        <v>16</v>
      </c>
      <c r="G23" s="16">
        <v>299.983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</row>
    <row r="24" spans="1:13" x14ac:dyDescent="0.25">
      <c r="A24" s="15" t="s">
        <v>36</v>
      </c>
      <c r="B24" s="32" t="s">
        <v>38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</row>
    <row r="25" spans="1:13" x14ac:dyDescent="0.25">
      <c r="A25" s="9" t="s">
        <v>39</v>
      </c>
      <c r="B25" s="32" t="s">
        <v>40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</row>
    <row r="26" spans="1:13" x14ac:dyDescent="0.25">
      <c r="A26" s="9" t="s">
        <v>39</v>
      </c>
      <c r="B26" s="24" t="s">
        <v>41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</row>
    <row r="27" spans="1:13" x14ac:dyDescent="0.25">
      <c r="A27" s="5"/>
      <c r="B27" s="38" t="s">
        <v>42</v>
      </c>
      <c r="C27" s="19">
        <f>SUM(C6:C26)</f>
        <v>1068</v>
      </c>
      <c r="D27" s="19">
        <f t="shared" ref="D27:M27" si="0">SUM(D6:D26)</f>
        <v>1068</v>
      </c>
      <c r="E27" s="19">
        <f t="shared" si="0"/>
        <v>135813.128</v>
      </c>
      <c r="F27" s="19">
        <f t="shared" si="0"/>
        <v>661</v>
      </c>
      <c r="G27" s="19">
        <f t="shared" si="0"/>
        <v>114358.15299999999</v>
      </c>
      <c r="H27" s="19">
        <f t="shared" si="0"/>
        <v>34</v>
      </c>
      <c r="I27" s="19">
        <f>SUM(I6:I26)</f>
        <v>44481.520000000004</v>
      </c>
      <c r="J27" s="19">
        <f t="shared" si="0"/>
        <v>1</v>
      </c>
      <c r="K27" s="19">
        <f t="shared" si="0"/>
        <v>51.67</v>
      </c>
      <c r="L27" s="19">
        <f t="shared" si="0"/>
        <v>0</v>
      </c>
      <c r="M27" s="19">
        <f t="shared" si="0"/>
        <v>0</v>
      </c>
    </row>
    <row r="29" spans="1:13" x14ac:dyDescent="0.25">
      <c r="A29" s="28">
        <v>3</v>
      </c>
      <c r="B29" s="28" t="s">
        <v>43</v>
      </c>
      <c r="C29" s="28"/>
      <c r="D29" s="28"/>
      <c r="E29" s="28"/>
      <c r="F29" s="28"/>
      <c r="G29" s="28"/>
      <c r="H29" s="28"/>
      <c r="I29" s="28"/>
      <c r="J29" s="28"/>
      <c r="K29" s="28"/>
    </row>
    <row r="30" spans="1:13" x14ac:dyDescent="0.25">
      <c r="A30" s="28">
        <v>4</v>
      </c>
      <c r="B30" s="28" t="s">
        <v>44</v>
      </c>
      <c r="C30" s="28"/>
      <c r="D30" s="28"/>
      <c r="E30" s="28"/>
      <c r="F30" s="28"/>
      <c r="G30" s="28"/>
      <c r="H30" s="28"/>
      <c r="I30" s="28"/>
      <c r="J30" s="28"/>
      <c r="K30" s="28"/>
    </row>
    <row r="31" spans="1:13" x14ac:dyDescent="0.25">
      <c r="A31" s="28"/>
      <c r="B31" s="28" t="s">
        <v>45</v>
      </c>
      <c r="C31" s="28"/>
      <c r="D31" s="28"/>
      <c r="E31" s="28"/>
      <c r="F31" s="28"/>
      <c r="G31" s="28"/>
      <c r="H31" s="28"/>
      <c r="I31" s="28"/>
      <c r="J31" s="28"/>
      <c r="K31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10" workbookViewId="0">
      <selection activeCell="E36" sqref="E36"/>
    </sheetView>
  </sheetViews>
  <sheetFormatPr baseColWidth="10" defaultRowHeight="15" x14ac:dyDescent="0.25"/>
  <sheetData>
    <row r="1" spans="1:13" x14ac:dyDescent="0.25">
      <c r="A1" s="39" t="s">
        <v>0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x14ac:dyDescent="0.25">
      <c r="A2" s="39" t="s">
        <v>61</v>
      </c>
      <c r="B2" s="39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x14ac:dyDescent="0.25">
      <c r="A3" s="39" t="s">
        <v>69</v>
      </c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x14ac:dyDescent="0.25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3" ht="45" x14ac:dyDescent="0.25">
      <c r="A5" s="41" t="s">
        <v>3</v>
      </c>
      <c r="B5" s="42" t="s">
        <v>4</v>
      </c>
      <c r="C5" s="43" t="s">
        <v>5</v>
      </c>
      <c r="D5" s="43" t="s">
        <v>6</v>
      </c>
      <c r="E5" s="43" t="s">
        <v>70</v>
      </c>
      <c r="F5" s="43" t="s">
        <v>71</v>
      </c>
      <c r="G5" s="43" t="s">
        <v>65</v>
      </c>
      <c r="H5" s="43" t="s">
        <v>72</v>
      </c>
      <c r="I5" s="43" t="s">
        <v>11</v>
      </c>
      <c r="J5" s="43" t="s">
        <v>12</v>
      </c>
      <c r="K5" s="43" t="s">
        <v>67</v>
      </c>
      <c r="L5" s="43" t="s">
        <v>14</v>
      </c>
      <c r="M5" s="43" t="s">
        <v>73</v>
      </c>
    </row>
    <row r="6" spans="1:13" x14ac:dyDescent="0.25">
      <c r="A6" s="13" t="s">
        <v>16</v>
      </c>
      <c r="B6" s="25" t="s">
        <v>17</v>
      </c>
      <c r="C6" s="23">
        <v>1</v>
      </c>
      <c r="D6" s="23">
        <v>1</v>
      </c>
      <c r="E6" s="23">
        <v>77</v>
      </c>
      <c r="F6" s="23">
        <v>2</v>
      </c>
      <c r="G6" s="23">
        <v>49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</row>
    <row r="7" spans="1:13" x14ac:dyDescent="0.25">
      <c r="A7" s="13" t="s">
        <v>16</v>
      </c>
      <c r="B7" s="25" t="s">
        <v>18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</row>
    <row r="8" spans="1:13" x14ac:dyDescent="0.25">
      <c r="A8" s="25" t="s">
        <v>19</v>
      </c>
      <c r="B8" s="25" t="s">
        <v>20</v>
      </c>
      <c r="C8" s="23">
        <v>166</v>
      </c>
      <c r="D8" s="23">
        <v>166</v>
      </c>
      <c r="E8" s="23">
        <v>6688.8220000000001</v>
      </c>
      <c r="F8" s="23">
        <v>75</v>
      </c>
      <c r="G8" s="23">
        <v>16179.130800000001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</row>
    <row r="9" spans="1:13" x14ac:dyDescent="0.25">
      <c r="A9" s="13" t="s">
        <v>21</v>
      </c>
      <c r="B9" s="25" t="s">
        <v>22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</row>
    <row r="10" spans="1:13" x14ac:dyDescent="0.25">
      <c r="A10" s="25" t="s">
        <v>55</v>
      </c>
      <c r="B10" s="25" t="s">
        <v>24</v>
      </c>
      <c r="C10" s="23">
        <v>9</v>
      </c>
      <c r="D10" s="23">
        <v>9</v>
      </c>
      <c r="E10" s="23">
        <v>1638.45</v>
      </c>
      <c r="F10" s="23">
        <v>8</v>
      </c>
      <c r="G10" s="23">
        <v>2060.88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</row>
    <row r="11" spans="1:13" x14ac:dyDescent="0.25">
      <c r="A11" s="25" t="s">
        <v>55</v>
      </c>
      <c r="B11" s="25" t="s">
        <v>25</v>
      </c>
      <c r="C11" s="23">
        <v>3</v>
      </c>
      <c r="D11" s="23">
        <v>3</v>
      </c>
      <c r="E11" s="23">
        <v>240.49</v>
      </c>
      <c r="F11" s="23">
        <v>3</v>
      </c>
      <c r="G11" s="23">
        <v>326.62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</row>
    <row r="12" spans="1:13" x14ac:dyDescent="0.25">
      <c r="A12" s="13" t="s">
        <v>26</v>
      </c>
      <c r="B12" s="25" t="s">
        <v>27</v>
      </c>
      <c r="C12" s="23">
        <v>1625</v>
      </c>
      <c r="D12" s="23">
        <v>1625</v>
      </c>
      <c r="E12" s="23">
        <v>245889.51</v>
      </c>
      <c r="F12" s="23">
        <v>984</v>
      </c>
      <c r="G12" s="23">
        <v>112753.65</v>
      </c>
      <c r="H12" s="23">
        <v>13</v>
      </c>
      <c r="I12" s="23">
        <v>64769.06</v>
      </c>
      <c r="J12" s="23">
        <v>6</v>
      </c>
      <c r="K12" s="23">
        <v>111.24</v>
      </c>
      <c r="L12" s="23">
        <v>0</v>
      </c>
      <c r="M12" s="23">
        <v>0</v>
      </c>
    </row>
    <row r="13" spans="1:13" x14ac:dyDescent="0.25">
      <c r="A13" s="13" t="s">
        <v>28</v>
      </c>
      <c r="B13" s="13" t="s">
        <v>29</v>
      </c>
      <c r="C13" s="23">
        <v>1</v>
      </c>
      <c r="D13" s="23">
        <v>1</v>
      </c>
      <c r="E13" s="23">
        <v>580</v>
      </c>
      <c r="F13" s="23">
        <v>2</v>
      </c>
      <c r="G13" s="23">
        <v>760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</row>
    <row r="14" spans="1:13" x14ac:dyDescent="0.25">
      <c r="A14" s="13" t="s">
        <v>28</v>
      </c>
      <c r="B14" s="13" t="s">
        <v>30</v>
      </c>
      <c r="C14" s="23">
        <v>4</v>
      </c>
      <c r="D14" s="23">
        <v>4</v>
      </c>
      <c r="E14" s="23">
        <v>25</v>
      </c>
      <c r="F14" s="23">
        <v>3</v>
      </c>
      <c r="G14" s="23">
        <v>49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</row>
    <row r="15" spans="1:13" x14ac:dyDescent="0.25">
      <c r="A15" s="13" t="s">
        <v>28</v>
      </c>
      <c r="B15" s="13" t="s">
        <v>31</v>
      </c>
      <c r="C15" s="23">
        <v>1</v>
      </c>
      <c r="D15" s="23">
        <v>1</v>
      </c>
      <c r="E15" s="23">
        <v>79</v>
      </c>
      <c r="F15" s="23">
        <v>1</v>
      </c>
      <c r="G15" s="23">
        <v>98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</row>
    <row r="16" spans="1:13" x14ac:dyDescent="0.25">
      <c r="A16" s="13" t="s">
        <v>28</v>
      </c>
      <c r="B16" s="13" t="s">
        <v>32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</row>
    <row r="17" spans="1:13" x14ac:dyDescent="0.25">
      <c r="A17" s="13" t="s">
        <v>33</v>
      </c>
      <c r="B17" s="25" t="s">
        <v>34</v>
      </c>
      <c r="C17" s="23">
        <v>59</v>
      </c>
      <c r="D17" s="23">
        <v>59</v>
      </c>
      <c r="E17" s="23">
        <v>28697.84</v>
      </c>
      <c r="F17" s="23">
        <v>53</v>
      </c>
      <c r="G17" s="23">
        <v>10295.65</v>
      </c>
      <c r="H17" s="23">
        <v>3</v>
      </c>
      <c r="I17" s="23">
        <v>4536.1099999999997</v>
      </c>
      <c r="J17" s="23">
        <v>0</v>
      </c>
      <c r="K17" s="23">
        <v>0</v>
      </c>
      <c r="L17" s="23">
        <v>0</v>
      </c>
      <c r="M17" s="23">
        <v>0</v>
      </c>
    </row>
    <row r="18" spans="1:13" x14ac:dyDescent="0.25">
      <c r="A18" s="13" t="s">
        <v>33</v>
      </c>
      <c r="B18" s="25" t="s">
        <v>35</v>
      </c>
      <c r="C18" s="23">
        <v>18</v>
      </c>
      <c r="D18" s="23">
        <v>18</v>
      </c>
      <c r="E18" s="23">
        <v>4648.42</v>
      </c>
      <c r="F18" s="23">
        <v>16</v>
      </c>
      <c r="G18" s="23">
        <v>1489.38</v>
      </c>
      <c r="H18" s="23">
        <v>2</v>
      </c>
      <c r="I18" s="23">
        <v>3314.21</v>
      </c>
      <c r="J18" s="23">
        <v>0</v>
      </c>
      <c r="K18" s="23">
        <v>0</v>
      </c>
      <c r="L18" s="23">
        <v>0</v>
      </c>
      <c r="M18" s="23">
        <v>0</v>
      </c>
    </row>
    <row r="19" spans="1:13" x14ac:dyDescent="0.25">
      <c r="A19" s="13" t="s">
        <v>56</v>
      </c>
      <c r="B19" s="13" t="s">
        <v>57</v>
      </c>
      <c r="C19" s="23">
        <v>331</v>
      </c>
      <c r="D19" s="23">
        <v>331</v>
      </c>
      <c r="E19" s="23">
        <v>118134.96</v>
      </c>
      <c r="F19" s="23">
        <v>229</v>
      </c>
      <c r="G19" s="23">
        <v>105195.83</v>
      </c>
      <c r="H19" s="23">
        <v>11</v>
      </c>
      <c r="I19" s="23">
        <v>53344.9</v>
      </c>
      <c r="J19" s="23">
        <v>0</v>
      </c>
      <c r="K19" s="23">
        <v>0</v>
      </c>
      <c r="L19" s="23">
        <v>0</v>
      </c>
      <c r="M19" s="23">
        <v>0</v>
      </c>
    </row>
    <row r="20" spans="1:13" x14ac:dyDescent="0.25">
      <c r="A20" s="13" t="s">
        <v>56</v>
      </c>
      <c r="B20" s="13" t="s">
        <v>58</v>
      </c>
      <c r="C20" s="23">
        <v>189</v>
      </c>
      <c r="D20" s="23">
        <v>189</v>
      </c>
      <c r="E20" s="23">
        <v>58170.3</v>
      </c>
      <c r="F20" s="23">
        <v>15</v>
      </c>
      <c r="G20" s="23">
        <v>57077.06</v>
      </c>
      <c r="H20" s="23">
        <v>10</v>
      </c>
      <c r="I20" s="23">
        <v>35949.730000000003</v>
      </c>
      <c r="J20" s="23">
        <v>0</v>
      </c>
      <c r="K20" s="23">
        <v>0</v>
      </c>
      <c r="L20" s="23">
        <v>0</v>
      </c>
      <c r="M20" s="23">
        <v>0</v>
      </c>
    </row>
    <row r="21" spans="1:13" x14ac:dyDescent="0.25">
      <c r="A21" s="13" t="s">
        <v>56</v>
      </c>
      <c r="B21" s="13" t="s">
        <v>59</v>
      </c>
      <c r="C21" s="23">
        <v>77</v>
      </c>
      <c r="D21" s="23">
        <v>77</v>
      </c>
      <c r="E21" s="23">
        <v>11247.47</v>
      </c>
      <c r="F21" s="23">
        <v>58</v>
      </c>
      <c r="G21" s="23">
        <v>9696.09</v>
      </c>
      <c r="H21" s="23">
        <v>3</v>
      </c>
      <c r="I21" s="23">
        <v>4418.5200000000004</v>
      </c>
      <c r="J21" s="23">
        <v>0</v>
      </c>
      <c r="K21" s="23">
        <v>0</v>
      </c>
      <c r="L21" s="23">
        <v>0</v>
      </c>
      <c r="M21" s="23">
        <v>0</v>
      </c>
    </row>
    <row r="22" spans="1:13" x14ac:dyDescent="0.25">
      <c r="A22" s="13" t="s">
        <v>56</v>
      </c>
      <c r="B22" s="13" t="s">
        <v>60</v>
      </c>
      <c r="C22" s="23">
        <v>26</v>
      </c>
      <c r="D22" s="23">
        <v>26</v>
      </c>
      <c r="E22" s="23">
        <v>917.04</v>
      </c>
      <c r="F22" s="23">
        <v>20</v>
      </c>
      <c r="G22" s="23">
        <v>1277.47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</row>
    <row r="23" spans="1:13" x14ac:dyDescent="0.25">
      <c r="A23" s="25" t="s">
        <v>36</v>
      </c>
      <c r="B23" s="25" t="s">
        <v>37</v>
      </c>
      <c r="C23" s="23">
        <v>26</v>
      </c>
      <c r="D23" s="23">
        <v>26</v>
      </c>
      <c r="E23" s="23">
        <v>556.70899999999995</v>
      </c>
      <c r="F23" s="23">
        <v>16</v>
      </c>
      <c r="G23" s="23">
        <v>269.11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</row>
    <row r="24" spans="1:13" x14ac:dyDescent="0.25">
      <c r="A24" s="25" t="s">
        <v>36</v>
      </c>
      <c r="B24" s="25" t="s">
        <v>38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</row>
    <row r="25" spans="1:13" x14ac:dyDescent="0.25">
      <c r="A25" s="13" t="s">
        <v>39</v>
      </c>
      <c r="B25" s="13" t="s">
        <v>40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</row>
    <row r="26" spans="1:13" x14ac:dyDescent="0.25">
      <c r="A26" s="13" t="s">
        <v>39</v>
      </c>
      <c r="B26" s="13" t="s">
        <v>41</v>
      </c>
      <c r="C26" s="23">
        <v>3</v>
      </c>
      <c r="D26" s="23">
        <v>3</v>
      </c>
      <c r="E26" s="23">
        <v>1252.82</v>
      </c>
      <c r="F26" s="23">
        <v>2</v>
      </c>
      <c r="G26" s="23">
        <v>1254.82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</row>
    <row r="27" spans="1:13" x14ac:dyDescent="0.25">
      <c r="A27" s="44"/>
      <c r="B27" s="45" t="s">
        <v>42</v>
      </c>
      <c r="C27" s="46">
        <f t="shared" ref="C27:M27" si="0">SUM(C6:C26)</f>
        <v>2539</v>
      </c>
      <c r="D27" s="46">
        <f t="shared" si="0"/>
        <v>2539</v>
      </c>
      <c r="E27" s="46">
        <f t="shared" si="0"/>
        <v>478843.83099999995</v>
      </c>
      <c r="F27" s="46">
        <f t="shared" si="0"/>
        <v>1487</v>
      </c>
      <c r="G27" s="46">
        <f t="shared" si="0"/>
        <v>318831.69079999998</v>
      </c>
      <c r="H27" s="46">
        <f t="shared" si="0"/>
        <v>42</v>
      </c>
      <c r="I27" s="46">
        <f t="shared" si="0"/>
        <v>166332.53</v>
      </c>
      <c r="J27" s="46">
        <f t="shared" si="0"/>
        <v>6</v>
      </c>
      <c r="K27" s="46">
        <f t="shared" si="0"/>
        <v>111.24</v>
      </c>
      <c r="L27" s="46">
        <f t="shared" si="0"/>
        <v>0</v>
      </c>
      <c r="M27" s="46">
        <f t="shared" si="0"/>
        <v>0</v>
      </c>
    </row>
    <row r="29" spans="1:13" x14ac:dyDescent="0.25">
      <c r="A29" s="28">
        <v>3</v>
      </c>
      <c r="B29" s="28" t="s">
        <v>43</v>
      </c>
      <c r="C29" s="28"/>
      <c r="D29" s="28"/>
      <c r="E29" s="28"/>
      <c r="F29" s="28"/>
      <c r="G29" s="28"/>
      <c r="H29" s="28"/>
      <c r="I29" s="28"/>
      <c r="J29" s="28"/>
      <c r="K29" s="28"/>
    </row>
    <row r="30" spans="1:13" x14ac:dyDescent="0.25">
      <c r="A30" s="28">
        <v>4</v>
      </c>
      <c r="B30" s="28" t="s">
        <v>44</v>
      </c>
      <c r="C30" s="28"/>
      <c r="D30" s="28"/>
      <c r="E30" s="28"/>
      <c r="F30" s="28"/>
      <c r="G30" s="28"/>
      <c r="H30" s="28"/>
      <c r="I30" s="28"/>
      <c r="J30" s="28"/>
      <c r="K30" s="28"/>
    </row>
    <row r="31" spans="1:13" x14ac:dyDescent="0.25">
      <c r="A31" s="28"/>
      <c r="B31" s="28" t="s">
        <v>45</v>
      </c>
      <c r="C31" s="28"/>
      <c r="D31" s="28"/>
      <c r="E31" s="28"/>
      <c r="F31" s="28"/>
      <c r="G31" s="28"/>
      <c r="H31" s="28"/>
      <c r="I31" s="28"/>
      <c r="J31" s="28"/>
      <c r="K31" s="2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19" workbookViewId="0">
      <selection activeCell="A31" sqref="A31:K34"/>
    </sheetView>
  </sheetViews>
  <sheetFormatPr baseColWidth="10" defaultRowHeight="15" x14ac:dyDescent="0.25"/>
  <sheetData>
    <row r="1" spans="1:13" x14ac:dyDescent="0.25">
      <c r="A1" s="39" t="s">
        <v>0</v>
      </c>
      <c r="B1" s="39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x14ac:dyDescent="0.25">
      <c r="A2" s="39" t="s">
        <v>1</v>
      </c>
      <c r="B2" s="39"/>
      <c r="C2" s="40"/>
      <c r="D2" s="40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25">
      <c r="A3" s="39" t="s">
        <v>74</v>
      </c>
      <c r="B3" s="39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x14ac:dyDescent="0.25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3" ht="45" x14ac:dyDescent="0.25">
      <c r="A5" s="48" t="s">
        <v>3</v>
      </c>
      <c r="B5" s="43" t="s">
        <v>4</v>
      </c>
      <c r="C5" s="43" t="s">
        <v>5</v>
      </c>
      <c r="D5" s="43" t="s">
        <v>6</v>
      </c>
      <c r="E5" s="43" t="s">
        <v>63</v>
      </c>
      <c r="F5" s="43" t="s">
        <v>49</v>
      </c>
      <c r="G5" s="43" t="s">
        <v>75</v>
      </c>
      <c r="H5" s="43" t="s">
        <v>51</v>
      </c>
      <c r="I5" s="43" t="s">
        <v>11</v>
      </c>
      <c r="J5" s="43" t="s">
        <v>12</v>
      </c>
      <c r="K5" s="43" t="s">
        <v>76</v>
      </c>
      <c r="L5" s="43" t="s">
        <v>53</v>
      </c>
      <c r="M5" s="43" t="s">
        <v>77</v>
      </c>
    </row>
    <row r="6" spans="1:13" x14ac:dyDescent="0.25">
      <c r="A6" s="13" t="s">
        <v>16</v>
      </c>
      <c r="B6" s="25" t="s">
        <v>17</v>
      </c>
      <c r="C6" s="23">
        <v>4</v>
      </c>
      <c r="D6" s="23">
        <v>4</v>
      </c>
      <c r="E6" s="23">
        <v>206</v>
      </c>
      <c r="F6" s="23">
        <v>4</v>
      </c>
      <c r="G6" s="23">
        <v>175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</row>
    <row r="7" spans="1:13" x14ac:dyDescent="0.25">
      <c r="A7" s="13" t="s">
        <v>16</v>
      </c>
      <c r="B7" s="25" t="s">
        <v>18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</row>
    <row r="8" spans="1:13" x14ac:dyDescent="0.25">
      <c r="A8" s="25" t="s">
        <v>19</v>
      </c>
      <c r="B8" s="25" t="s">
        <v>20</v>
      </c>
      <c r="C8" s="23">
        <v>207</v>
      </c>
      <c r="D8" s="23">
        <v>207</v>
      </c>
      <c r="E8" s="23">
        <v>8320.2420000000002</v>
      </c>
      <c r="F8" s="23">
        <v>94</v>
      </c>
      <c r="G8" s="23">
        <v>8988.4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</row>
    <row r="9" spans="1:13" x14ac:dyDescent="0.25">
      <c r="A9" s="13" t="s">
        <v>21</v>
      </c>
      <c r="B9" s="25" t="s">
        <v>22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</row>
    <row r="10" spans="1:13" x14ac:dyDescent="0.25">
      <c r="A10" s="25" t="s">
        <v>55</v>
      </c>
      <c r="B10" s="25" t="s">
        <v>24</v>
      </c>
      <c r="C10" s="23">
        <v>12</v>
      </c>
      <c r="D10" s="23">
        <v>12</v>
      </c>
      <c r="E10" s="23">
        <v>4525.37</v>
      </c>
      <c r="F10" s="23">
        <v>11</v>
      </c>
      <c r="G10" s="23">
        <v>3341.54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</row>
    <row r="11" spans="1:13" x14ac:dyDescent="0.25">
      <c r="A11" s="25" t="s">
        <v>55</v>
      </c>
      <c r="B11" s="25" t="s">
        <v>25</v>
      </c>
      <c r="C11" s="23">
        <v>6</v>
      </c>
      <c r="D11" s="23">
        <v>6</v>
      </c>
      <c r="E11" s="23">
        <v>872.99</v>
      </c>
      <c r="F11" s="23">
        <v>5</v>
      </c>
      <c r="G11" s="23">
        <v>788.9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</row>
    <row r="12" spans="1:13" x14ac:dyDescent="0.25">
      <c r="A12" s="25" t="s">
        <v>55</v>
      </c>
      <c r="B12" s="25" t="s">
        <v>78</v>
      </c>
      <c r="C12" s="23">
        <v>6</v>
      </c>
      <c r="D12" s="23">
        <v>6</v>
      </c>
      <c r="E12" s="23">
        <v>931.24</v>
      </c>
      <c r="F12" s="23">
        <v>6</v>
      </c>
      <c r="G12" s="23">
        <v>1024.6199999999999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</row>
    <row r="13" spans="1:13" x14ac:dyDescent="0.25">
      <c r="A13" s="13" t="s">
        <v>26</v>
      </c>
      <c r="B13" s="25" t="s">
        <v>27</v>
      </c>
      <c r="C13" s="23">
        <v>2370</v>
      </c>
      <c r="D13" s="23">
        <v>2370</v>
      </c>
      <c r="E13" s="23">
        <v>458637.86</v>
      </c>
      <c r="F13" s="23">
        <v>1643</v>
      </c>
      <c r="G13" s="23">
        <v>186301.53</v>
      </c>
      <c r="H13" s="23">
        <v>17</v>
      </c>
      <c r="I13" s="23">
        <v>30808.68</v>
      </c>
      <c r="J13" s="23">
        <v>12</v>
      </c>
      <c r="K13" s="23">
        <v>4361.8599999999997</v>
      </c>
      <c r="L13" s="23">
        <v>0</v>
      </c>
      <c r="M13" s="23">
        <v>0</v>
      </c>
    </row>
    <row r="14" spans="1:13" x14ac:dyDescent="0.25">
      <c r="A14" s="13" t="s">
        <v>79</v>
      </c>
      <c r="B14" s="25" t="s">
        <v>80</v>
      </c>
      <c r="C14" s="23">
        <v>1</v>
      </c>
      <c r="D14" s="23">
        <v>1</v>
      </c>
      <c r="E14" s="23">
        <v>27</v>
      </c>
      <c r="F14" s="23">
        <v>1</v>
      </c>
      <c r="G14" s="23">
        <v>32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</row>
    <row r="15" spans="1:13" x14ac:dyDescent="0.25">
      <c r="A15" s="13" t="s">
        <v>28</v>
      </c>
      <c r="B15" s="13" t="s">
        <v>29</v>
      </c>
      <c r="C15" s="23">
        <v>15</v>
      </c>
      <c r="D15" s="23">
        <v>15</v>
      </c>
      <c r="E15" s="23">
        <v>637</v>
      </c>
      <c r="F15" s="23">
        <v>2</v>
      </c>
      <c r="G15" s="23">
        <v>78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</row>
    <row r="16" spans="1:13" x14ac:dyDescent="0.25">
      <c r="A16" s="13" t="s">
        <v>28</v>
      </c>
      <c r="B16" s="13" t="s">
        <v>30</v>
      </c>
      <c r="C16" s="23">
        <v>22</v>
      </c>
      <c r="D16" s="23">
        <v>22</v>
      </c>
      <c r="E16" s="23">
        <v>190</v>
      </c>
      <c r="F16" s="23">
        <v>6</v>
      </c>
      <c r="G16" s="23">
        <v>233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</row>
    <row r="17" spans="1:13" x14ac:dyDescent="0.25">
      <c r="A17" s="13" t="s">
        <v>28</v>
      </c>
      <c r="B17" s="13" t="s">
        <v>31</v>
      </c>
      <c r="C17" s="23">
        <v>18</v>
      </c>
      <c r="D17" s="23">
        <v>18</v>
      </c>
      <c r="E17" s="23">
        <v>112</v>
      </c>
      <c r="F17" s="23">
        <v>2</v>
      </c>
      <c r="G17" s="23">
        <v>54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</row>
    <row r="18" spans="1:13" x14ac:dyDescent="0.25">
      <c r="A18" s="13" t="s">
        <v>28</v>
      </c>
      <c r="B18" s="13" t="s">
        <v>32</v>
      </c>
      <c r="C18" s="23">
        <v>6</v>
      </c>
      <c r="D18" s="23">
        <v>6</v>
      </c>
      <c r="E18" s="23">
        <v>238</v>
      </c>
      <c r="F18" s="23">
        <v>6</v>
      </c>
      <c r="G18" s="23">
        <v>326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</row>
    <row r="19" spans="1:13" x14ac:dyDescent="0.25">
      <c r="A19" s="13" t="s">
        <v>33</v>
      </c>
      <c r="B19" s="25" t="s">
        <v>34</v>
      </c>
      <c r="C19" s="23">
        <v>122</v>
      </c>
      <c r="D19" s="23">
        <v>122</v>
      </c>
      <c r="E19" s="23">
        <v>109199.62</v>
      </c>
      <c r="F19" s="23">
        <v>116</v>
      </c>
      <c r="G19" s="23">
        <v>23183.96</v>
      </c>
      <c r="H19" s="23">
        <v>5</v>
      </c>
      <c r="I19" s="23">
        <v>58840.74</v>
      </c>
      <c r="J19" s="23">
        <v>1</v>
      </c>
      <c r="K19" s="23">
        <v>105.78</v>
      </c>
      <c r="L19" s="23">
        <v>0</v>
      </c>
      <c r="M19" s="23">
        <v>0</v>
      </c>
    </row>
    <row r="20" spans="1:13" x14ac:dyDescent="0.25">
      <c r="A20" s="13" t="s">
        <v>33</v>
      </c>
      <c r="B20" s="25" t="s">
        <v>35</v>
      </c>
      <c r="C20" s="23">
        <v>75</v>
      </c>
      <c r="D20" s="23">
        <v>75</v>
      </c>
      <c r="E20" s="23">
        <v>66781.240000000005</v>
      </c>
      <c r="F20" s="23">
        <v>73</v>
      </c>
      <c r="G20" s="23">
        <v>11210.25</v>
      </c>
      <c r="H20" s="23">
        <v>3</v>
      </c>
      <c r="I20" s="23">
        <v>52091.72</v>
      </c>
      <c r="J20" s="23">
        <v>0</v>
      </c>
      <c r="K20" s="23">
        <v>0</v>
      </c>
      <c r="L20" s="23">
        <v>0</v>
      </c>
      <c r="M20" s="23">
        <v>0</v>
      </c>
    </row>
    <row r="21" spans="1:13" x14ac:dyDescent="0.25">
      <c r="A21" s="13" t="s">
        <v>56</v>
      </c>
      <c r="B21" s="13" t="s">
        <v>57</v>
      </c>
      <c r="C21" s="23">
        <v>634</v>
      </c>
      <c r="D21" s="23">
        <v>634</v>
      </c>
      <c r="E21" s="23">
        <v>176493.52</v>
      </c>
      <c r="F21" s="23">
        <v>457</v>
      </c>
      <c r="G21" s="23">
        <v>96058.57</v>
      </c>
      <c r="H21" s="23">
        <v>10</v>
      </c>
      <c r="I21" s="23">
        <v>19825.21</v>
      </c>
      <c r="J21" s="23">
        <v>0</v>
      </c>
      <c r="K21" s="23">
        <v>0</v>
      </c>
      <c r="L21" s="23">
        <v>0</v>
      </c>
      <c r="M21" s="23">
        <v>0</v>
      </c>
    </row>
    <row r="22" spans="1:13" x14ac:dyDescent="0.25">
      <c r="A22" s="13" t="s">
        <v>56</v>
      </c>
      <c r="B22" s="13" t="s">
        <v>58</v>
      </c>
      <c r="C22" s="23">
        <v>358</v>
      </c>
      <c r="D22" s="23">
        <v>358</v>
      </c>
      <c r="E22" s="23">
        <v>163785.01</v>
      </c>
      <c r="F22" s="23">
        <v>256</v>
      </c>
      <c r="G22" s="23">
        <v>128357.36</v>
      </c>
      <c r="H22" s="23">
        <v>12</v>
      </c>
      <c r="I22" s="23">
        <v>34077.910000000003</v>
      </c>
      <c r="J22" s="23">
        <v>0</v>
      </c>
      <c r="K22" s="23">
        <v>0</v>
      </c>
      <c r="L22" s="23">
        <v>0</v>
      </c>
      <c r="M22" s="23">
        <v>0</v>
      </c>
    </row>
    <row r="23" spans="1:13" x14ac:dyDescent="0.25">
      <c r="A23" s="13" t="s">
        <v>56</v>
      </c>
      <c r="B23" s="13" t="s">
        <v>59</v>
      </c>
      <c r="C23" s="23">
        <v>123</v>
      </c>
      <c r="D23" s="23">
        <v>123</v>
      </c>
      <c r="E23" s="23">
        <v>14612.48</v>
      </c>
      <c r="F23" s="23">
        <v>78</v>
      </c>
      <c r="G23" s="23">
        <v>6138.78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</row>
    <row r="24" spans="1:13" x14ac:dyDescent="0.25">
      <c r="A24" s="13" t="s">
        <v>56</v>
      </c>
      <c r="B24" s="13" t="s">
        <v>60</v>
      </c>
      <c r="C24" s="23">
        <v>54</v>
      </c>
      <c r="D24" s="23">
        <v>54</v>
      </c>
      <c r="E24" s="23">
        <v>7137.91</v>
      </c>
      <c r="F24" s="23">
        <v>34</v>
      </c>
      <c r="G24" s="23">
        <v>7330.68</v>
      </c>
      <c r="H24" s="23">
        <v>1</v>
      </c>
      <c r="I24" s="23">
        <v>5256.57</v>
      </c>
      <c r="J24" s="23">
        <v>0</v>
      </c>
      <c r="K24" s="23">
        <v>0</v>
      </c>
      <c r="L24" s="23">
        <v>0</v>
      </c>
      <c r="M24" s="23">
        <v>0</v>
      </c>
    </row>
    <row r="25" spans="1:13" x14ac:dyDescent="0.25">
      <c r="A25" s="25" t="s">
        <v>36</v>
      </c>
      <c r="B25" s="25" t="s">
        <v>37</v>
      </c>
      <c r="C25" s="23">
        <v>43</v>
      </c>
      <c r="D25" s="23">
        <v>43</v>
      </c>
      <c r="E25" s="23">
        <v>1034.3689999999999</v>
      </c>
      <c r="F25" s="23">
        <v>29</v>
      </c>
      <c r="G25" s="23">
        <v>866.87199999999996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</row>
    <row r="26" spans="1:13" x14ac:dyDescent="0.25">
      <c r="A26" s="25" t="s">
        <v>36</v>
      </c>
      <c r="B26" s="25" t="s">
        <v>38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</row>
    <row r="27" spans="1:13" x14ac:dyDescent="0.25">
      <c r="A27" s="13" t="s">
        <v>39</v>
      </c>
      <c r="B27" s="25" t="s">
        <v>40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</row>
    <row r="28" spans="1:13" x14ac:dyDescent="0.25">
      <c r="A28" s="13" t="s">
        <v>39</v>
      </c>
      <c r="B28" s="13" t="s">
        <v>41</v>
      </c>
      <c r="C28" s="23">
        <v>39</v>
      </c>
      <c r="D28" s="23">
        <v>39</v>
      </c>
      <c r="E28" s="23">
        <v>3316.64</v>
      </c>
      <c r="F28" s="23">
        <v>11</v>
      </c>
      <c r="G28" s="23">
        <v>2236.38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</row>
    <row r="29" spans="1:13" x14ac:dyDescent="0.25">
      <c r="A29" s="49"/>
      <c r="B29" s="45" t="s">
        <v>42</v>
      </c>
      <c r="C29" s="46">
        <f>SUM(C6:C28)</f>
        <v>4115</v>
      </c>
      <c r="D29" s="46">
        <f t="shared" ref="D29:M29" si="0">SUM(D6:D28)</f>
        <v>4115</v>
      </c>
      <c r="E29" s="46">
        <f t="shared" si="0"/>
        <v>1017058.4909999999</v>
      </c>
      <c r="F29" s="46">
        <f t="shared" si="0"/>
        <v>2834</v>
      </c>
      <c r="G29" s="46">
        <f t="shared" si="0"/>
        <v>476725.842</v>
      </c>
      <c r="H29" s="46">
        <f t="shared" si="0"/>
        <v>48</v>
      </c>
      <c r="I29" s="46">
        <f t="shared" si="0"/>
        <v>200900.83000000002</v>
      </c>
      <c r="J29" s="46">
        <f t="shared" si="0"/>
        <v>13</v>
      </c>
      <c r="K29" s="46">
        <f t="shared" si="0"/>
        <v>4467.6399999999994</v>
      </c>
      <c r="L29" s="46">
        <f t="shared" si="0"/>
        <v>0</v>
      </c>
      <c r="M29" s="46">
        <f t="shared" si="0"/>
        <v>0</v>
      </c>
    </row>
    <row r="31" spans="1:13" x14ac:dyDescent="0.25">
      <c r="A31" s="28">
        <v>3</v>
      </c>
      <c r="B31" s="28" t="s">
        <v>43</v>
      </c>
      <c r="C31" s="28"/>
      <c r="D31" s="28"/>
      <c r="E31" s="28"/>
      <c r="F31" s="28"/>
      <c r="G31" s="28"/>
      <c r="H31" s="28"/>
      <c r="I31" s="28"/>
      <c r="J31" s="28"/>
      <c r="K31" s="28"/>
    </row>
    <row r="32" spans="1:13" x14ac:dyDescent="0.25">
      <c r="A32" s="28">
        <v>4</v>
      </c>
      <c r="B32" s="28" t="s">
        <v>44</v>
      </c>
      <c r="C32" s="28"/>
      <c r="D32" s="28"/>
      <c r="E32" s="28"/>
      <c r="F32" s="28"/>
      <c r="G32" s="28"/>
      <c r="H32" s="28"/>
      <c r="I32" s="28"/>
      <c r="J32" s="28"/>
      <c r="K32" s="28"/>
    </row>
    <row r="33" spans="1:11" x14ac:dyDescent="0.25">
      <c r="A33" s="28"/>
      <c r="B33" s="28" t="s">
        <v>45</v>
      </c>
      <c r="C33" s="28"/>
      <c r="D33" s="28"/>
      <c r="E33" s="28"/>
      <c r="F33" s="28"/>
      <c r="G33" s="28"/>
      <c r="H33" s="28"/>
      <c r="I33" s="28"/>
      <c r="J33" s="28"/>
      <c r="K33" s="28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A10" workbookViewId="0">
      <selection activeCell="A31" sqref="A31:Q32"/>
    </sheetView>
  </sheetViews>
  <sheetFormatPr baseColWidth="10" defaultRowHeight="15" x14ac:dyDescent="0.25"/>
  <cols>
    <col min="1" max="1" width="9.7109375" customWidth="1"/>
    <col min="2" max="2" width="31" customWidth="1"/>
    <col min="3" max="3" width="6.140625" customWidth="1"/>
    <col min="4" max="4" width="8.28515625" customWidth="1"/>
    <col min="5" max="5" width="9.7109375" customWidth="1"/>
    <col min="6" max="6" width="8.7109375" customWidth="1"/>
    <col min="7" max="7" width="10.7109375" customWidth="1"/>
    <col min="8" max="8" width="6.85546875" customWidth="1"/>
    <col min="9" max="9" width="7.5703125" customWidth="1"/>
    <col min="10" max="11" width="5.42578125" customWidth="1"/>
    <col min="12" max="12" width="7.42578125" customWidth="1"/>
    <col min="13" max="13" width="8.5703125" customWidth="1"/>
  </cols>
  <sheetData>
    <row r="1" spans="1:13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 t="s">
        <v>81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1" t="s">
        <v>82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54" x14ac:dyDescent="0.25">
      <c r="A5" s="21" t="s">
        <v>3</v>
      </c>
      <c r="B5" s="22" t="s">
        <v>4</v>
      </c>
      <c r="C5" s="22" t="s">
        <v>5</v>
      </c>
      <c r="D5" s="22" t="s">
        <v>6</v>
      </c>
      <c r="E5" s="22" t="s">
        <v>83</v>
      </c>
      <c r="F5" s="22" t="s">
        <v>84</v>
      </c>
      <c r="G5" s="22" t="s">
        <v>85</v>
      </c>
      <c r="H5" s="22" t="s">
        <v>72</v>
      </c>
      <c r="I5" s="22" t="s">
        <v>86</v>
      </c>
      <c r="J5" s="22" t="s">
        <v>12</v>
      </c>
      <c r="K5" s="22" t="s">
        <v>87</v>
      </c>
      <c r="L5" s="22" t="s">
        <v>14</v>
      </c>
      <c r="M5" s="22" t="s">
        <v>88</v>
      </c>
    </row>
    <row r="6" spans="1:13" x14ac:dyDescent="0.25">
      <c r="A6" s="10" t="s">
        <v>16</v>
      </c>
      <c r="B6" s="32" t="s">
        <v>17</v>
      </c>
      <c r="C6" s="16">
        <v>4</v>
      </c>
      <c r="D6" s="16">
        <v>4</v>
      </c>
      <c r="E6" s="16">
        <v>353</v>
      </c>
      <c r="F6" s="16">
        <v>3</v>
      </c>
      <c r="G6" s="16">
        <v>192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</row>
    <row r="7" spans="1:13" x14ac:dyDescent="0.25">
      <c r="A7" s="10" t="s">
        <v>16</v>
      </c>
      <c r="B7" s="32" t="s">
        <v>18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</row>
    <row r="8" spans="1:13" x14ac:dyDescent="0.25">
      <c r="A8" s="25" t="s">
        <v>19</v>
      </c>
      <c r="B8" s="36" t="s">
        <v>20</v>
      </c>
      <c r="C8" s="23">
        <v>280</v>
      </c>
      <c r="D8" s="23">
        <v>280</v>
      </c>
      <c r="E8" s="23">
        <v>11256.797999999999</v>
      </c>
      <c r="F8" s="23">
        <v>126</v>
      </c>
      <c r="G8" s="23">
        <v>16179.13</v>
      </c>
      <c r="H8" s="23">
        <v>0</v>
      </c>
      <c r="I8" s="23">
        <v>0</v>
      </c>
      <c r="J8" s="23">
        <v>2.0699999999999998</v>
      </c>
      <c r="K8" s="23">
        <v>15.939</v>
      </c>
      <c r="L8" s="23">
        <v>0</v>
      </c>
      <c r="M8" s="14">
        <v>0</v>
      </c>
    </row>
    <row r="9" spans="1:13" x14ac:dyDescent="0.25">
      <c r="A9" s="10" t="s">
        <v>21</v>
      </c>
      <c r="B9" s="32" t="s">
        <v>22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</row>
    <row r="10" spans="1:13" x14ac:dyDescent="0.25">
      <c r="A10" s="24" t="s">
        <v>55</v>
      </c>
      <c r="B10" s="32" t="s">
        <v>24</v>
      </c>
      <c r="C10" s="16">
        <v>21</v>
      </c>
      <c r="D10" s="16">
        <v>21</v>
      </c>
      <c r="E10" s="16">
        <v>6936.58</v>
      </c>
      <c r="F10" s="16">
        <v>17</v>
      </c>
      <c r="G10" s="16">
        <v>3258.9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1">
        <v>0</v>
      </c>
    </row>
    <row r="11" spans="1:13" x14ac:dyDescent="0.25">
      <c r="A11" s="24" t="s">
        <v>55</v>
      </c>
      <c r="B11" s="32" t="s">
        <v>25</v>
      </c>
      <c r="C11" s="16">
        <v>16</v>
      </c>
      <c r="D11" s="16">
        <v>16</v>
      </c>
      <c r="E11" s="16">
        <v>1704.67</v>
      </c>
      <c r="F11" s="16">
        <v>8</v>
      </c>
      <c r="G11" s="16">
        <v>1051.05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1">
        <v>0</v>
      </c>
    </row>
    <row r="12" spans="1:13" x14ac:dyDescent="0.25">
      <c r="A12" s="24" t="s">
        <v>55</v>
      </c>
      <c r="B12" s="32" t="s">
        <v>78</v>
      </c>
      <c r="C12" s="16">
        <v>25</v>
      </c>
      <c r="D12" s="16">
        <v>25</v>
      </c>
      <c r="E12" s="16">
        <v>12242.15</v>
      </c>
      <c r="F12" s="16">
        <v>18</v>
      </c>
      <c r="G12" s="16">
        <v>12489.28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1">
        <v>0</v>
      </c>
    </row>
    <row r="13" spans="1:13" x14ac:dyDescent="0.25">
      <c r="A13" s="13" t="s">
        <v>26</v>
      </c>
      <c r="B13" s="36" t="s">
        <v>27</v>
      </c>
      <c r="C13" s="23">
        <v>3014</v>
      </c>
      <c r="D13" s="23">
        <v>3014</v>
      </c>
      <c r="E13" s="23">
        <v>757069.08</v>
      </c>
      <c r="F13" s="23">
        <v>2282</v>
      </c>
      <c r="G13" s="23">
        <v>264059.21000000002</v>
      </c>
      <c r="H13" s="23">
        <v>37</v>
      </c>
      <c r="I13" s="23">
        <v>35756.69</v>
      </c>
      <c r="J13" s="23">
        <v>30</v>
      </c>
      <c r="K13" s="23">
        <v>1359.86</v>
      </c>
      <c r="L13" s="23">
        <v>1</v>
      </c>
      <c r="M13" s="23">
        <v>24.82</v>
      </c>
    </row>
    <row r="14" spans="1:13" x14ac:dyDescent="0.25">
      <c r="A14" s="10" t="s">
        <v>79</v>
      </c>
      <c r="B14" s="32" t="s">
        <v>80</v>
      </c>
      <c r="C14" s="16">
        <v>10</v>
      </c>
      <c r="D14" s="16">
        <v>10</v>
      </c>
      <c r="E14" s="16">
        <v>1609</v>
      </c>
      <c r="F14" s="16">
        <v>10</v>
      </c>
      <c r="G14" s="16">
        <v>1693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</row>
    <row r="15" spans="1:13" x14ac:dyDescent="0.25">
      <c r="A15" s="10" t="s">
        <v>28</v>
      </c>
      <c r="B15" s="37" t="s">
        <v>29</v>
      </c>
      <c r="C15" s="16">
        <v>91</v>
      </c>
      <c r="D15" s="16">
        <v>91</v>
      </c>
      <c r="E15" s="16">
        <v>1108</v>
      </c>
      <c r="F15" s="16">
        <v>33</v>
      </c>
      <c r="G15" s="16">
        <v>784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</row>
    <row r="16" spans="1:13" x14ac:dyDescent="0.25">
      <c r="A16" s="10" t="s">
        <v>28</v>
      </c>
      <c r="B16" s="37" t="s">
        <v>30</v>
      </c>
      <c r="C16" s="16">
        <v>112</v>
      </c>
      <c r="D16" s="16">
        <v>112</v>
      </c>
      <c r="E16" s="16">
        <v>662</v>
      </c>
      <c r="F16" s="16">
        <v>46</v>
      </c>
      <c r="G16" s="16">
        <v>896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</row>
    <row r="17" spans="1:17" x14ac:dyDescent="0.25">
      <c r="A17" s="10" t="s">
        <v>28</v>
      </c>
      <c r="B17" s="37" t="s">
        <v>31</v>
      </c>
      <c r="C17" s="16">
        <v>147</v>
      </c>
      <c r="D17" s="16">
        <v>147</v>
      </c>
      <c r="E17" s="16">
        <v>694</v>
      </c>
      <c r="F17" s="16">
        <v>43</v>
      </c>
      <c r="G17" s="16">
        <v>938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</row>
    <row r="18" spans="1:17" x14ac:dyDescent="0.25">
      <c r="A18" s="10" t="s">
        <v>28</v>
      </c>
      <c r="B18" s="37" t="s">
        <v>32</v>
      </c>
      <c r="C18" s="16">
        <v>17</v>
      </c>
      <c r="D18" s="16">
        <v>17</v>
      </c>
      <c r="E18" s="16">
        <v>266</v>
      </c>
      <c r="F18" s="16">
        <v>4</v>
      </c>
      <c r="G18" s="16">
        <v>54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</row>
    <row r="19" spans="1:17" x14ac:dyDescent="0.25">
      <c r="A19" s="10" t="s">
        <v>33</v>
      </c>
      <c r="B19" s="32" t="s">
        <v>34</v>
      </c>
      <c r="C19" s="16">
        <v>219</v>
      </c>
      <c r="D19" s="16">
        <v>218</v>
      </c>
      <c r="E19" s="16">
        <v>226632.95</v>
      </c>
      <c r="F19" s="16">
        <v>196</v>
      </c>
      <c r="G19" s="16">
        <v>42814.25</v>
      </c>
      <c r="H19" s="16">
        <v>12</v>
      </c>
      <c r="I19" s="16">
        <v>70964.009999999995</v>
      </c>
      <c r="J19" s="16">
        <v>0</v>
      </c>
      <c r="K19" s="16">
        <v>0</v>
      </c>
      <c r="L19" s="16">
        <v>0</v>
      </c>
      <c r="M19" s="16">
        <v>0</v>
      </c>
    </row>
    <row r="20" spans="1:17" x14ac:dyDescent="0.25">
      <c r="A20" s="10" t="s">
        <v>33</v>
      </c>
      <c r="B20" s="32" t="s">
        <v>35</v>
      </c>
      <c r="C20" s="16">
        <v>139</v>
      </c>
      <c r="D20" s="16">
        <v>138</v>
      </c>
      <c r="E20" s="16">
        <v>108830.72</v>
      </c>
      <c r="F20" s="16">
        <v>109</v>
      </c>
      <c r="G20" s="16">
        <v>12678.08</v>
      </c>
      <c r="H20" s="16">
        <v>5</v>
      </c>
      <c r="I20" s="16">
        <v>32291.16</v>
      </c>
      <c r="J20" s="16">
        <v>1</v>
      </c>
      <c r="K20" s="16">
        <v>1569.18</v>
      </c>
      <c r="L20" s="16">
        <v>0</v>
      </c>
      <c r="M20" s="16">
        <v>0</v>
      </c>
    </row>
    <row r="21" spans="1:17" x14ac:dyDescent="0.25">
      <c r="A21" s="13" t="s">
        <v>56</v>
      </c>
      <c r="B21" s="36" t="s">
        <v>57</v>
      </c>
      <c r="C21" s="23">
        <v>1089</v>
      </c>
      <c r="D21" s="23">
        <v>1089</v>
      </c>
      <c r="E21" s="23">
        <v>275990.45</v>
      </c>
      <c r="F21" s="23">
        <v>916</v>
      </c>
      <c r="G21" s="23">
        <v>169215.03</v>
      </c>
      <c r="H21" s="23">
        <v>12</v>
      </c>
      <c r="I21" s="23">
        <v>25289.46</v>
      </c>
      <c r="J21" s="23">
        <v>0</v>
      </c>
      <c r="K21" s="23">
        <v>0</v>
      </c>
      <c r="L21" s="23">
        <v>0</v>
      </c>
      <c r="M21" s="23">
        <v>0</v>
      </c>
    </row>
    <row r="22" spans="1:17" x14ac:dyDescent="0.25">
      <c r="A22" s="13" t="s">
        <v>56</v>
      </c>
      <c r="B22" s="36" t="s">
        <v>58</v>
      </c>
      <c r="C22" s="23">
        <v>554</v>
      </c>
      <c r="D22" s="23">
        <v>554</v>
      </c>
      <c r="E22" s="23">
        <v>236910.99</v>
      </c>
      <c r="F22" s="23">
        <v>456</v>
      </c>
      <c r="G22" s="23">
        <v>113668.75</v>
      </c>
      <c r="H22" s="23">
        <v>10</v>
      </c>
      <c r="I22" s="23">
        <v>39700.68</v>
      </c>
      <c r="J22" s="23">
        <v>0</v>
      </c>
      <c r="K22" s="23">
        <v>0</v>
      </c>
      <c r="L22" s="23">
        <v>0</v>
      </c>
      <c r="M22" s="23">
        <v>0</v>
      </c>
    </row>
    <row r="23" spans="1:17" x14ac:dyDescent="0.25">
      <c r="A23" s="13" t="s">
        <v>56</v>
      </c>
      <c r="B23" s="36" t="s">
        <v>59</v>
      </c>
      <c r="C23" s="23">
        <v>229</v>
      </c>
      <c r="D23" s="23">
        <v>229</v>
      </c>
      <c r="E23" s="23">
        <v>19890.46</v>
      </c>
      <c r="F23" s="23">
        <v>194</v>
      </c>
      <c r="G23" s="23">
        <v>16420.099999999999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</row>
    <row r="24" spans="1:17" x14ac:dyDescent="0.25">
      <c r="A24" s="13" t="s">
        <v>56</v>
      </c>
      <c r="B24" s="50" t="s">
        <v>60</v>
      </c>
      <c r="C24" s="23">
        <v>88</v>
      </c>
      <c r="D24" s="23">
        <v>88</v>
      </c>
      <c r="E24" s="23">
        <v>10830.69</v>
      </c>
      <c r="F24" s="23">
        <v>81</v>
      </c>
      <c r="G24" s="23">
        <v>6458.73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</row>
    <row r="25" spans="1:17" x14ac:dyDescent="0.25">
      <c r="A25" s="24" t="s">
        <v>36</v>
      </c>
      <c r="B25" s="32" t="s">
        <v>37</v>
      </c>
      <c r="C25" s="16">
        <v>64</v>
      </c>
      <c r="D25" s="16">
        <v>64</v>
      </c>
      <c r="E25" s="16">
        <v>1433.7449999999999</v>
      </c>
      <c r="F25" s="16">
        <v>43</v>
      </c>
      <c r="G25" s="16">
        <v>692.65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</row>
    <row r="26" spans="1:17" x14ac:dyDescent="0.25">
      <c r="A26" s="24" t="s">
        <v>36</v>
      </c>
      <c r="B26" s="32" t="s">
        <v>38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</row>
    <row r="27" spans="1:17" x14ac:dyDescent="0.25">
      <c r="A27" s="10" t="s">
        <v>39</v>
      </c>
      <c r="B27" s="37" t="s">
        <v>40</v>
      </c>
      <c r="C27" s="16">
        <v>3</v>
      </c>
      <c r="D27" s="16">
        <v>3</v>
      </c>
      <c r="E27" s="16">
        <v>1631.76</v>
      </c>
      <c r="F27" s="16">
        <v>2</v>
      </c>
      <c r="G27" s="16">
        <v>1634.37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51">
        <v>0</v>
      </c>
    </row>
    <row r="28" spans="1:17" x14ac:dyDescent="0.25">
      <c r="A28" s="10" t="s">
        <v>39</v>
      </c>
      <c r="B28" s="37" t="s">
        <v>41</v>
      </c>
      <c r="C28" s="16">
        <v>106</v>
      </c>
      <c r="D28" s="16">
        <v>106</v>
      </c>
      <c r="E28" s="16">
        <v>10554.49</v>
      </c>
      <c r="F28" s="16">
        <v>47</v>
      </c>
      <c r="G28" s="16">
        <v>7793.35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51">
        <v>0</v>
      </c>
    </row>
    <row r="29" spans="1:17" x14ac:dyDescent="0.25">
      <c r="A29" s="52"/>
      <c r="B29" s="27" t="s">
        <v>42</v>
      </c>
      <c r="C29" s="19">
        <f>SUM(C6:C28)</f>
        <v>6228</v>
      </c>
      <c r="D29" s="19">
        <f t="shared" ref="D29:M29" si="0">SUM(D6:D28)</f>
        <v>6226</v>
      </c>
      <c r="E29" s="19">
        <f t="shared" si="0"/>
        <v>1686607.5329999998</v>
      </c>
      <c r="F29" s="19">
        <f t="shared" si="0"/>
        <v>4634</v>
      </c>
      <c r="G29" s="19">
        <f t="shared" si="0"/>
        <v>672969.88</v>
      </c>
      <c r="H29" s="19">
        <f t="shared" si="0"/>
        <v>76</v>
      </c>
      <c r="I29" s="19">
        <f t="shared" si="0"/>
        <v>204001.99999999997</v>
      </c>
      <c r="J29" s="19">
        <f t="shared" si="0"/>
        <v>33.07</v>
      </c>
      <c r="K29" s="19">
        <f t="shared" si="0"/>
        <v>2944.9790000000003</v>
      </c>
      <c r="L29" s="19">
        <f t="shared" si="0"/>
        <v>1</v>
      </c>
      <c r="M29" s="19">
        <f t="shared" si="0"/>
        <v>24.82</v>
      </c>
    </row>
    <row r="31" spans="1:17" x14ac:dyDescent="0.25">
      <c r="A31" s="53">
        <v>3</v>
      </c>
      <c r="B31" s="28" t="s">
        <v>89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x14ac:dyDescent="0.25">
      <c r="A32" s="28">
        <v>4</v>
      </c>
      <c r="B32" s="28" t="s">
        <v>90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A19" workbookViewId="0">
      <selection activeCell="A31" sqref="A31:R32"/>
    </sheetView>
  </sheetViews>
  <sheetFormatPr baseColWidth="10" defaultRowHeight="15" x14ac:dyDescent="0.25"/>
  <cols>
    <col min="1" max="1" width="10.85546875" customWidth="1"/>
    <col min="2" max="2" width="22.85546875" customWidth="1"/>
    <col min="3" max="3" width="6.7109375" customWidth="1"/>
    <col min="4" max="4" width="8.85546875" customWidth="1"/>
    <col min="5" max="5" width="9.140625" customWidth="1"/>
    <col min="6" max="6" width="8.28515625" customWidth="1"/>
    <col min="7" max="7" width="7.7109375" customWidth="1"/>
    <col min="8" max="8" width="6.5703125" customWidth="1"/>
    <col min="9" max="9" width="8.5703125" customWidth="1"/>
    <col min="10" max="10" width="5.42578125" customWidth="1"/>
    <col min="11" max="11" width="6.140625" customWidth="1"/>
    <col min="12" max="13" width="7.5703125" customWidth="1"/>
  </cols>
  <sheetData>
    <row r="1" spans="1:13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 t="s">
        <v>91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1" t="s">
        <v>92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54" x14ac:dyDescent="0.25">
      <c r="A5" s="21" t="s">
        <v>3</v>
      </c>
      <c r="B5" s="21" t="s">
        <v>4</v>
      </c>
      <c r="C5" s="54" t="s">
        <v>5</v>
      </c>
      <c r="D5" s="22" t="s">
        <v>6</v>
      </c>
      <c r="E5" s="22" t="s">
        <v>70</v>
      </c>
      <c r="F5" s="22" t="s">
        <v>71</v>
      </c>
      <c r="G5" s="22" t="s">
        <v>50</v>
      </c>
      <c r="H5" s="22" t="s">
        <v>72</v>
      </c>
      <c r="I5" s="22" t="s">
        <v>93</v>
      </c>
      <c r="J5" s="22" t="s">
        <v>12</v>
      </c>
      <c r="K5" s="22" t="s">
        <v>67</v>
      </c>
      <c r="L5" s="22" t="s">
        <v>14</v>
      </c>
      <c r="M5" s="22" t="s">
        <v>73</v>
      </c>
    </row>
    <row r="6" spans="1:13" x14ac:dyDescent="0.25">
      <c r="A6" s="10" t="s">
        <v>16</v>
      </c>
      <c r="B6" s="24" t="s">
        <v>17</v>
      </c>
      <c r="C6" s="16">
        <v>3</v>
      </c>
      <c r="D6" s="16">
        <v>3</v>
      </c>
      <c r="E6" s="16">
        <v>316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</row>
    <row r="7" spans="1:13" x14ac:dyDescent="0.25">
      <c r="A7" s="10" t="s">
        <v>16</v>
      </c>
      <c r="B7" s="24" t="s">
        <v>18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</row>
    <row r="8" spans="1:13" x14ac:dyDescent="0.25">
      <c r="A8" s="25" t="s">
        <v>19</v>
      </c>
      <c r="B8" s="25" t="s">
        <v>20</v>
      </c>
      <c r="C8" s="23">
        <v>407</v>
      </c>
      <c r="D8" s="23">
        <v>407</v>
      </c>
      <c r="E8" s="23">
        <v>16314.2</v>
      </c>
      <c r="F8" s="23">
        <v>184</v>
      </c>
      <c r="G8" s="23">
        <v>27864.0586</v>
      </c>
      <c r="H8" s="23">
        <v>0</v>
      </c>
      <c r="I8" s="23">
        <v>0</v>
      </c>
      <c r="J8" s="23">
        <v>3</v>
      </c>
      <c r="K8" s="23">
        <v>23.1</v>
      </c>
      <c r="L8" s="23">
        <v>0</v>
      </c>
      <c r="M8" s="23">
        <v>0</v>
      </c>
    </row>
    <row r="9" spans="1:13" x14ac:dyDescent="0.25">
      <c r="A9" s="24" t="s">
        <v>21</v>
      </c>
      <c r="B9" s="24" t="s">
        <v>22</v>
      </c>
      <c r="C9" s="16">
        <v>2</v>
      </c>
      <c r="D9" s="16">
        <v>2</v>
      </c>
      <c r="E9" s="16">
        <v>65.337999999999994</v>
      </c>
      <c r="F9" s="16">
        <v>1</v>
      </c>
      <c r="G9" s="16">
        <v>163.9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</row>
    <row r="10" spans="1:13" x14ac:dyDescent="0.25">
      <c r="A10" s="24" t="s">
        <v>55</v>
      </c>
      <c r="B10" s="24" t="s">
        <v>24</v>
      </c>
      <c r="C10" s="16">
        <v>35</v>
      </c>
      <c r="D10" s="16">
        <v>35</v>
      </c>
      <c r="E10" s="16">
        <v>12402.19</v>
      </c>
      <c r="F10" s="16">
        <v>35</v>
      </c>
      <c r="G10" s="16">
        <v>7553.16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x14ac:dyDescent="0.25">
      <c r="A11" s="24" t="s">
        <v>55</v>
      </c>
      <c r="B11" s="24" t="s">
        <v>25</v>
      </c>
      <c r="C11" s="16">
        <v>33</v>
      </c>
      <c r="D11" s="16">
        <v>33</v>
      </c>
      <c r="E11" s="16">
        <v>5052.03</v>
      </c>
      <c r="F11" s="16">
        <v>33</v>
      </c>
      <c r="G11" s="16">
        <v>4088.1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x14ac:dyDescent="0.25">
      <c r="A12" s="24" t="s">
        <v>55</v>
      </c>
      <c r="B12" s="24" t="s">
        <v>78</v>
      </c>
      <c r="C12" s="16">
        <v>46</v>
      </c>
      <c r="D12" s="16">
        <v>46</v>
      </c>
      <c r="E12" s="16">
        <v>21961.27</v>
      </c>
      <c r="F12" s="16">
        <v>46</v>
      </c>
      <c r="G12" s="16">
        <v>11358.49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</row>
    <row r="13" spans="1:13" x14ac:dyDescent="0.25">
      <c r="A13" s="13" t="s">
        <v>26</v>
      </c>
      <c r="B13" s="25" t="s">
        <v>94</v>
      </c>
      <c r="C13" s="23">
        <v>3553</v>
      </c>
      <c r="D13" s="23">
        <v>3553</v>
      </c>
      <c r="E13" s="23">
        <v>1158904.49</v>
      </c>
      <c r="F13" s="23">
        <v>2684</v>
      </c>
      <c r="G13" s="23">
        <v>280446.62</v>
      </c>
      <c r="H13" s="23">
        <v>52</v>
      </c>
      <c r="I13" s="23">
        <v>125114.58</v>
      </c>
      <c r="J13" s="23">
        <v>26</v>
      </c>
      <c r="K13" s="23">
        <v>3725.79</v>
      </c>
      <c r="L13" s="23">
        <v>0</v>
      </c>
      <c r="M13" s="23">
        <v>0</v>
      </c>
    </row>
    <row r="14" spans="1:13" x14ac:dyDescent="0.25">
      <c r="A14" s="10" t="s">
        <v>79</v>
      </c>
      <c r="B14" s="24" t="s">
        <v>80</v>
      </c>
      <c r="C14" s="16">
        <v>65</v>
      </c>
      <c r="D14" s="16">
        <v>65</v>
      </c>
      <c r="E14" s="16">
        <v>10512</v>
      </c>
      <c r="F14" s="16">
        <v>62</v>
      </c>
      <c r="G14" s="16">
        <v>10024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</row>
    <row r="15" spans="1:13" x14ac:dyDescent="0.25">
      <c r="A15" s="10" t="s">
        <v>28</v>
      </c>
      <c r="B15" s="10" t="s">
        <v>29</v>
      </c>
      <c r="C15" s="16">
        <v>113</v>
      </c>
      <c r="D15" s="16">
        <v>113</v>
      </c>
      <c r="E15" s="16">
        <v>1781</v>
      </c>
      <c r="F15" s="16">
        <v>41</v>
      </c>
      <c r="G15" s="16">
        <v>1059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</row>
    <row r="16" spans="1:13" x14ac:dyDescent="0.25">
      <c r="A16" s="10" t="s">
        <v>28</v>
      </c>
      <c r="B16" s="10" t="s">
        <v>30</v>
      </c>
      <c r="C16" s="16">
        <v>161</v>
      </c>
      <c r="D16" s="16">
        <v>161</v>
      </c>
      <c r="E16" s="16">
        <v>1871</v>
      </c>
      <c r="F16" s="16">
        <v>83</v>
      </c>
      <c r="G16" s="16">
        <v>1987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</row>
    <row r="17" spans="1:17" x14ac:dyDescent="0.25">
      <c r="A17" s="10" t="s">
        <v>28</v>
      </c>
      <c r="B17" s="37" t="s">
        <v>31</v>
      </c>
      <c r="C17" s="16">
        <v>197</v>
      </c>
      <c r="D17" s="16">
        <v>197</v>
      </c>
      <c r="E17" s="16">
        <v>2052</v>
      </c>
      <c r="F17" s="16">
        <v>84</v>
      </c>
      <c r="G17" s="16">
        <v>2173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</row>
    <row r="18" spans="1:17" x14ac:dyDescent="0.25">
      <c r="A18" s="10" t="s">
        <v>28</v>
      </c>
      <c r="B18" s="37" t="s">
        <v>32</v>
      </c>
      <c r="C18" s="16">
        <v>21</v>
      </c>
      <c r="D18" s="16">
        <v>21</v>
      </c>
      <c r="E18" s="16">
        <v>474</v>
      </c>
      <c r="F18" s="16">
        <v>9</v>
      </c>
      <c r="G18" s="16">
        <v>304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</row>
    <row r="19" spans="1:17" x14ac:dyDescent="0.25">
      <c r="A19" s="10" t="s">
        <v>33</v>
      </c>
      <c r="B19" s="32" t="s">
        <v>34</v>
      </c>
      <c r="C19" s="16">
        <v>294</v>
      </c>
      <c r="D19" s="16">
        <v>293</v>
      </c>
      <c r="E19" s="16">
        <v>327035.23468180001</v>
      </c>
      <c r="F19" s="16">
        <v>271</v>
      </c>
      <c r="G19" s="16">
        <v>64416.67</v>
      </c>
      <c r="H19" s="16">
        <v>9</v>
      </c>
      <c r="I19" s="16">
        <v>38287.57</v>
      </c>
      <c r="J19" s="16">
        <v>1</v>
      </c>
      <c r="K19" s="16">
        <v>101.35</v>
      </c>
      <c r="L19" s="16">
        <v>1</v>
      </c>
      <c r="M19" s="16">
        <v>289.48</v>
      </c>
    </row>
    <row r="20" spans="1:17" x14ac:dyDescent="0.25">
      <c r="A20" s="10" t="s">
        <v>33</v>
      </c>
      <c r="B20" s="32" t="s">
        <v>35</v>
      </c>
      <c r="C20" s="16">
        <v>241</v>
      </c>
      <c r="D20" s="16">
        <v>240</v>
      </c>
      <c r="E20" s="16">
        <v>230377.03</v>
      </c>
      <c r="F20" s="16">
        <v>199</v>
      </c>
      <c r="G20" s="16">
        <v>25875.97</v>
      </c>
      <c r="H20" s="16">
        <v>19</v>
      </c>
      <c r="I20" s="16">
        <v>99461.84</v>
      </c>
      <c r="J20" s="16">
        <v>0</v>
      </c>
      <c r="K20" s="16">
        <v>0</v>
      </c>
      <c r="L20" s="16">
        <v>1</v>
      </c>
      <c r="M20" s="16">
        <v>821.01</v>
      </c>
    </row>
    <row r="21" spans="1:17" x14ac:dyDescent="0.25">
      <c r="A21" s="13" t="s">
        <v>56</v>
      </c>
      <c r="B21" s="36" t="s">
        <v>57</v>
      </c>
      <c r="C21" s="23">
        <v>1644</v>
      </c>
      <c r="D21" s="23">
        <v>1644</v>
      </c>
      <c r="E21" s="23">
        <v>419796.15</v>
      </c>
      <c r="F21" s="23">
        <v>1364</v>
      </c>
      <c r="G21" s="23">
        <v>229665.95</v>
      </c>
      <c r="H21" s="23">
        <v>10</v>
      </c>
      <c r="I21" s="23">
        <v>14803.17</v>
      </c>
      <c r="J21" s="23">
        <v>0</v>
      </c>
      <c r="K21" s="23">
        <v>0</v>
      </c>
      <c r="L21" s="23">
        <v>0</v>
      </c>
      <c r="M21" s="23">
        <v>0</v>
      </c>
    </row>
    <row r="22" spans="1:17" x14ac:dyDescent="0.25">
      <c r="A22" s="13" t="s">
        <v>56</v>
      </c>
      <c r="B22" s="50" t="s">
        <v>58</v>
      </c>
      <c r="C22" s="23">
        <v>787</v>
      </c>
      <c r="D22" s="23">
        <v>787</v>
      </c>
      <c r="E22" s="23">
        <v>422531.02</v>
      </c>
      <c r="F22" s="23">
        <v>635</v>
      </c>
      <c r="G22" s="23">
        <v>250605.05</v>
      </c>
      <c r="H22" s="23">
        <v>9</v>
      </c>
      <c r="I22" s="23">
        <v>142040.9</v>
      </c>
      <c r="J22" s="23">
        <v>0</v>
      </c>
      <c r="K22" s="23">
        <v>0</v>
      </c>
      <c r="L22" s="23">
        <v>0</v>
      </c>
      <c r="M22" s="23">
        <v>0</v>
      </c>
    </row>
    <row r="23" spans="1:17" x14ac:dyDescent="0.25">
      <c r="A23" s="13" t="s">
        <v>56</v>
      </c>
      <c r="B23" s="50" t="s">
        <v>59</v>
      </c>
      <c r="C23" s="23">
        <v>339</v>
      </c>
      <c r="D23" s="23">
        <v>339</v>
      </c>
      <c r="E23" s="23">
        <v>36536.959999999999</v>
      </c>
      <c r="F23" s="23">
        <v>261</v>
      </c>
      <c r="G23" s="23">
        <v>27295.13</v>
      </c>
      <c r="H23" s="23">
        <v>1</v>
      </c>
      <c r="I23" s="23">
        <v>68.37</v>
      </c>
      <c r="J23" s="23">
        <v>0</v>
      </c>
      <c r="K23" s="23">
        <v>0</v>
      </c>
      <c r="L23" s="23">
        <v>0</v>
      </c>
      <c r="M23" s="23">
        <v>0</v>
      </c>
    </row>
    <row r="24" spans="1:17" x14ac:dyDescent="0.25">
      <c r="A24" s="13" t="s">
        <v>56</v>
      </c>
      <c r="B24" s="50" t="s">
        <v>60</v>
      </c>
      <c r="C24" s="23">
        <v>125</v>
      </c>
      <c r="D24" s="23">
        <v>125</v>
      </c>
      <c r="E24" s="23">
        <v>14511.04</v>
      </c>
      <c r="F24" s="23">
        <v>103</v>
      </c>
      <c r="G24" s="23">
        <v>8475.6</v>
      </c>
      <c r="H24" s="23">
        <v>2</v>
      </c>
      <c r="I24" s="23">
        <v>510.96</v>
      </c>
      <c r="J24" s="23">
        <v>0</v>
      </c>
      <c r="K24" s="23">
        <v>0</v>
      </c>
      <c r="L24" s="23">
        <v>0</v>
      </c>
      <c r="M24" s="23">
        <v>0</v>
      </c>
    </row>
    <row r="25" spans="1:17" x14ac:dyDescent="0.25">
      <c r="A25" s="24" t="s">
        <v>36</v>
      </c>
      <c r="B25" s="32" t="s">
        <v>37</v>
      </c>
      <c r="C25" s="16">
        <v>86</v>
      </c>
      <c r="D25" s="16">
        <v>86</v>
      </c>
      <c r="E25" s="16">
        <v>2280.0479999999998</v>
      </c>
      <c r="F25" s="16">
        <v>56</v>
      </c>
      <c r="G25" s="16">
        <v>1339.135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</row>
    <row r="26" spans="1:17" x14ac:dyDescent="0.25">
      <c r="A26" s="24" t="s">
        <v>36</v>
      </c>
      <c r="B26" s="32" t="s">
        <v>38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</row>
    <row r="27" spans="1:17" x14ac:dyDescent="0.25">
      <c r="A27" s="10" t="s">
        <v>39</v>
      </c>
      <c r="B27" s="37" t="s">
        <v>40</v>
      </c>
      <c r="C27" s="16">
        <v>4</v>
      </c>
      <c r="D27" s="16">
        <v>4</v>
      </c>
      <c r="E27" s="16">
        <v>3856.06</v>
      </c>
      <c r="F27" s="16">
        <v>3</v>
      </c>
      <c r="G27" s="16">
        <v>2246.4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</row>
    <row r="28" spans="1:17" x14ac:dyDescent="0.25">
      <c r="A28" s="10" t="s">
        <v>39</v>
      </c>
      <c r="B28" s="37" t="s">
        <v>41</v>
      </c>
      <c r="C28" s="16">
        <v>173</v>
      </c>
      <c r="D28" s="16">
        <v>173</v>
      </c>
      <c r="E28" s="16">
        <v>28905.31</v>
      </c>
      <c r="F28" s="16">
        <v>109</v>
      </c>
      <c r="G28" s="16">
        <v>14250.58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</row>
    <row r="29" spans="1:17" x14ac:dyDescent="0.25">
      <c r="A29" s="55"/>
      <c r="B29" s="27" t="s">
        <v>42</v>
      </c>
      <c r="C29" s="19">
        <f>SUM(C6:C28)</f>
        <v>8329</v>
      </c>
      <c r="D29" s="19">
        <f t="shared" ref="D29:M29" si="0">SUM(D6:D28)</f>
        <v>8327</v>
      </c>
      <c r="E29" s="19">
        <f t="shared" si="0"/>
        <v>2717534.3706817999</v>
      </c>
      <c r="F29" s="19">
        <f t="shared" si="0"/>
        <v>6263</v>
      </c>
      <c r="G29" s="19">
        <f t="shared" si="0"/>
        <v>971191.81359999999</v>
      </c>
      <c r="H29" s="19">
        <f t="shared" si="0"/>
        <v>102</v>
      </c>
      <c r="I29" s="19">
        <f t="shared" si="0"/>
        <v>420287.38999999996</v>
      </c>
      <c r="J29" s="19">
        <f t="shared" si="0"/>
        <v>30</v>
      </c>
      <c r="K29" s="19">
        <f t="shared" si="0"/>
        <v>3850.24</v>
      </c>
      <c r="L29" s="19">
        <f t="shared" si="0"/>
        <v>2</v>
      </c>
      <c r="M29" s="19">
        <f t="shared" si="0"/>
        <v>1110.49</v>
      </c>
    </row>
    <row r="31" spans="1:17" x14ac:dyDescent="0.25">
      <c r="A31" s="53">
        <v>3</v>
      </c>
      <c r="B31" s="28" t="s">
        <v>89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x14ac:dyDescent="0.25">
      <c r="A32" s="28">
        <v>4</v>
      </c>
      <c r="B32" s="28" t="s">
        <v>90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opLeftCell="A22" workbookViewId="0">
      <selection activeCell="A32" sqref="A32:R33"/>
    </sheetView>
  </sheetViews>
  <sheetFormatPr baseColWidth="10" defaultRowHeight="15" x14ac:dyDescent="0.25"/>
  <cols>
    <col min="1" max="1" width="10.42578125" customWidth="1"/>
    <col min="2" max="2" width="25.5703125" customWidth="1"/>
    <col min="3" max="3" width="6.7109375" customWidth="1"/>
    <col min="4" max="4" width="8.85546875" customWidth="1"/>
    <col min="5" max="5" width="9.140625" customWidth="1"/>
    <col min="6" max="6" width="8.28515625" customWidth="1"/>
    <col min="7" max="7" width="7.7109375" customWidth="1"/>
    <col min="8" max="8" width="6.5703125" customWidth="1"/>
    <col min="9" max="9" width="8.5703125" customWidth="1"/>
    <col min="10" max="10" width="5.42578125" customWidth="1"/>
    <col min="11" max="11" width="6.140625" customWidth="1"/>
    <col min="12" max="13" width="7.5703125" customWidth="1"/>
  </cols>
  <sheetData>
    <row r="1" spans="1:13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 t="s">
        <v>91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1" t="s">
        <v>95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54" x14ac:dyDescent="0.25">
      <c r="A5" s="21" t="s">
        <v>3</v>
      </c>
      <c r="B5" s="21" t="s">
        <v>4</v>
      </c>
      <c r="C5" s="54" t="s">
        <v>5</v>
      </c>
      <c r="D5" s="22" t="s">
        <v>6</v>
      </c>
      <c r="E5" s="22" t="s">
        <v>70</v>
      </c>
      <c r="F5" s="22" t="s">
        <v>71</v>
      </c>
      <c r="G5" s="22" t="s">
        <v>50</v>
      </c>
      <c r="H5" s="22" t="s">
        <v>72</v>
      </c>
      <c r="I5" s="22" t="s">
        <v>93</v>
      </c>
      <c r="J5" s="22" t="s">
        <v>12</v>
      </c>
      <c r="K5" s="22" t="s">
        <v>67</v>
      </c>
      <c r="L5" s="22" t="s">
        <v>14</v>
      </c>
      <c r="M5" s="22" t="s">
        <v>73</v>
      </c>
    </row>
    <row r="6" spans="1:13" x14ac:dyDescent="0.25">
      <c r="A6" s="10" t="s">
        <v>16</v>
      </c>
      <c r="B6" s="24" t="s">
        <v>17</v>
      </c>
      <c r="C6" s="16">
        <v>4</v>
      </c>
      <c r="D6" s="16">
        <v>4</v>
      </c>
      <c r="E6" s="16">
        <v>440</v>
      </c>
      <c r="F6" s="16">
        <v>3</v>
      </c>
      <c r="G6" s="16">
        <v>161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</row>
    <row r="7" spans="1:13" x14ac:dyDescent="0.25">
      <c r="A7" s="10" t="s">
        <v>16</v>
      </c>
      <c r="B7" s="24" t="s">
        <v>18</v>
      </c>
      <c r="C7" s="16">
        <v>1</v>
      </c>
      <c r="D7" s="16">
        <v>1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</row>
    <row r="8" spans="1:13" x14ac:dyDescent="0.25">
      <c r="A8" s="24" t="s">
        <v>21</v>
      </c>
      <c r="B8" s="24" t="s">
        <v>22</v>
      </c>
      <c r="C8" s="16">
        <v>4</v>
      </c>
      <c r="D8" s="16">
        <v>4</v>
      </c>
      <c r="E8" s="16">
        <v>212.083</v>
      </c>
      <c r="F8" s="16">
        <v>4</v>
      </c>
      <c r="G8" s="16">
        <v>290.24700000000001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</row>
    <row r="9" spans="1:13" x14ac:dyDescent="0.25">
      <c r="A9" s="25" t="s">
        <v>96</v>
      </c>
      <c r="B9" s="25" t="s">
        <v>20</v>
      </c>
      <c r="C9" s="23">
        <v>424</v>
      </c>
      <c r="D9" s="23">
        <v>424</v>
      </c>
      <c r="E9" s="23">
        <v>25535.11</v>
      </c>
      <c r="F9" s="23">
        <v>442</v>
      </c>
      <c r="G9" s="23">
        <v>17501.330000000002</v>
      </c>
      <c r="H9" s="23">
        <v>0</v>
      </c>
      <c r="I9" s="23">
        <v>0</v>
      </c>
      <c r="J9" s="23">
        <v>11</v>
      </c>
      <c r="K9" s="23">
        <v>516.69000000000005</v>
      </c>
      <c r="L9" s="23">
        <v>1</v>
      </c>
      <c r="M9" s="23">
        <v>713.25</v>
      </c>
    </row>
    <row r="10" spans="1:13" x14ac:dyDescent="0.25">
      <c r="A10" s="24" t="s">
        <v>55</v>
      </c>
      <c r="B10" s="24" t="s">
        <v>24</v>
      </c>
      <c r="C10" s="16">
        <v>38</v>
      </c>
      <c r="D10" s="16">
        <v>38</v>
      </c>
      <c r="E10" s="16">
        <v>16140.72</v>
      </c>
      <c r="F10" s="16">
        <v>28</v>
      </c>
      <c r="G10" s="16">
        <v>4991.68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x14ac:dyDescent="0.25">
      <c r="A11" s="24" t="s">
        <v>55</v>
      </c>
      <c r="B11" s="24" t="s">
        <v>25</v>
      </c>
      <c r="C11" s="16">
        <v>53</v>
      </c>
      <c r="D11" s="16">
        <v>53</v>
      </c>
      <c r="E11" s="16">
        <v>11350.66</v>
      </c>
      <c r="F11" s="16">
        <v>46</v>
      </c>
      <c r="G11" s="16">
        <v>7636.86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x14ac:dyDescent="0.25">
      <c r="A12" s="24" t="s">
        <v>55</v>
      </c>
      <c r="B12" s="24" t="s">
        <v>78</v>
      </c>
      <c r="C12" s="16">
        <v>79</v>
      </c>
      <c r="D12" s="16">
        <v>79</v>
      </c>
      <c r="E12" s="16">
        <v>32749.7</v>
      </c>
      <c r="F12" s="16">
        <v>65</v>
      </c>
      <c r="G12" s="16">
        <v>12213.19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</row>
    <row r="13" spans="1:13" x14ac:dyDescent="0.25">
      <c r="A13" s="13" t="s">
        <v>26</v>
      </c>
      <c r="B13" s="25" t="s">
        <v>27</v>
      </c>
      <c r="C13" s="23">
        <v>4093</v>
      </c>
      <c r="D13" s="23">
        <v>4093</v>
      </c>
      <c r="E13" s="23">
        <v>1524827.9298773999</v>
      </c>
      <c r="F13" s="23">
        <v>3311</v>
      </c>
      <c r="G13" s="23">
        <v>343246.58131640003</v>
      </c>
      <c r="H13" s="23">
        <v>46</v>
      </c>
      <c r="I13" s="23">
        <v>31127.688560999999</v>
      </c>
      <c r="J13" s="23">
        <v>59</v>
      </c>
      <c r="K13" s="23">
        <v>6030.2</v>
      </c>
      <c r="L13" s="23">
        <v>3</v>
      </c>
      <c r="M13" s="23">
        <v>1210.33</v>
      </c>
    </row>
    <row r="14" spans="1:13" x14ac:dyDescent="0.25">
      <c r="A14" s="10" t="s">
        <v>28</v>
      </c>
      <c r="B14" s="10" t="s">
        <v>29</v>
      </c>
      <c r="C14" s="16">
        <v>140</v>
      </c>
      <c r="D14" s="16">
        <v>140</v>
      </c>
      <c r="E14" s="16">
        <v>3541</v>
      </c>
      <c r="F14" s="16">
        <v>71</v>
      </c>
      <c r="G14" s="16">
        <v>2449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</row>
    <row r="15" spans="1:13" x14ac:dyDescent="0.25">
      <c r="A15" s="10" t="s">
        <v>28</v>
      </c>
      <c r="B15" s="10" t="s">
        <v>30</v>
      </c>
      <c r="C15" s="16">
        <v>263</v>
      </c>
      <c r="D15" s="16">
        <v>263</v>
      </c>
      <c r="E15" s="16">
        <v>18177</v>
      </c>
      <c r="F15" s="16">
        <v>158</v>
      </c>
      <c r="G15" s="16">
        <v>18312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</row>
    <row r="16" spans="1:13" x14ac:dyDescent="0.25">
      <c r="A16" s="10" t="s">
        <v>28</v>
      </c>
      <c r="B16" s="37" t="s">
        <v>31</v>
      </c>
      <c r="C16" s="16">
        <v>217</v>
      </c>
      <c r="D16" s="16">
        <v>217</v>
      </c>
      <c r="E16" s="16">
        <v>3608</v>
      </c>
      <c r="F16" s="16">
        <v>87</v>
      </c>
      <c r="G16" s="16">
        <v>2391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</row>
    <row r="17" spans="1:17" x14ac:dyDescent="0.25">
      <c r="A17" s="10" t="s">
        <v>28</v>
      </c>
      <c r="B17" s="37" t="s">
        <v>32</v>
      </c>
      <c r="C17" s="16">
        <v>28</v>
      </c>
      <c r="D17" s="16">
        <v>28</v>
      </c>
      <c r="E17" s="16">
        <v>1043</v>
      </c>
      <c r="F17" s="16">
        <v>18</v>
      </c>
      <c r="G17" s="16">
        <v>658</v>
      </c>
      <c r="H17" s="16">
        <v>2</v>
      </c>
      <c r="I17" s="16">
        <v>92</v>
      </c>
      <c r="J17" s="16">
        <v>0</v>
      </c>
      <c r="K17" s="16">
        <v>0</v>
      </c>
      <c r="L17" s="16">
        <v>0</v>
      </c>
      <c r="M17" s="16">
        <v>0</v>
      </c>
    </row>
    <row r="18" spans="1:17" x14ac:dyDescent="0.25">
      <c r="A18" s="10" t="s">
        <v>33</v>
      </c>
      <c r="B18" s="32" t="s">
        <v>34</v>
      </c>
      <c r="C18" s="16">
        <v>369</v>
      </c>
      <c r="D18" s="16">
        <v>368</v>
      </c>
      <c r="E18" s="16">
        <v>493013.84</v>
      </c>
      <c r="F18" s="16">
        <v>337</v>
      </c>
      <c r="G18" s="16">
        <v>67394.59</v>
      </c>
      <c r="H18" s="16">
        <v>12</v>
      </c>
      <c r="I18" s="16">
        <v>100265.21</v>
      </c>
      <c r="J18" s="16">
        <v>3</v>
      </c>
      <c r="K18" s="16">
        <v>709.82</v>
      </c>
      <c r="L18" s="16">
        <v>0</v>
      </c>
      <c r="M18" s="16">
        <v>0</v>
      </c>
    </row>
    <row r="19" spans="1:17" x14ac:dyDescent="0.25">
      <c r="A19" s="10" t="s">
        <v>33</v>
      </c>
      <c r="B19" s="32" t="s">
        <v>35</v>
      </c>
      <c r="C19" s="16">
        <v>433</v>
      </c>
      <c r="D19" s="16">
        <v>431</v>
      </c>
      <c r="E19" s="16">
        <v>345394.02</v>
      </c>
      <c r="F19" s="16">
        <v>399</v>
      </c>
      <c r="G19" s="16">
        <v>50318.03</v>
      </c>
      <c r="H19" s="16">
        <v>16</v>
      </c>
      <c r="I19" s="16">
        <v>68387.64</v>
      </c>
      <c r="J19" s="16">
        <v>0</v>
      </c>
      <c r="K19" s="16">
        <v>0</v>
      </c>
      <c r="L19" s="16">
        <v>0</v>
      </c>
      <c r="M19" s="16">
        <v>0</v>
      </c>
    </row>
    <row r="20" spans="1:17" x14ac:dyDescent="0.25">
      <c r="A20" s="13" t="s">
        <v>56</v>
      </c>
      <c r="B20" s="36" t="s">
        <v>57</v>
      </c>
      <c r="C20" s="23">
        <v>1980</v>
      </c>
      <c r="D20" s="23">
        <v>1980</v>
      </c>
      <c r="E20" s="23">
        <v>572501.27717150003</v>
      </c>
      <c r="F20" s="23">
        <v>1478</v>
      </c>
      <c r="G20" s="23">
        <v>216128.62599999999</v>
      </c>
      <c r="H20" s="23">
        <v>6</v>
      </c>
      <c r="I20" s="23">
        <v>5350.3440000000001</v>
      </c>
      <c r="J20" s="23">
        <v>2</v>
      </c>
      <c r="K20" s="23">
        <v>428.31</v>
      </c>
      <c r="L20" s="23">
        <v>0</v>
      </c>
      <c r="M20" s="23">
        <v>0</v>
      </c>
    </row>
    <row r="21" spans="1:17" x14ac:dyDescent="0.25">
      <c r="A21" s="13" t="s">
        <v>56</v>
      </c>
      <c r="B21" s="50" t="s">
        <v>58</v>
      </c>
      <c r="C21" s="23">
        <v>896</v>
      </c>
      <c r="D21" s="23">
        <v>896</v>
      </c>
      <c r="E21" s="23">
        <v>510256.46696649998</v>
      </c>
      <c r="F21" s="23">
        <v>675</v>
      </c>
      <c r="G21" s="23">
        <v>96726.008999999991</v>
      </c>
      <c r="H21" s="23">
        <v>5</v>
      </c>
      <c r="I21" s="23">
        <v>5937.7150000000001</v>
      </c>
      <c r="J21" s="23">
        <v>4</v>
      </c>
      <c r="K21" s="23">
        <v>3599.94</v>
      </c>
      <c r="L21" s="23">
        <v>0</v>
      </c>
      <c r="M21" s="23">
        <v>0</v>
      </c>
    </row>
    <row r="22" spans="1:17" x14ac:dyDescent="0.25">
      <c r="A22" s="13" t="s">
        <v>56</v>
      </c>
      <c r="B22" s="50" t="s">
        <v>59</v>
      </c>
      <c r="C22" s="23">
        <v>454</v>
      </c>
      <c r="D22" s="23">
        <v>454</v>
      </c>
      <c r="E22" s="23">
        <v>70157.920121500007</v>
      </c>
      <c r="F22" s="23">
        <v>344</v>
      </c>
      <c r="G22" s="23">
        <v>49498.804000000004</v>
      </c>
      <c r="H22" s="23">
        <v>2</v>
      </c>
      <c r="I22" s="23">
        <v>3254.413</v>
      </c>
      <c r="J22" s="23">
        <v>0</v>
      </c>
      <c r="K22" s="23">
        <v>0</v>
      </c>
      <c r="L22" s="23">
        <v>1</v>
      </c>
      <c r="M22" s="23">
        <v>3786.77</v>
      </c>
    </row>
    <row r="23" spans="1:17" x14ac:dyDescent="0.25">
      <c r="A23" s="13" t="s">
        <v>56</v>
      </c>
      <c r="B23" s="50" t="s">
        <v>60</v>
      </c>
      <c r="C23" s="23">
        <v>151</v>
      </c>
      <c r="D23" s="23">
        <v>151</v>
      </c>
      <c r="E23" s="23">
        <v>21040.163187999999</v>
      </c>
      <c r="F23" s="23">
        <v>114</v>
      </c>
      <c r="G23" s="23">
        <v>8935.5300000000007</v>
      </c>
      <c r="H23" s="23">
        <v>0</v>
      </c>
      <c r="I23" s="23">
        <v>0</v>
      </c>
      <c r="J23" s="23">
        <v>1</v>
      </c>
      <c r="K23" s="23">
        <v>2057.6999999999998</v>
      </c>
      <c r="L23" s="23">
        <v>0</v>
      </c>
      <c r="M23" s="23">
        <v>0</v>
      </c>
    </row>
    <row r="24" spans="1:17" x14ac:dyDescent="0.25">
      <c r="A24" s="13" t="s">
        <v>97</v>
      </c>
      <c r="B24" s="50" t="s">
        <v>98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</row>
    <row r="25" spans="1:17" x14ac:dyDescent="0.25">
      <c r="A25" s="24" t="s">
        <v>36</v>
      </c>
      <c r="B25" s="32" t="s">
        <v>37</v>
      </c>
      <c r="C25" s="16">
        <v>114</v>
      </c>
      <c r="D25" s="16">
        <v>114</v>
      </c>
      <c r="E25" s="16">
        <v>4070.2660000000001</v>
      </c>
      <c r="F25" s="16">
        <v>74</v>
      </c>
      <c r="G25" s="16">
        <v>2403.4160000000002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</row>
    <row r="26" spans="1:17" x14ac:dyDescent="0.25">
      <c r="A26" s="24" t="s">
        <v>36</v>
      </c>
      <c r="B26" s="32" t="s">
        <v>38</v>
      </c>
      <c r="C26" s="16">
        <v>1</v>
      </c>
      <c r="D26" s="16">
        <v>1</v>
      </c>
      <c r="E26" s="16">
        <v>2.0459999999999998</v>
      </c>
      <c r="F26" s="16">
        <v>1</v>
      </c>
      <c r="G26" s="16">
        <v>3.6320000000000001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</row>
    <row r="27" spans="1:17" x14ac:dyDescent="0.25">
      <c r="A27" s="10" t="s">
        <v>39</v>
      </c>
      <c r="B27" s="37" t="s">
        <v>40</v>
      </c>
      <c r="C27" s="16">
        <v>8</v>
      </c>
      <c r="D27" s="16">
        <v>8</v>
      </c>
      <c r="E27" s="16">
        <v>9028.77</v>
      </c>
      <c r="F27" s="16">
        <v>10</v>
      </c>
      <c r="G27" s="16">
        <v>5210.6099999999997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</row>
    <row r="28" spans="1:17" x14ac:dyDescent="0.25">
      <c r="A28" s="10" t="s">
        <v>39</v>
      </c>
      <c r="B28" s="37" t="s">
        <v>41</v>
      </c>
      <c r="C28" s="16">
        <v>205</v>
      </c>
      <c r="D28" s="16">
        <v>205</v>
      </c>
      <c r="E28" s="16">
        <v>47592.82</v>
      </c>
      <c r="F28" s="16">
        <v>253</v>
      </c>
      <c r="G28" s="16">
        <v>21247.18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</row>
    <row r="29" spans="1:17" x14ac:dyDescent="0.25">
      <c r="A29" s="10" t="s">
        <v>99</v>
      </c>
      <c r="B29" s="24" t="s">
        <v>80</v>
      </c>
      <c r="C29" s="16">
        <v>112</v>
      </c>
      <c r="D29" s="16">
        <v>112</v>
      </c>
      <c r="E29" s="16">
        <v>35697</v>
      </c>
      <c r="F29" s="16">
        <v>85</v>
      </c>
      <c r="G29" s="16">
        <v>11292</v>
      </c>
      <c r="H29" s="16">
        <v>1</v>
      </c>
      <c r="I29" s="16">
        <v>15303</v>
      </c>
      <c r="J29" s="16">
        <v>0</v>
      </c>
      <c r="K29" s="16">
        <v>0</v>
      </c>
      <c r="L29" s="16">
        <v>0</v>
      </c>
      <c r="M29" s="16">
        <v>0</v>
      </c>
    </row>
    <row r="30" spans="1:17" x14ac:dyDescent="0.25">
      <c r="A30" s="55"/>
      <c r="B30" s="27" t="s">
        <v>42</v>
      </c>
      <c r="C30" s="19">
        <f>SUM(C6:C29)</f>
        <v>10067</v>
      </c>
      <c r="D30" s="19">
        <f>SUM(D6:D29)</f>
        <v>10064</v>
      </c>
      <c r="E30" s="19">
        <f t="shared" ref="E30:M30" si="0">SUM(E6:E29)</f>
        <v>3746379.7923248997</v>
      </c>
      <c r="F30" s="19">
        <f t="shared" si="0"/>
        <v>8003</v>
      </c>
      <c r="G30" s="19">
        <f t="shared" si="0"/>
        <v>939009.31531639991</v>
      </c>
      <c r="H30" s="19">
        <f t="shared" si="0"/>
        <v>90</v>
      </c>
      <c r="I30" s="19">
        <f t="shared" si="0"/>
        <v>229718.01056100003</v>
      </c>
      <c r="J30" s="19">
        <f t="shared" si="0"/>
        <v>80</v>
      </c>
      <c r="K30" s="19">
        <f t="shared" si="0"/>
        <v>13342.66</v>
      </c>
      <c r="L30" s="19">
        <f>SUM(L6:L29)</f>
        <v>5</v>
      </c>
      <c r="M30" s="19">
        <f t="shared" si="0"/>
        <v>5710.35</v>
      </c>
    </row>
    <row r="32" spans="1:17" x14ac:dyDescent="0.25">
      <c r="A32" s="53">
        <v>3</v>
      </c>
      <c r="B32" s="28" t="s">
        <v>89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x14ac:dyDescent="0.25">
      <c r="A33" s="28">
        <v>4</v>
      </c>
      <c r="B33" s="28" t="s">
        <v>90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A19" workbookViewId="0">
      <selection activeCell="A34" sqref="A34:R35"/>
    </sheetView>
  </sheetViews>
  <sheetFormatPr baseColWidth="10" defaultRowHeight="15" x14ac:dyDescent="0.25"/>
  <cols>
    <col min="1" max="1" width="10.42578125" customWidth="1"/>
    <col min="2" max="2" width="25.5703125" customWidth="1"/>
    <col min="3" max="3" width="6.7109375" customWidth="1"/>
    <col min="4" max="4" width="8.85546875" customWidth="1"/>
    <col min="5" max="5" width="9.140625" customWidth="1"/>
    <col min="6" max="6" width="8.28515625" customWidth="1"/>
    <col min="7" max="7" width="7.7109375" customWidth="1"/>
    <col min="8" max="8" width="6.5703125" customWidth="1"/>
    <col min="9" max="9" width="8.5703125" customWidth="1"/>
    <col min="10" max="10" width="5.42578125" customWidth="1"/>
    <col min="11" max="11" width="6.140625" customWidth="1"/>
    <col min="12" max="13" width="7.5703125" customWidth="1"/>
  </cols>
  <sheetData>
    <row r="1" spans="1:13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 t="s">
        <v>91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1" t="s">
        <v>100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54" x14ac:dyDescent="0.25">
      <c r="A5" s="21" t="s">
        <v>3</v>
      </c>
      <c r="B5" s="21" t="s">
        <v>4</v>
      </c>
      <c r="C5" s="54" t="s">
        <v>5</v>
      </c>
      <c r="D5" s="22" t="s">
        <v>6</v>
      </c>
      <c r="E5" s="22" t="s">
        <v>70</v>
      </c>
      <c r="F5" s="22" t="s">
        <v>71</v>
      </c>
      <c r="G5" s="22" t="s">
        <v>50</v>
      </c>
      <c r="H5" s="22" t="s">
        <v>72</v>
      </c>
      <c r="I5" s="22" t="s">
        <v>93</v>
      </c>
      <c r="J5" s="22" t="s">
        <v>12</v>
      </c>
      <c r="K5" s="22" t="s">
        <v>67</v>
      </c>
      <c r="L5" s="22" t="s">
        <v>14</v>
      </c>
      <c r="M5" s="22" t="s">
        <v>73</v>
      </c>
    </row>
    <row r="6" spans="1:13" x14ac:dyDescent="0.25">
      <c r="A6" s="10" t="s">
        <v>16</v>
      </c>
      <c r="B6" s="24" t="s">
        <v>17</v>
      </c>
      <c r="C6" s="16">
        <v>6</v>
      </c>
      <c r="D6" s="16">
        <v>6</v>
      </c>
      <c r="E6" s="16">
        <v>410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</row>
    <row r="7" spans="1:13" x14ac:dyDescent="0.25">
      <c r="A7" s="10" t="s">
        <v>16</v>
      </c>
      <c r="B7" s="24" t="s">
        <v>18</v>
      </c>
      <c r="C7" s="16">
        <v>1</v>
      </c>
      <c r="D7" s="16">
        <v>1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</row>
    <row r="8" spans="1:13" x14ac:dyDescent="0.25">
      <c r="A8" s="24" t="s">
        <v>21</v>
      </c>
      <c r="B8" s="24" t="s">
        <v>22</v>
      </c>
      <c r="C8" s="16">
        <v>5</v>
      </c>
      <c r="D8" s="16">
        <v>5</v>
      </c>
      <c r="E8" s="16">
        <v>371.54</v>
      </c>
      <c r="F8" s="16">
        <v>5</v>
      </c>
      <c r="G8" s="16">
        <v>450.42899999999997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</row>
    <row r="9" spans="1:13" x14ac:dyDescent="0.25">
      <c r="A9" s="25" t="s">
        <v>96</v>
      </c>
      <c r="B9" s="25" t="s">
        <v>20</v>
      </c>
      <c r="C9" s="23">
        <v>460</v>
      </c>
      <c r="D9" s="23">
        <v>460</v>
      </c>
      <c r="E9" s="23">
        <v>31056.34</v>
      </c>
      <c r="F9" s="23">
        <v>385</v>
      </c>
      <c r="G9" s="23">
        <v>13536.61</v>
      </c>
      <c r="H9" s="23">
        <v>0</v>
      </c>
      <c r="I9" s="23">
        <v>0</v>
      </c>
      <c r="J9" s="23">
        <v>2</v>
      </c>
      <c r="K9" s="23">
        <v>148.4</v>
      </c>
      <c r="L9" s="23">
        <v>1</v>
      </c>
      <c r="M9" s="23">
        <v>8.52</v>
      </c>
    </row>
    <row r="10" spans="1:13" x14ac:dyDescent="0.25">
      <c r="A10" s="24" t="s">
        <v>55</v>
      </c>
      <c r="B10" s="24" t="s">
        <v>24</v>
      </c>
      <c r="C10" s="16">
        <v>39</v>
      </c>
      <c r="D10" s="16">
        <v>39</v>
      </c>
      <c r="E10" s="16">
        <v>20295.8</v>
      </c>
      <c r="F10" s="16">
        <v>32</v>
      </c>
      <c r="G10" s="16">
        <v>5695.66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x14ac:dyDescent="0.25">
      <c r="A11" s="24" t="s">
        <v>55</v>
      </c>
      <c r="B11" s="24" t="s">
        <v>25</v>
      </c>
      <c r="C11" s="16">
        <v>75</v>
      </c>
      <c r="D11" s="16">
        <v>75</v>
      </c>
      <c r="E11" s="16">
        <v>18034.8</v>
      </c>
      <c r="F11" s="16">
        <v>71</v>
      </c>
      <c r="G11" s="16">
        <v>8587.65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x14ac:dyDescent="0.25">
      <c r="A12" s="24" t="s">
        <v>55</v>
      </c>
      <c r="B12" s="24" t="s">
        <v>78</v>
      </c>
      <c r="C12" s="16">
        <v>122</v>
      </c>
      <c r="D12" s="16">
        <v>122</v>
      </c>
      <c r="E12" s="16">
        <v>60737.15</v>
      </c>
      <c r="F12" s="16">
        <v>112</v>
      </c>
      <c r="G12" s="16">
        <v>31831.58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</row>
    <row r="13" spans="1:13" x14ac:dyDescent="0.25">
      <c r="A13" s="13" t="s">
        <v>26</v>
      </c>
      <c r="B13" s="25" t="s">
        <v>27</v>
      </c>
      <c r="C13" s="23">
        <v>4530</v>
      </c>
      <c r="D13" s="23">
        <v>4530</v>
      </c>
      <c r="E13" s="23">
        <v>1916536.2777284</v>
      </c>
      <c r="F13" s="23">
        <v>3597</v>
      </c>
      <c r="G13" s="23">
        <v>374656.11377</v>
      </c>
      <c r="H13" s="23">
        <v>48</v>
      </c>
      <c r="I13" s="23">
        <v>33262.568080999998</v>
      </c>
      <c r="J13" s="23">
        <v>102</v>
      </c>
      <c r="K13" s="23">
        <v>11548.7</v>
      </c>
      <c r="L13" s="23">
        <v>13</v>
      </c>
      <c r="M13" s="23">
        <v>4661.634</v>
      </c>
    </row>
    <row r="14" spans="1:13" x14ac:dyDescent="0.25">
      <c r="A14" s="10" t="s">
        <v>28</v>
      </c>
      <c r="B14" s="10" t="s">
        <v>29</v>
      </c>
      <c r="C14" s="16">
        <v>161</v>
      </c>
      <c r="D14" s="16">
        <v>161</v>
      </c>
      <c r="E14" s="16">
        <v>5651</v>
      </c>
      <c r="F14" s="16">
        <v>82</v>
      </c>
      <c r="G14" s="16">
        <v>2859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</row>
    <row r="15" spans="1:13" x14ac:dyDescent="0.25">
      <c r="A15" s="10" t="s">
        <v>28</v>
      </c>
      <c r="B15" s="10" t="s">
        <v>30</v>
      </c>
      <c r="C15" s="16">
        <v>341</v>
      </c>
      <c r="D15" s="16">
        <v>341</v>
      </c>
      <c r="E15" s="16">
        <v>25068</v>
      </c>
      <c r="F15" s="16">
        <v>169</v>
      </c>
      <c r="G15" s="16">
        <v>8834</v>
      </c>
      <c r="H15" s="16">
        <v>2</v>
      </c>
      <c r="I15" s="16">
        <v>200</v>
      </c>
      <c r="J15" s="16">
        <v>1</v>
      </c>
      <c r="K15" s="16">
        <v>19</v>
      </c>
      <c r="L15" s="16">
        <v>0</v>
      </c>
      <c r="M15" s="16">
        <v>0</v>
      </c>
    </row>
    <row r="16" spans="1:13" x14ac:dyDescent="0.25">
      <c r="A16" s="10" t="s">
        <v>28</v>
      </c>
      <c r="B16" s="37" t="s">
        <v>31</v>
      </c>
      <c r="C16" s="16">
        <v>238</v>
      </c>
      <c r="D16" s="16">
        <v>238</v>
      </c>
      <c r="E16" s="16">
        <v>7474</v>
      </c>
      <c r="F16" s="16">
        <v>116</v>
      </c>
      <c r="G16" s="16">
        <v>4885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</row>
    <row r="17" spans="1:13" x14ac:dyDescent="0.25">
      <c r="A17" s="10" t="s">
        <v>28</v>
      </c>
      <c r="B17" s="37" t="s">
        <v>32</v>
      </c>
      <c r="C17" s="16">
        <v>30</v>
      </c>
      <c r="D17" s="16">
        <v>30</v>
      </c>
      <c r="E17" s="16">
        <v>1433</v>
      </c>
      <c r="F17" s="16">
        <v>15</v>
      </c>
      <c r="G17" s="16">
        <v>546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</row>
    <row r="18" spans="1:13" x14ac:dyDescent="0.25">
      <c r="A18" s="10" t="s">
        <v>33</v>
      </c>
      <c r="B18" s="32" t="s">
        <v>34</v>
      </c>
      <c r="C18" s="16">
        <v>414</v>
      </c>
      <c r="D18" s="16">
        <v>412</v>
      </c>
      <c r="E18" s="16">
        <v>600165.88</v>
      </c>
      <c r="F18" s="16">
        <v>370</v>
      </c>
      <c r="G18" s="16">
        <v>76851.759999999995</v>
      </c>
      <c r="H18" s="16">
        <v>8</v>
      </c>
      <c r="I18" s="16">
        <v>37937.29</v>
      </c>
      <c r="J18" s="16">
        <v>2</v>
      </c>
      <c r="K18" s="16">
        <v>2610.25</v>
      </c>
      <c r="L18" s="16">
        <v>1</v>
      </c>
      <c r="M18" s="16">
        <v>1628.52</v>
      </c>
    </row>
    <row r="19" spans="1:13" x14ac:dyDescent="0.25">
      <c r="A19" s="10" t="s">
        <v>33</v>
      </c>
      <c r="B19" s="32" t="s">
        <v>35</v>
      </c>
      <c r="C19" s="16">
        <v>595</v>
      </c>
      <c r="D19" s="16">
        <v>592</v>
      </c>
      <c r="E19" s="16">
        <v>448850.17</v>
      </c>
      <c r="F19" s="16">
        <v>512</v>
      </c>
      <c r="G19" s="16">
        <v>70208.679999999993</v>
      </c>
      <c r="H19" s="16">
        <v>15</v>
      </c>
      <c r="I19" s="16">
        <v>37643.69</v>
      </c>
      <c r="J19" s="16">
        <v>0</v>
      </c>
      <c r="K19" s="16">
        <v>0</v>
      </c>
      <c r="L19" s="16">
        <v>0</v>
      </c>
      <c r="M19" s="16">
        <v>0</v>
      </c>
    </row>
    <row r="20" spans="1:13" x14ac:dyDescent="0.25">
      <c r="A20" s="13" t="s">
        <v>56</v>
      </c>
      <c r="B20" s="36" t="s">
        <v>57</v>
      </c>
      <c r="C20" s="16">
        <v>2356</v>
      </c>
      <c r="D20" s="16">
        <v>2356</v>
      </c>
      <c r="E20" s="16">
        <v>726009.59110409999</v>
      </c>
      <c r="F20" s="16">
        <v>1757</v>
      </c>
      <c r="G20" s="16">
        <v>245737.715</v>
      </c>
      <c r="H20" s="16">
        <v>11</v>
      </c>
      <c r="I20" s="16">
        <v>22626.078000000001</v>
      </c>
      <c r="J20" s="16">
        <v>3</v>
      </c>
      <c r="K20" s="16">
        <v>615.72</v>
      </c>
      <c r="L20" s="16">
        <v>28</v>
      </c>
      <c r="M20" s="16">
        <v>1571.91</v>
      </c>
    </row>
    <row r="21" spans="1:13" x14ac:dyDescent="0.25">
      <c r="A21" s="13" t="s">
        <v>56</v>
      </c>
      <c r="B21" s="50" t="s">
        <v>58</v>
      </c>
      <c r="C21" s="23">
        <v>1028</v>
      </c>
      <c r="D21" s="23">
        <v>1028</v>
      </c>
      <c r="E21" s="23">
        <v>577058.22645830002</v>
      </c>
      <c r="F21" s="23">
        <v>696</v>
      </c>
      <c r="G21" s="23">
        <v>108164.868</v>
      </c>
      <c r="H21" s="23">
        <v>9</v>
      </c>
      <c r="I21" s="23">
        <v>10690.227000000001</v>
      </c>
      <c r="J21" s="23">
        <v>2</v>
      </c>
      <c r="K21" s="23">
        <v>625.84</v>
      </c>
      <c r="L21" s="23">
        <v>17</v>
      </c>
      <c r="M21" s="23">
        <v>2638.56</v>
      </c>
    </row>
    <row r="22" spans="1:13" x14ac:dyDescent="0.25">
      <c r="A22" s="13" t="s">
        <v>56</v>
      </c>
      <c r="B22" s="50" t="s">
        <v>59</v>
      </c>
      <c r="C22" s="23">
        <v>586</v>
      </c>
      <c r="D22" s="23">
        <v>586</v>
      </c>
      <c r="E22" s="23">
        <v>93604.1269914</v>
      </c>
      <c r="F22" s="23">
        <v>424</v>
      </c>
      <c r="G22" s="23">
        <v>33654.620999999999</v>
      </c>
      <c r="H22" s="23">
        <v>1</v>
      </c>
      <c r="I22" s="23">
        <v>5.77</v>
      </c>
      <c r="J22" s="23">
        <v>3</v>
      </c>
      <c r="K22" s="23">
        <v>223.26</v>
      </c>
      <c r="L22" s="23">
        <v>7</v>
      </c>
      <c r="M22" s="23">
        <v>271.06</v>
      </c>
    </row>
    <row r="23" spans="1:13" x14ac:dyDescent="0.25">
      <c r="A23" s="13" t="s">
        <v>56</v>
      </c>
      <c r="B23" s="50" t="s">
        <v>60</v>
      </c>
      <c r="C23" s="23">
        <v>182</v>
      </c>
      <c r="D23" s="23">
        <v>182</v>
      </c>
      <c r="E23" s="23">
        <v>26381.4412634</v>
      </c>
      <c r="F23" s="23">
        <v>127</v>
      </c>
      <c r="G23" s="23">
        <v>9426.5879999999997</v>
      </c>
      <c r="H23" s="23">
        <v>0</v>
      </c>
      <c r="I23" s="23">
        <v>0</v>
      </c>
      <c r="J23" s="23">
        <v>1</v>
      </c>
      <c r="K23" s="23">
        <v>53.7</v>
      </c>
      <c r="L23" s="23">
        <v>4</v>
      </c>
      <c r="M23" s="23">
        <v>81.89</v>
      </c>
    </row>
    <row r="24" spans="1:13" x14ac:dyDescent="0.25">
      <c r="A24" s="13" t="s">
        <v>97</v>
      </c>
      <c r="B24" s="50" t="s">
        <v>98</v>
      </c>
      <c r="C24" s="23">
        <v>2</v>
      </c>
      <c r="D24" s="23">
        <v>2</v>
      </c>
      <c r="E24" s="23">
        <v>134</v>
      </c>
      <c r="F24" s="23">
        <v>2</v>
      </c>
      <c r="G24" s="23">
        <v>134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</row>
    <row r="25" spans="1:13" x14ac:dyDescent="0.25">
      <c r="A25" s="13" t="s">
        <v>101</v>
      </c>
      <c r="B25" s="50" t="s">
        <v>102</v>
      </c>
      <c r="C25" s="23">
        <v>3</v>
      </c>
      <c r="D25" s="23">
        <v>3</v>
      </c>
      <c r="E25" s="23">
        <v>686.13800000000003</v>
      </c>
      <c r="F25" s="23">
        <v>3</v>
      </c>
      <c r="G25" s="23">
        <v>705.74800000000005</v>
      </c>
      <c r="H25" s="23">
        <v>0</v>
      </c>
      <c r="I25" s="23">
        <v>0</v>
      </c>
      <c r="J25" s="23">
        <v>0</v>
      </c>
      <c r="K25" s="23">
        <v>0</v>
      </c>
      <c r="L25" s="56">
        <v>0</v>
      </c>
      <c r="M25" s="23">
        <v>0</v>
      </c>
    </row>
    <row r="26" spans="1:13" x14ac:dyDescent="0.25">
      <c r="A26" s="13" t="s">
        <v>101</v>
      </c>
      <c r="B26" s="50" t="s">
        <v>80</v>
      </c>
      <c r="C26" s="23">
        <v>1</v>
      </c>
      <c r="D26" s="23">
        <v>1</v>
      </c>
      <c r="E26" s="23">
        <v>8.9239999999999995</v>
      </c>
      <c r="F26" s="23">
        <v>1</v>
      </c>
      <c r="G26" s="23">
        <v>25.925000000000001</v>
      </c>
      <c r="H26" s="23">
        <v>0</v>
      </c>
      <c r="I26" s="23">
        <v>0</v>
      </c>
      <c r="J26" s="23">
        <v>0</v>
      </c>
      <c r="K26" s="23">
        <v>0</v>
      </c>
      <c r="L26" s="56">
        <v>0</v>
      </c>
      <c r="M26" s="23">
        <v>0</v>
      </c>
    </row>
    <row r="27" spans="1:13" x14ac:dyDescent="0.25">
      <c r="A27" s="24" t="s">
        <v>36</v>
      </c>
      <c r="B27" s="32" t="s">
        <v>37</v>
      </c>
      <c r="C27" s="16">
        <v>138</v>
      </c>
      <c r="D27" s="16">
        <v>138</v>
      </c>
      <c r="E27" s="16">
        <v>6122.45</v>
      </c>
      <c r="F27" s="16">
        <v>100</v>
      </c>
      <c r="G27" s="16">
        <v>2851.547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</row>
    <row r="28" spans="1:13" x14ac:dyDescent="0.25">
      <c r="A28" s="24" t="s">
        <v>36</v>
      </c>
      <c r="B28" s="32" t="s">
        <v>38</v>
      </c>
      <c r="C28" s="16">
        <v>4</v>
      </c>
      <c r="D28" s="16">
        <v>4</v>
      </c>
      <c r="E28" s="16">
        <v>54.582999999999998</v>
      </c>
      <c r="F28" s="16">
        <v>4</v>
      </c>
      <c r="G28" s="16">
        <v>63.756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</row>
    <row r="29" spans="1:13" x14ac:dyDescent="0.25">
      <c r="A29" s="10" t="s">
        <v>39</v>
      </c>
      <c r="B29" s="37" t="s">
        <v>40</v>
      </c>
      <c r="C29" s="16">
        <v>9</v>
      </c>
      <c r="D29" s="16">
        <v>9</v>
      </c>
      <c r="E29" s="16">
        <v>13192.82</v>
      </c>
      <c r="F29" s="16">
        <v>11</v>
      </c>
      <c r="G29" s="16">
        <v>4423.71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</row>
    <row r="30" spans="1:13" x14ac:dyDescent="0.25">
      <c r="A30" s="10" t="s">
        <v>39</v>
      </c>
      <c r="B30" s="37" t="s">
        <v>41</v>
      </c>
      <c r="C30" s="16">
        <v>280</v>
      </c>
      <c r="D30" s="16">
        <v>280</v>
      </c>
      <c r="E30" s="16">
        <v>70982.259999999995</v>
      </c>
      <c r="F30" s="16">
        <v>357</v>
      </c>
      <c r="G30" s="16">
        <v>27086.46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</row>
    <row r="31" spans="1:13" x14ac:dyDescent="0.25">
      <c r="A31" s="10" t="s">
        <v>99</v>
      </c>
      <c r="B31" s="24" t="s">
        <v>80</v>
      </c>
      <c r="C31" s="16">
        <v>177</v>
      </c>
      <c r="D31" s="16">
        <v>177</v>
      </c>
      <c r="E31" s="16">
        <v>53317</v>
      </c>
      <c r="F31" s="16">
        <v>144</v>
      </c>
      <c r="G31" s="16">
        <v>19584</v>
      </c>
      <c r="H31" s="16">
        <v>1</v>
      </c>
      <c r="I31" s="16">
        <v>961</v>
      </c>
      <c r="J31" s="16">
        <v>0</v>
      </c>
      <c r="K31" s="16">
        <v>0</v>
      </c>
      <c r="L31" s="16">
        <v>0</v>
      </c>
      <c r="M31" s="16">
        <v>0</v>
      </c>
    </row>
    <row r="32" spans="1:13" x14ac:dyDescent="0.25">
      <c r="A32" s="55"/>
      <c r="B32" s="27" t="s">
        <v>42</v>
      </c>
      <c r="C32" s="19">
        <f>SUM(C6:C31)</f>
        <v>11783</v>
      </c>
      <c r="D32" s="19">
        <f>SUM(D6:D31)</f>
        <v>11778</v>
      </c>
      <c r="E32" s="19">
        <f t="shared" ref="E32:M32" si="0">SUM(E6:E31)</f>
        <v>4703635.5185455997</v>
      </c>
      <c r="F32" s="19">
        <f t="shared" si="0"/>
        <v>9092</v>
      </c>
      <c r="G32" s="19">
        <f t="shared" si="0"/>
        <v>1050801.42077</v>
      </c>
      <c r="H32" s="19">
        <f t="shared" si="0"/>
        <v>95</v>
      </c>
      <c r="I32" s="19">
        <f t="shared" si="0"/>
        <v>143326.623081</v>
      </c>
      <c r="J32" s="19">
        <f t="shared" si="0"/>
        <v>116</v>
      </c>
      <c r="K32" s="19">
        <f t="shared" si="0"/>
        <v>15844.87</v>
      </c>
      <c r="L32" s="19">
        <f t="shared" si="0"/>
        <v>71</v>
      </c>
      <c r="M32" s="19">
        <f t="shared" si="0"/>
        <v>10862.093999999999</v>
      </c>
    </row>
    <row r="34" spans="1:17" x14ac:dyDescent="0.25">
      <c r="A34" s="53">
        <v>3</v>
      </c>
      <c r="B34" s="28" t="s">
        <v>89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x14ac:dyDescent="0.25">
      <c r="A35" s="28">
        <v>4</v>
      </c>
      <c r="B35" s="28" t="s">
        <v>90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Marzo 2002</vt:lpstr>
      <vt:lpstr>Abril 2002</vt:lpstr>
      <vt:lpstr>Mayo 2002</vt:lpstr>
      <vt:lpstr>Junio 2002</vt:lpstr>
      <vt:lpstr>Julio 2002</vt:lpstr>
      <vt:lpstr>Agosto 2002</vt:lpstr>
      <vt:lpstr>Septiembre 2002</vt:lpstr>
      <vt:lpstr>Octubre 2002</vt:lpstr>
      <vt:lpstr>Noviembre 2002</vt:lpstr>
      <vt:lpstr>Diciembre 2002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2013-11-05T13:47:41Z</dcterms:modified>
</cp:coreProperties>
</file>