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Marzo" sheetId="1" r:id="rId1"/>
    <sheet name="Abril" sheetId="2" r:id="rId2"/>
    <sheet name="Mayo" sheetId="3" r:id="rId3"/>
    <sheet name="Junio" sheetId="4" r:id="rId4"/>
    <sheet name="Julio" sheetId="5" r:id="rId5"/>
    <sheet name="Agosto" sheetId="6" r:id="rId6"/>
    <sheet name="Septiembre" sheetId="7" r:id="rId7"/>
    <sheet name="Octubre" sheetId="8" r:id="rId8"/>
    <sheet name="Noviembre" sheetId="9" r:id="rId9"/>
    <sheet name="Diciembre" sheetId="10" r:id="rId10"/>
  </sheets>
  <calcPr calcId="145621"/>
</workbook>
</file>

<file path=xl/calcChain.xml><?xml version="1.0" encoding="utf-8"?>
<calcChain xmlns="http://schemas.openxmlformats.org/spreadsheetml/2006/main">
  <c r="O14" i="10" l="1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P13" i="10"/>
  <c r="P12" i="10"/>
  <c r="P11" i="10"/>
  <c r="P10" i="10"/>
  <c r="P9" i="10"/>
  <c r="P8" i="10"/>
  <c r="P7" i="10"/>
  <c r="P6" i="10"/>
  <c r="P14" i="10" s="1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P13" i="9"/>
  <c r="P12" i="9"/>
  <c r="P11" i="9"/>
  <c r="P10" i="9"/>
  <c r="P9" i="9"/>
  <c r="P8" i="9"/>
  <c r="P7" i="9"/>
  <c r="P6" i="9"/>
  <c r="P14" i="9" s="1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P14" i="8" s="1"/>
  <c r="P13" i="8"/>
  <c r="P12" i="8"/>
  <c r="P11" i="8"/>
  <c r="P10" i="8"/>
  <c r="P9" i="8"/>
  <c r="P8" i="8"/>
  <c r="P7" i="8"/>
  <c r="P6" i="8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O13" i="7"/>
  <c r="O12" i="7"/>
  <c r="O11" i="7"/>
  <c r="O10" i="7"/>
  <c r="O9" i="7"/>
  <c r="O8" i="7"/>
  <c r="O7" i="7"/>
  <c r="O6" i="7"/>
  <c r="O14" i="7" s="1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O13" i="6"/>
  <c r="O12" i="6"/>
  <c r="O11" i="6"/>
  <c r="O10" i="6"/>
  <c r="O9" i="6"/>
  <c r="O8" i="6"/>
  <c r="O7" i="6"/>
  <c r="O6" i="6"/>
  <c r="O14" i="6" s="1"/>
  <c r="N14" i="5"/>
  <c r="M14" i="5"/>
  <c r="L14" i="5"/>
  <c r="J14" i="5"/>
  <c r="I14" i="5"/>
  <c r="H14" i="5"/>
  <c r="G14" i="5"/>
  <c r="F14" i="5"/>
  <c r="E14" i="5"/>
  <c r="D14" i="5"/>
  <c r="C14" i="5"/>
  <c r="B14" i="5"/>
  <c r="O13" i="5"/>
  <c r="O12" i="5"/>
  <c r="O11" i="5"/>
  <c r="O10" i="5"/>
  <c r="O9" i="5"/>
  <c r="O8" i="5"/>
  <c r="O7" i="5"/>
  <c r="O14" i="5" s="1"/>
  <c r="K7" i="5"/>
  <c r="K14" i="5" s="1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O14" i="4" s="1"/>
  <c r="O13" i="4"/>
  <c r="O12" i="4"/>
  <c r="O11" i="4"/>
  <c r="O10" i="4"/>
  <c r="O9" i="4"/>
  <c r="O8" i="4"/>
  <c r="O7" i="4"/>
  <c r="M13" i="3"/>
  <c r="L13" i="3"/>
  <c r="K13" i="3"/>
  <c r="J13" i="3"/>
  <c r="I13" i="3"/>
  <c r="H13" i="3"/>
  <c r="G13" i="3"/>
  <c r="F13" i="3"/>
  <c r="E13" i="3"/>
  <c r="D13" i="3"/>
  <c r="C13" i="3"/>
  <c r="B13" i="3"/>
  <c r="N13" i="3" s="1"/>
  <c r="N12" i="3"/>
  <c r="N11" i="3"/>
  <c r="N10" i="3"/>
  <c r="N9" i="3"/>
  <c r="N8" i="3"/>
  <c r="N7" i="3"/>
  <c r="N6" i="3"/>
  <c r="M14" i="2"/>
  <c r="L14" i="2"/>
  <c r="K14" i="2"/>
  <c r="J14" i="2"/>
  <c r="I14" i="2"/>
  <c r="H14" i="2"/>
  <c r="G14" i="2"/>
  <c r="F14" i="2"/>
  <c r="E14" i="2"/>
  <c r="D14" i="2"/>
  <c r="C14" i="2"/>
  <c r="B14" i="2"/>
  <c r="N14" i="2" s="1"/>
  <c r="N13" i="2"/>
  <c r="N12" i="2"/>
  <c r="N11" i="2"/>
  <c r="N10" i="2"/>
  <c r="N9" i="2"/>
  <c r="N8" i="2"/>
  <c r="N7" i="2"/>
</calcChain>
</file>

<file path=xl/comments1.xml><?xml version="1.0" encoding="utf-8"?>
<comments xmlns="http://schemas.openxmlformats.org/spreadsheetml/2006/main">
  <authors>
    <author>CSotelo</author>
  </authors>
  <commentList>
    <comment ref="L8" authorId="0">
      <text>
        <r>
          <rPr>
            <b/>
            <sz val="8"/>
            <color indexed="81"/>
            <rFont val="Tahoma"/>
          </rPr>
          <t>CSotelo:</t>
        </r>
        <r>
          <rPr>
            <sz val="8"/>
            <color indexed="81"/>
            <rFont val="Tahoma"/>
          </rPr>
          <t xml:space="preserve">
era a agf</t>
        </r>
      </text>
    </comment>
  </commentList>
</comments>
</file>

<file path=xl/sharedStrings.xml><?xml version="1.0" encoding="utf-8"?>
<sst xmlns="http://schemas.openxmlformats.org/spreadsheetml/2006/main" count="264" uniqueCount="40">
  <si>
    <t>CUADRO N° 3:</t>
  </si>
  <si>
    <t>TRASPASOS DE DEPÓSITOS DE AHORRO PREVISIONAL VOLUNTARIO</t>
  </si>
  <si>
    <t>Mes: Marzo - Administradora de Fondos Mutuos (Miles de $)</t>
  </si>
  <si>
    <t>Institución de Destino</t>
  </si>
  <si>
    <t>Banchile</t>
  </si>
  <si>
    <t>Bbva</t>
  </si>
  <si>
    <t>BCI</t>
  </si>
  <si>
    <t>BICE</t>
  </si>
  <si>
    <t>Celfin</t>
  </si>
  <si>
    <t>Euroamerica</t>
  </si>
  <si>
    <t>Larrain</t>
  </si>
  <si>
    <t>Principal</t>
  </si>
  <si>
    <t>Santander</t>
  </si>
  <si>
    <t>Santiago</t>
  </si>
  <si>
    <t>Scotia</t>
  </si>
  <si>
    <t>TOTAL</t>
  </si>
  <si>
    <t>Administradora de Fondos de Pensiones</t>
  </si>
  <si>
    <t>Bancos e Instituciones Financieras</t>
  </si>
  <si>
    <t>Administradoras de Fondos Mutuos</t>
  </si>
  <si>
    <t>Administradoras de Fondos de Inversión</t>
  </si>
  <si>
    <t>Administradora de Fondos para la Vivienda</t>
  </si>
  <si>
    <t>Compañías de Seguros de Vida</t>
  </si>
  <si>
    <t>Otras Entidades autorizadas  por la SVS</t>
  </si>
  <si>
    <t>Mes: Abril - Administradora de Fondos Mutuos  (Miles de $)</t>
  </si>
  <si>
    <t>BBVA</t>
  </si>
  <si>
    <t>Bice</t>
  </si>
  <si>
    <t>Security</t>
  </si>
  <si>
    <t>Mes : Mayo - Administradora de Fondos Mutuos (Miles de $)</t>
  </si>
  <si>
    <t>Mes: Junio - Administradora de Fondos Mutuos (Miles de $)</t>
  </si>
  <si>
    <t>Investis</t>
  </si>
  <si>
    <t>Total</t>
  </si>
  <si>
    <t>Mes : Julio - Administradora de Fondos Mutuos (Miles de $)</t>
  </si>
  <si>
    <t>Mes: Agosto - Administradora de Fondos Mutuos (Miles de $)</t>
  </si>
  <si>
    <t>Corredores de Valores</t>
  </si>
  <si>
    <t>Mes : Septiembre - Administradora de Fondos Mutuos (Miles de $)</t>
  </si>
  <si>
    <t xml:space="preserve">Corredores de Valores </t>
  </si>
  <si>
    <t>Mes : Octubre - Administradora de Fondos Mutuos (Miles de $)</t>
  </si>
  <si>
    <t>Inverlink</t>
  </si>
  <si>
    <t>Mes : Noviembre - Administradora de Fondos Mutuos (Miles de $)</t>
  </si>
  <si>
    <t>Mes : Diciembre - Administradora de Fondos Mutuos (Miles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</si>
</sst>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7" formatCode="_-* #,##0.00_-;\-* #,##0.00_-;_-* &quot;-&quot;??_-;_-@_-"/>
    <numFmt numFmtId="168" formatCode="_-* #,##0_-;\-* #,##0_-;_-* &quot;-&quot;??_-;_-@_-"/>
    <numFmt numFmtId="169" formatCode="#,##0_ ;\-#,##0\ 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8"/>
      <color indexed="81"/>
      <name val="Tahoma"/>
    </font>
    <font>
      <sz val="8"/>
      <color indexed="81"/>
      <name val="Tahom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7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2" fillId="0" borderId="0" xfId="1" applyFont="1"/>
    <xf numFmtId="168" fontId="2" fillId="0" borderId="0" xfId="2" applyNumberFormat="1" applyFont="1"/>
    <xf numFmtId="0" fontId="3" fillId="0" borderId="0" xfId="1" applyFont="1"/>
    <xf numFmtId="0" fontId="3" fillId="0" borderId="0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1" fontId="3" fillId="0" borderId="1" xfId="2" applyNumberFormat="1" applyFont="1" applyBorder="1" applyAlignment="1">
      <alignment horizontal="center"/>
    </xf>
    <xf numFmtId="1" fontId="3" fillId="0" borderId="1" xfId="2" applyNumberFormat="1" applyFont="1" applyFill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1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/>
    </xf>
    <xf numFmtId="169" fontId="3" fillId="0" borderId="1" xfId="2" applyNumberFormat="1" applyFont="1" applyBorder="1" applyAlignment="1">
      <alignment horizontal="center"/>
    </xf>
    <xf numFmtId="169" fontId="3" fillId="0" borderId="1" xfId="2" applyNumberFormat="1" applyFont="1" applyFill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9" fontId="2" fillId="0" borderId="1" xfId="0" applyNumberFormat="1" applyFont="1" applyBorder="1" applyAlignment="1">
      <alignment horizontal="center"/>
    </xf>
    <xf numFmtId="169" fontId="2" fillId="0" borderId="1" xfId="0" applyNumberFormat="1" applyFont="1" applyFill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3" fontId="3" fillId="0" borderId="1" xfId="2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C19" sqref="C19"/>
    </sheetView>
  </sheetViews>
  <sheetFormatPr baseColWidth="10" defaultRowHeight="15" x14ac:dyDescent="0.25"/>
  <sheetData>
    <row r="1" spans="1:13" x14ac:dyDescent="0.25">
      <c r="A1" s="2" t="s">
        <v>0</v>
      </c>
      <c r="B1" s="3"/>
      <c r="C1" s="3"/>
      <c r="D1" s="3"/>
      <c r="E1" s="3"/>
      <c r="F1" s="3"/>
      <c r="G1" s="3"/>
      <c r="H1" s="3"/>
      <c r="I1" s="1"/>
      <c r="J1" s="1"/>
      <c r="K1" s="1"/>
      <c r="L1" s="1"/>
      <c r="M1" s="1"/>
    </row>
    <row r="2" spans="1:13" x14ac:dyDescent="0.25">
      <c r="A2" s="2" t="s">
        <v>1</v>
      </c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</row>
    <row r="3" spans="1:13" x14ac:dyDescent="0.25">
      <c r="A3" s="2" t="s">
        <v>2</v>
      </c>
      <c r="B3" s="2"/>
      <c r="C3" s="2"/>
      <c r="D3" s="2"/>
      <c r="E3" s="2"/>
      <c r="F3" s="2"/>
      <c r="G3" s="2"/>
      <c r="H3" s="2"/>
      <c r="I3" s="4"/>
      <c r="J3" s="4"/>
      <c r="K3" s="4"/>
      <c r="L3" s="5"/>
      <c r="M3" s="4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4"/>
    </row>
    <row r="5" spans="1:13" ht="18" x14ac:dyDescent="0.25">
      <c r="A5" s="6" t="s">
        <v>3</v>
      </c>
      <c r="B5" s="7" t="s">
        <v>4</v>
      </c>
      <c r="C5" s="6" t="s">
        <v>5</v>
      </c>
      <c r="D5" s="6" t="s">
        <v>6</v>
      </c>
      <c r="E5" s="6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9" t="s">
        <v>13</v>
      </c>
      <c r="L5" s="8" t="s">
        <v>14</v>
      </c>
      <c r="M5" s="10" t="s">
        <v>15</v>
      </c>
    </row>
    <row r="6" spans="1:13" x14ac:dyDescent="0.25">
      <c r="A6" s="11" t="s">
        <v>16</v>
      </c>
      <c r="B6" s="12">
        <v>0</v>
      </c>
      <c r="C6" s="12">
        <v>0</v>
      </c>
      <c r="D6" s="12">
        <v>0</v>
      </c>
      <c r="E6" s="12">
        <v>0</v>
      </c>
      <c r="F6" s="13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4">
        <v>0</v>
      </c>
    </row>
    <row r="7" spans="1:13" x14ac:dyDescent="0.25">
      <c r="A7" s="15" t="s">
        <v>17</v>
      </c>
      <c r="B7" s="12">
        <v>0</v>
      </c>
      <c r="C7" s="12">
        <v>0</v>
      </c>
      <c r="D7" s="12">
        <v>0</v>
      </c>
      <c r="E7" s="12">
        <v>0</v>
      </c>
      <c r="F7" s="13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4">
        <v>0</v>
      </c>
    </row>
    <row r="8" spans="1:13" x14ac:dyDescent="0.25">
      <c r="A8" s="15" t="s">
        <v>18</v>
      </c>
      <c r="B8" s="12">
        <v>0</v>
      </c>
      <c r="C8" s="12">
        <v>0</v>
      </c>
      <c r="D8" s="12">
        <v>0</v>
      </c>
      <c r="E8" s="12">
        <v>0</v>
      </c>
      <c r="F8" s="13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4">
        <v>0</v>
      </c>
    </row>
    <row r="9" spans="1:13" x14ac:dyDescent="0.25">
      <c r="A9" s="15" t="s">
        <v>19</v>
      </c>
      <c r="B9" s="12">
        <v>0</v>
      </c>
      <c r="C9" s="12">
        <v>0</v>
      </c>
      <c r="D9" s="12">
        <v>0</v>
      </c>
      <c r="E9" s="12">
        <v>0</v>
      </c>
      <c r="F9" s="13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4">
        <v>0</v>
      </c>
    </row>
    <row r="10" spans="1:13" x14ac:dyDescent="0.25">
      <c r="A10" s="15" t="s">
        <v>20</v>
      </c>
      <c r="B10" s="12">
        <v>0</v>
      </c>
      <c r="C10" s="12">
        <v>0</v>
      </c>
      <c r="D10" s="12">
        <v>0</v>
      </c>
      <c r="E10" s="12">
        <v>0</v>
      </c>
      <c r="F10" s="13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4">
        <v>0</v>
      </c>
    </row>
    <row r="11" spans="1:13" x14ac:dyDescent="0.25">
      <c r="A11" s="15" t="s">
        <v>21</v>
      </c>
      <c r="B11" s="12">
        <v>0</v>
      </c>
      <c r="C11" s="12">
        <v>0</v>
      </c>
      <c r="D11" s="12">
        <v>0</v>
      </c>
      <c r="E11" s="12">
        <v>0</v>
      </c>
      <c r="F11" s="13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4">
        <v>0</v>
      </c>
    </row>
    <row r="12" spans="1:13" x14ac:dyDescent="0.25">
      <c r="A12" s="15" t="s">
        <v>22</v>
      </c>
      <c r="B12" s="12">
        <v>0</v>
      </c>
      <c r="C12" s="12">
        <v>0</v>
      </c>
      <c r="D12" s="12">
        <v>0</v>
      </c>
      <c r="E12" s="12">
        <v>0</v>
      </c>
      <c r="F12" s="13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4">
        <v>0</v>
      </c>
    </row>
    <row r="13" spans="1:13" x14ac:dyDescent="0.25">
      <c r="A13" s="16" t="s">
        <v>15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I20" sqref="I20"/>
    </sheetView>
  </sheetViews>
  <sheetFormatPr baseColWidth="10" defaultRowHeight="15" x14ac:dyDescent="0.25"/>
  <sheetData>
    <row r="1" spans="1:16" x14ac:dyDescent="0.25">
      <c r="A1" s="28" t="s">
        <v>0</v>
      </c>
      <c r="B1" s="28"/>
      <c r="C1" s="28"/>
      <c r="D1" s="28"/>
      <c r="E1" s="28"/>
      <c r="F1" s="28"/>
      <c r="G1" s="29"/>
      <c r="H1" s="29"/>
      <c r="I1" s="29"/>
      <c r="J1" s="29"/>
      <c r="K1" s="29"/>
      <c r="L1" s="29"/>
      <c r="M1" s="30"/>
      <c r="N1" s="29"/>
      <c r="O1" s="29"/>
      <c r="P1" s="29"/>
    </row>
    <row r="2" spans="1:16" x14ac:dyDescent="0.25">
      <c r="A2" s="28" t="s">
        <v>1</v>
      </c>
      <c r="B2" s="28"/>
      <c r="C2" s="28"/>
      <c r="D2" s="28"/>
      <c r="E2" s="28"/>
      <c r="F2" s="28"/>
      <c r="G2" s="29"/>
      <c r="H2" s="29"/>
      <c r="I2" s="29"/>
      <c r="J2" s="29"/>
      <c r="K2" s="29"/>
      <c r="L2" s="29"/>
      <c r="M2" s="30"/>
      <c r="N2" s="29"/>
      <c r="O2" s="29"/>
      <c r="P2" s="29"/>
    </row>
    <row r="3" spans="1:16" x14ac:dyDescent="0.25">
      <c r="A3" s="28" t="s">
        <v>39</v>
      </c>
      <c r="B3" s="28"/>
      <c r="C3" s="28"/>
      <c r="D3" s="28"/>
      <c r="E3" s="28"/>
      <c r="F3" s="28"/>
      <c r="G3" s="29"/>
      <c r="H3" s="29"/>
      <c r="I3" s="29"/>
      <c r="J3" s="29"/>
      <c r="K3" s="29"/>
      <c r="L3" s="29"/>
      <c r="M3" s="30"/>
      <c r="N3" s="29"/>
      <c r="O3" s="29"/>
      <c r="P3" s="29"/>
    </row>
    <row r="4" spans="1:16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29"/>
      <c r="O4" s="29"/>
      <c r="P4" s="29"/>
    </row>
    <row r="5" spans="1:16" ht="18" x14ac:dyDescent="0.25">
      <c r="A5" s="31" t="s">
        <v>3</v>
      </c>
      <c r="B5" s="54" t="s">
        <v>4</v>
      </c>
      <c r="C5" s="54" t="s">
        <v>24</v>
      </c>
      <c r="D5" s="54" t="s">
        <v>6</v>
      </c>
      <c r="E5" s="54" t="s">
        <v>25</v>
      </c>
      <c r="F5" s="55" t="s">
        <v>8</v>
      </c>
      <c r="G5" s="56" t="s">
        <v>9</v>
      </c>
      <c r="H5" s="56" t="s">
        <v>37</v>
      </c>
      <c r="I5" s="57" t="s">
        <v>29</v>
      </c>
      <c r="J5" s="55" t="s">
        <v>10</v>
      </c>
      <c r="K5" s="56" t="s">
        <v>11</v>
      </c>
      <c r="L5" s="56" t="s">
        <v>12</v>
      </c>
      <c r="M5" s="56" t="s">
        <v>13</v>
      </c>
      <c r="N5" s="58" t="s">
        <v>14</v>
      </c>
      <c r="O5" s="55" t="s">
        <v>26</v>
      </c>
      <c r="P5" s="33" t="s">
        <v>15</v>
      </c>
    </row>
    <row r="6" spans="1:16" x14ac:dyDescent="0.25">
      <c r="A6" s="34" t="s">
        <v>16</v>
      </c>
      <c r="B6" s="48">
        <v>0</v>
      </c>
      <c r="C6" s="48">
        <v>0</v>
      </c>
      <c r="D6" s="48">
        <v>0</v>
      </c>
      <c r="E6" s="48">
        <v>0</v>
      </c>
      <c r="F6" s="49">
        <v>0</v>
      </c>
      <c r="G6" s="48">
        <v>0</v>
      </c>
      <c r="H6" s="48">
        <v>0</v>
      </c>
      <c r="I6" s="48">
        <v>0</v>
      </c>
      <c r="J6" s="49">
        <v>0</v>
      </c>
      <c r="K6" s="48">
        <v>27000</v>
      </c>
      <c r="L6" s="48">
        <v>300.44400000000002</v>
      </c>
      <c r="M6" s="48">
        <v>0</v>
      </c>
      <c r="N6" s="48">
        <v>0</v>
      </c>
      <c r="O6" s="49">
        <v>0</v>
      </c>
      <c r="P6" s="50">
        <f>SUM(B6:O6)</f>
        <v>27300.444</v>
      </c>
    </row>
    <row r="7" spans="1:16" x14ac:dyDescent="0.25">
      <c r="A7" s="36" t="s">
        <v>17</v>
      </c>
      <c r="B7" s="48">
        <v>0</v>
      </c>
      <c r="C7" s="48">
        <v>0</v>
      </c>
      <c r="D7" s="48">
        <v>0</v>
      </c>
      <c r="E7" s="48">
        <v>0</v>
      </c>
      <c r="F7" s="49">
        <v>0</v>
      </c>
      <c r="G7" s="48">
        <v>0</v>
      </c>
      <c r="H7" s="48">
        <v>0</v>
      </c>
      <c r="I7" s="48">
        <v>0</v>
      </c>
      <c r="J7" s="49">
        <v>0</v>
      </c>
      <c r="K7" s="48">
        <v>0</v>
      </c>
      <c r="L7" s="48">
        <v>0</v>
      </c>
      <c r="M7" s="48">
        <v>0</v>
      </c>
      <c r="N7" s="48">
        <v>0</v>
      </c>
      <c r="O7" s="49">
        <v>0</v>
      </c>
      <c r="P7" s="50">
        <f t="shared" ref="P7:P13" si="0">SUM(B7:O7)</f>
        <v>0</v>
      </c>
    </row>
    <row r="8" spans="1:16" x14ac:dyDescent="0.25">
      <c r="A8" s="36" t="s">
        <v>18</v>
      </c>
      <c r="B8" s="48">
        <v>0</v>
      </c>
      <c r="C8" s="48">
        <v>0</v>
      </c>
      <c r="D8" s="48">
        <v>0</v>
      </c>
      <c r="E8" s="48">
        <v>0</v>
      </c>
      <c r="F8" s="49">
        <v>3099</v>
      </c>
      <c r="G8" s="48">
        <v>0</v>
      </c>
      <c r="H8" s="48">
        <v>0</v>
      </c>
      <c r="I8" s="48">
        <v>0</v>
      </c>
      <c r="J8" s="49">
        <v>19794.607799999998</v>
      </c>
      <c r="K8" s="48">
        <v>11897.419</v>
      </c>
      <c r="L8" s="48">
        <v>16558.105</v>
      </c>
      <c r="M8" s="48">
        <v>0</v>
      </c>
      <c r="N8" s="48">
        <v>0</v>
      </c>
      <c r="O8" s="49">
        <v>0</v>
      </c>
      <c r="P8" s="50">
        <f>SUM(B8:O8)</f>
        <v>51349.131800000003</v>
      </c>
    </row>
    <row r="9" spans="1:16" x14ac:dyDescent="0.25">
      <c r="A9" s="36" t="s">
        <v>19</v>
      </c>
      <c r="B9" s="48">
        <v>0</v>
      </c>
      <c r="C9" s="48">
        <v>0</v>
      </c>
      <c r="D9" s="48">
        <v>0</v>
      </c>
      <c r="E9" s="48">
        <v>0</v>
      </c>
      <c r="F9" s="49">
        <v>0</v>
      </c>
      <c r="G9" s="48">
        <v>0</v>
      </c>
      <c r="H9" s="48">
        <v>0</v>
      </c>
      <c r="I9" s="48">
        <v>0</v>
      </c>
      <c r="J9" s="49">
        <v>0</v>
      </c>
      <c r="K9" s="48">
        <v>0</v>
      </c>
      <c r="L9" s="48">
        <v>0</v>
      </c>
      <c r="M9" s="48">
        <v>0</v>
      </c>
      <c r="N9" s="48">
        <v>0</v>
      </c>
      <c r="O9" s="49">
        <v>0</v>
      </c>
      <c r="P9" s="50">
        <f t="shared" si="0"/>
        <v>0</v>
      </c>
    </row>
    <row r="10" spans="1:16" x14ac:dyDescent="0.25">
      <c r="A10" s="36" t="s">
        <v>20</v>
      </c>
      <c r="B10" s="48">
        <v>0</v>
      </c>
      <c r="C10" s="48">
        <v>0</v>
      </c>
      <c r="D10" s="48">
        <v>0</v>
      </c>
      <c r="E10" s="48">
        <v>0</v>
      </c>
      <c r="F10" s="49">
        <v>0</v>
      </c>
      <c r="G10" s="48">
        <v>0</v>
      </c>
      <c r="H10" s="48">
        <v>0</v>
      </c>
      <c r="I10" s="48">
        <v>0</v>
      </c>
      <c r="J10" s="49">
        <v>0</v>
      </c>
      <c r="K10" s="48">
        <v>0</v>
      </c>
      <c r="L10" s="48">
        <v>0</v>
      </c>
      <c r="M10" s="48">
        <v>0</v>
      </c>
      <c r="N10" s="48">
        <v>0</v>
      </c>
      <c r="O10" s="49">
        <v>0</v>
      </c>
      <c r="P10" s="50">
        <f t="shared" si="0"/>
        <v>0</v>
      </c>
    </row>
    <row r="11" spans="1:16" x14ac:dyDescent="0.25">
      <c r="A11" s="36" t="s">
        <v>21</v>
      </c>
      <c r="B11" s="48">
        <v>0</v>
      </c>
      <c r="C11" s="48">
        <v>0</v>
      </c>
      <c r="D11" s="48">
        <v>0</v>
      </c>
      <c r="E11" s="48">
        <v>0</v>
      </c>
      <c r="F11" s="49">
        <v>0</v>
      </c>
      <c r="G11" s="48">
        <v>0</v>
      </c>
      <c r="H11" s="48">
        <v>0</v>
      </c>
      <c r="I11" s="48">
        <v>0</v>
      </c>
      <c r="J11" s="49">
        <v>0</v>
      </c>
      <c r="K11" s="48">
        <v>0</v>
      </c>
      <c r="L11" s="48">
        <v>0</v>
      </c>
      <c r="M11" s="48">
        <v>0</v>
      </c>
      <c r="N11" s="48">
        <v>0</v>
      </c>
      <c r="O11" s="49">
        <v>0</v>
      </c>
      <c r="P11" s="50">
        <f t="shared" si="0"/>
        <v>0</v>
      </c>
    </row>
    <row r="12" spans="1:16" x14ac:dyDescent="0.25">
      <c r="A12" s="36" t="s">
        <v>35</v>
      </c>
      <c r="B12" s="48">
        <v>0</v>
      </c>
      <c r="C12" s="48">
        <v>0</v>
      </c>
      <c r="D12" s="48">
        <v>0</v>
      </c>
      <c r="E12" s="48">
        <v>0</v>
      </c>
      <c r="F12" s="49">
        <v>0</v>
      </c>
      <c r="G12" s="48">
        <v>0</v>
      </c>
      <c r="H12" s="48">
        <v>0</v>
      </c>
      <c r="I12" s="48">
        <v>0</v>
      </c>
      <c r="J12" s="49">
        <v>0</v>
      </c>
      <c r="K12" s="48">
        <v>0</v>
      </c>
      <c r="L12" s="48">
        <v>0</v>
      </c>
      <c r="M12" s="48">
        <v>0</v>
      </c>
      <c r="N12" s="48">
        <v>0</v>
      </c>
      <c r="O12" s="49">
        <v>0</v>
      </c>
      <c r="P12" s="50">
        <f t="shared" si="0"/>
        <v>0</v>
      </c>
    </row>
    <row r="13" spans="1:16" x14ac:dyDescent="0.25">
      <c r="A13" s="59" t="s">
        <v>22</v>
      </c>
      <c r="B13" s="48">
        <v>0</v>
      </c>
      <c r="C13" s="48">
        <v>0</v>
      </c>
      <c r="D13" s="48">
        <v>0</v>
      </c>
      <c r="E13" s="48">
        <v>0</v>
      </c>
      <c r="F13" s="49">
        <v>0</v>
      </c>
      <c r="G13" s="48">
        <v>0</v>
      </c>
      <c r="H13" s="48">
        <v>0</v>
      </c>
      <c r="I13" s="48">
        <v>0</v>
      </c>
      <c r="J13" s="49">
        <v>0</v>
      </c>
      <c r="K13" s="48">
        <v>0</v>
      </c>
      <c r="L13" s="48">
        <v>0</v>
      </c>
      <c r="M13" s="48">
        <v>0</v>
      </c>
      <c r="N13" s="48">
        <v>0</v>
      </c>
      <c r="O13" s="49">
        <v>0</v>
      </c>
      <c r="P13" s="50">
        <f t="shared" si="0"/>
        <v>0</v>
      </c>
    </row>
    <row r="14" spans="1:16" x14ac:dyDescent="0.25">
      <c r="A14" s="37" t="s">
        <v>30</v>
      </c>
      <c r="B14" s="51">
        <f t="shared" ref="B14:N14" si="1">SUM(B6:B13)</f>
        <v>0</v>
      </c>
      <c r="C14" s="51">
        <f t="shared" si="1"/>
        <v>0</v>
      </c>
      <c r="D14" s="51">
        <f t="shared" si="1"/>
        <v>0</v>
      </c>
      <c r="E14" s="51">
        <f t="shared" si="1"/>
        <v>0</v>
      </c>
      <c r="F14" s="52">
        <f t="shared" si="1"/>
        <v>3099</v>
      </c>
      <c r="G14" s="51">
        <f t="shared" si="1"/>
        <v>0</v>
      </c>
      <c r="H14" s="51">
        <f>SUM(H6:H13)</f>
        <v>0</v>
      </c>
      <c r="I14" s="51">
        <f t="shared" si="1"/>
        <v>0</v>
      </c>
      <c r="J14" s="52">
        <f t="shared" si="1"/>
        <v>19794.607799999998</v>
      </c>
      <c r="K14" s="51">
        <f t="shared" si="1"/>
        <v>38897.419000000002</v>
      </c>
      <c r="L14" s="51">
        <f t="shared" si="1"/>
        <v>16858.548999999999</v>
      </c>
      <c r="M14" s="51">
        <f t="shared" si="1"/>
        <v>0</v>
      </c>
      <c r="N14" s="51">
        <f t="shared" si="1"/>
        <v>0</v>
      </c>
      <c r="O14" s="52">
        <f>SUM(O6:O13)</f>
        <v>0</v>
      </c>
      <c r="P14" s="51">
        <f>SUM(P6:P13)</f>
        <v>78649.575800000006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D21" sqref="D21"/>
    </sheetView>
  </sheetViews>
  <sheetFormatPr baseColWidth="10" defaultRowHeight="15" x14ac:dyDescent="0.25"/>
  <sheetData>
    <row r="1" spans="1:1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8"/>
      <c r="J1" s="18"/>
      <c r="K1" s="18"/>
      <c r="L1" s="18"/>
      <c r="M1" s="19"/>
      <c r="N1" s="18"/>
    </row>
    <row r="2" spans="1:14" x14ac:dyDescent="0.25">
      <c r="A2" s="17" t="s">
        <v>1</v>
      </c>
      <c r="B2" s="17"/>
      <c r="C2" s="17"/>
      <c r="D2" s="17"/>
      <c r="E2" s="17"/>
      <c r="F2" s="17"/>
      <c r="G2" s="17"/>
      <c r="H2" s="17"/>
      <c r="I2" s="18"/>
      <c r="J2" s="18"/>
      <c r="K2" s="18"/>
      <c r="L2" s="18"/>
      <c r="M2" s="19"/>
      <c r="N2" s="18"/>
    </row>
    <row r="3" spans="1:14" x14ac:dyDescent="0.25">
      <c r="A3" s="17" t="s">
        <v>23</v>
      </c>
      <c r="B3" s="17"/>
      <c r="C3" s="17"/>
      <c r="D3" s="17"/>
      <c r="E3" s="17"/>
      <c r="F3" s="17"/>
      <c r="G3" s="17"/>
      <c r="H3" s="17"/>
      <c r="I3" s="18"/>
      <c r="J3" s="18"/>
      <c r="K3" s="18"/>
      <c r="L3" s="18"/>
      <c r="M3" s="19"/>
      <c r="N3" s="18"/>
    </row>
    <row r="4" spans="1:14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18"/>
    </row>
    <row r="6" spans="1:14" ht="18" x14ac:dyDescent="0.25">
      <c r="A6" s="20" t="s">
        <v>3</v>
      </c>
      <c r="B6" s="21" t="s">
        <v>4</v>
      </c>
      <c r="C6" s="20" t="s">
        <v>24</v>
      </c>
      <c r="D6" s="20" t="s">
        <v>6</v>
      </c>
      <c r="E6" s="20" t="s">
        <v>25</v>
      </c>
      <c r="F6" s="20" t="s">
        <v>8</v>
      </c>
      <c r="G6" s="20" t="s">
        <v>9</v>
      </c>
      <c r="H6" s="21" t="s">
        <v>10</v>
      </c>
      <c r="I6" s="20" t="s">
        <v>11</v>
      </c>
      <c r="J6" s="20" t="s">
        <v>12</v>
      </c>
      <c r="K6" s="20" t="s">
        <v>13</v>
      </c>
      <c r="L6" s="21" t="s">
        <v>26</v>
      </c>
      <c r="M6" s="21" t="s">
        <v>14</v>
      </c>
      <c r="N6" s="22" t="s">
        <v>15</v>
      </c>
    </row>
    <row r="7" spans="1:14" x14ac:dyDescent="0.25">
      <c r="A7" s="23" t="s">
        <v>16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24">
        <f t="shared" ref="N7:N14" si="0">SUM(B7:M7)</f>
        <v>0</v>
      </c>
    </row>
    <row r="8" spans="1:14" x14ac:dyDescent="0.25">
      <c r="A8" s="25" t="s">
        <v>17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24">
        <f t="shared" si="0"/>
        <v>0</v>
      </c>
    </row>
    <row r="9" spans="1:14" x14ac:dyDescent="0.25">
      <c r="A9" s="25" t="s">
        <v>18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24">
        <f t="shared" si="0"/>
        <v>0</v>
      </c>
    </row>
    <row r="10" spans="1:14" x14ac:dyDescent="0.25">
      <c r="A10" s="25" t="s">
        <v>19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24">
        <f t="shared" si="0"/>
        <v>0</v>
      </c>
    </row>
    <row r="11" spans="1:14" x14ac:dyDescent="0.25">
      <c r="A11" s="25" t="s">
        <v>20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24">
        <f t="shared" si="0"/>
        <v>0</v>
      </c>
    </row>
    <row r="12" spans="1:14" x14ac:dyDescent="0.25">
      <c r="A12" s="25" t="s">
        <v>21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24">
        <f t="shared" si="0"/>
        <v>0</v>
      </c>
    </row>
    <row r="13" spans="1:14" x14ac:dyDescent="0.25">
      <c r="A13" s="25" t="s">
        <v>22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24">
        <f t="shared" si="0"/>
        <v>0</v>
      </c>
    </row>
    <row r="14" spans="1:14" x14ac:dyDescent="0.25">
      <c r="A14" s="26" t="s">
        <v>15</v>
      </c>
      <c r="B14" s="27">
        <f t="shared" ref="B14:M14" si="1">SUM(B7:B13)</f>
        <v>0</v>
      </c>
      <c r="C14" s="27">
        <f t="shared" si="1"/>
        <v>0</v>
      </c>
      <c r="D14" s="27">
        <f t="shared" si="1"/>
        <v>0</v>
      </c>
      <c r="E14" s="27">
        <f t="shared" si="1"/>
        <v>0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7">
        <f t="shared" si="1"/>
        <v>0</v>
      </c>
      <c r="K14" s="27">
        <f t="shared" si="1"/>
        <v>0</v>
      </c>
      <c r="L14" s="27">
        <f>SUM(L7:L13)</f>
        <v>0</v>
      </c>
      <c r="M14" s="27">
        <f t="shared" si="1"/>
        <v>0</v>
      </c>
      <c r="N14" s="27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sheetData>
    <row r="1" spans="1:14" x14ac:dyDescent="0.25">
      <c r="A1" s="28" t="s">
        <v>0</v>
      </c>
      <c r="B1" s="28"/>
      <c r="C1" s="28"/>
      <c r="D1" s="28"/>
      <c r="E1" s="28"/>
      <c r="F1" s="28"/>
      <c r="G1" s="29"/>
      <c r="H1" s="29"/>
      <c r="I1" s="29"/>
      <c r="J1" s="29"/>
      <c r="K1" s="29"/>
      <c r="L1" s="29"/>
      <c r="M1" s="30"/>
      <c r="N1" s="29"/>
    </row>
    <row r="2" spans="1:14" x14ac:dyDescent="0.25">
      <c r="A2" s="28" t="s">
        <v>1</v>
      </c>
      <c r="B2" s="28"/>
      <c r="C2" s="28"/>
      <c r="D2" s="28"/>
      <c r="E2" s="28"/>
      <c r="F2" s="28"/>
      <c r="G2" s="29"/>
      <c r="H2" s="29"/>
      <c r="I2" s="29"/>
      <c r="J2" s="29"/>
      <c r="K2" s="29"/>
      <c r="L2" s="29"/>
      <c r="M2" s="30"/>
      <c r="N2" s="29"/>
    </row>
    <row r="3" spans="1:14" x14ac:dyDescent="0.25">
      <c r="A3" s="28" t="s">
        <v>27</v>
      </c>
      <c r="B3" s="28"/>
      <c r="C3" s="28"/>
      <c r="D3" s="28"/>
      <c r="E3" s="28"/>
      <c r="F3" s="28"/>
      <c r="G3" s="29"/>
      <c r="H3" s="29"/>
      <c r="I3" s="29"/>
      <c r="J3" s="29"/>
      <c r="K3" s="29"/>
      <c r="L3" s="29"/>
      <c r="M3" s="30"/>
      <c r="N3" s="29"/>
    </row>
    <row r="4" spans="1:14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29"/>
    </row>
    <row r="5" spans="1:14" ht="18" x14ac:dyDescent="0.25">
      <c r="A5" s="31" t="s">
        <v>3</v>
      </c>
      <c r="B5" s="32" t="s">
        <v>4</v>
      </c>
      <c r="C5" s="32" t="s">
        <v>24</v>
      </c>
      <c r="D5" s="32" t="s">
        <v>6</v>
      </c>
      <c r="E5" s="32" t="s">
        <v>7</v>
      </c>
      <c r="F5" s="21" t="s">
        <v>8</v>
      </c>
      <c r="G5" s="32" t="s">
        <v>9</v>
      </c>
      <c r="H5" s="21" t="s">
        <v>10</v>
      </c>
      <c r="I5" s="32" t="s">
        <v>11</v>
      </c>
      <c r="J5" s="32" t="s">
        <v>12</v>
      </c>
      <c r="K5" s="32" t="s">
        <v>13</v>
      </c>
      <c r="L5" s="21" t="s">
        <v>26</v>
      </c>
      <c r="M5" s="32" t="s">
        <v>14</v>
      </c>
      <c r="N5" s="33" t="s">
        <v>15</v>
      </c>
    </row>
    <row r="6" spans="1:14" x14ac:dyDescent="0.25">
      <c r="A6" s="34" t="s">
        <v>16</v>
      </c>
      <c r="B6" s="12">
        <v>0</v>
      </c>
      <c r="C6" s="12">
        <v>0</v>
      </c>
      <c r="D6" s="12">
        <v>0</v>
      </c>
      <c r="E6" s="12">
        <v>0</v>
      </c>
      <c r="F6" s="13">
        <v>0</v>
      </c>
      <c r="G6" s="12">
        <v>0</v>
      </c>
      <c r="H6" s="13">
        <v>0</v>
      </c>
      <c r="I6" s="12">
        <v>0</v>
      </c>
      <c r="J6" s="12">
        <v>0</v>
      </c>
      <c r="K6" s="12">
        <v>0</v>
      </c>
      <c r="L6" s="13">
        <v>0</v>
      </c>
      <c r="M6" s="12">
        <v>0</v>
      </c>
      <c r="N6" s="35">
        <f t="shared" ref="N6:N13" si="0">SUM(B6:M6)</f>
        <v>0</v>
      </c>
    </row>
    <row r="7" spans="1:14" x14ac:dyDescent="0.25">
      <c r="A7" s="36" t="s">
        <v>17</v>
      </c>
      <c r="B7" s="12">
        <v>0</v>
      </c>
      <c r="C7" s="12">
        <v>0</v>
      </c>
      <c r="D7" s="12">
        <v>0</v>
      </c>
      <c r="E7" s="12">
        <v>0</v>
      </c>
      <c r="F7" s="13">
        <v>0</v>
      </c>
      <c r="G7" s="12">
        <v>0</v>
      </c>
      <c r="H7" s="13">
        <v>0</v>
      </c>
      <c r="I7" s="12">
        <v>0</v>
      </c>
      <c r="J7" s="12">
        <v>0</v>
      </c>
      <c r="K7" s="12">
        <v>0</v>
      </c>
      <c r="L7" s="13">
        <v>0</v>
      </c>
      <c r="M7" s="12">
        <v>0</v>
      </c>
      <c r="N7" s="35">
        <f t="shared" si="0"/>
        <v>0</v>
      </c>
    </row>
    <row r="8" spans="1:14" x14ac:dyDescent="0.25">
      <c r="A8" s="36" t="s">
        <v>18</v>
      </c>
      <c r="B8" s="12">
        <v>0</v>
      </c>
      <c r="C8" s="12">
        <v>0</v>
      </c>
      <c r="D8" s="12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2">
        <v>0</v>
      </c>
      <c r="K8" s="12">
        <v>0</v>
      </c>
      <c r="L8" s="13">
        <v>0</v>
      </c>
      <c r="M8" s="12">
        <v>0</v>
      </c>
      <c r="N8" s="35">
        <f t="shared" si="0"/>
        <v>0</v>
      </c>
    </row>
    <row r="9" spans="1:14" x14ac:dyDescent="0.25">
      <c r="A9" s="36" t="s">
        <v>19</v>
      </c>
      <c r="B9" s="12">
        <v>0</v>
      </c>
      <c r="C9" s="12">
        <v>0</v>
      </c>
      <c r="D9" s="12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2">
        <v>0</v>
      </c>
      <c r="K9" s="12">
        <v>0</v>
      </c>
      <c r="L9" s="13">
        <v>0</v>
      </c>
      <c r="M9" s="12">
        <v>0</v>
      </c>
      <c r="N9" s="35">
        <f t="shared" si="0"/>
        <v>0</v>
      </c>
    </row>
    <row r="10" spans="1:14" x14ac:dyDescent="0.25">
      <c r="A10" s="36" t="s">
        <v>20</v>
      </c>
      <c r="B10" s="12">
        <v>0</v>
      </c>
      <c r="C10" s="12">
        <v>0</v>
      </c>
      <c r="D10" s="12">
        <v>0</v>
      </c>
      <c r="E10" s="12">
        <v>0</v>
      </c>
      <c r="F10" s="13">
        <v>0</v>
      </c>
      <c r="G10" s="12">
        <v>0</v>
      </c>
      <c r="H10" s="13">
        <v>0</v>
      </c>
      <c r="I10" s="12">
        <v>0</v>
      </c>
      <c r="J10" s="12">
        <v>0</v>
      </c>
      <c r="K10" s="12">
        <v>0</v>
      </c>
      <c r="L10" s="13">
        <v>0</v>
      </c>
      <c r="M10" s="12">
        <v>0</v>
      </c>
      <c r="N10" s="35">
        <f t="shared" si="0"/>
        <v>0</v>
      </c>
    </row>
    <row r="11" spans="1:14" x14ac:dyDescent="0.25">
      <c r="A11" s="36" t="s">
        <v>21</v>
      </c>
      <c r="B11" s="12">
        <v>0</v>
      </c>
      <c r="C11" s="12">
        <v>0</v>
      </c>
      <c r="D11" s="12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2">
        <v>0</v>
      </c>
      <c r="K11" s="12">
        <v>0</v>
      </c>
      <c r="L11" s="13">
        <v>0</v>
      </c>
      <c r="M11" s="12">
        <v>0</v>
      </c>
      <c r="N11" s="35">
        <f t="shared" si="0"/>
        <v>0</v>
      </c>
    </row>
    <row r="12" spans="1:14" x14ac:dyDescent="0.25">
      <c r="A12" s="36" t="s">
        <v>22</v>
      </c>
      <c r="B12" s="12">
        <v>0</v>
      </c>
      <c r="C12" s="12">
        <v>0</v>
      </c>
      <c r="D12" s="12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2">
        <v>0</v>
      </c>
      <c r="K12" s="12">
        <v>0</v>
      </c>
      <c r="L12" s="13">
        <v>0</v>
      </c>
      <c r="M12" s="12">
        <v>0</v>
      </c>
      <c r="N12" s="35">
        <f t="shared" si="0"/>
        <v>0</v>
      </c>
    </row>
    <row r="13" spans="1:14" x14ac:dyDescent="0.25">
      <c r="A13" s="37" t="s">
        <v>15</v>
      </c>
      <c r="B13" s="35">
        <f t="shared" ref="B13:M13" si="1">SUM(B6:B12)</f>
        <v>0</v>
      </c>
      <c r="C13" s="35">
        <f t="shared" si="1"/>
        <v>0</v>
      </c>
      <c r="D13" s="35">
        <f t="shared" si="1"/>
        <v>0</v>
      </c>
      <c r="E13" s="35">
        <f t="shared" si="1"/>
        <v>0</v>
      </c>
      <c r="F13" s="24">
        <f t="shared" si="1"/>
        <v>0</v>
      </c>
      <c r="G13" s="35">
        <f t="shared" si="1"/>
        <v>0</v>
      </c>
      <c r="H13" s="24">
        <f t="shared" si="1"/>
        <v>0</v>
      </c>
      <c r="I13" s="35">
        <f t="shared" si="1"/>
        <v>0</v>
      </c>
      <c r="J13" s="35">
        <f t="shared" si="1"/>
        <v>0</v>
      </c>
      <c r="K13" s="35">
        <f t="shared" si="1"/>
        <v>0</v>
      </c>
      <c r="L13" s="24">
        <f>SUM(L6:L12)</f>
        <v>0</v>
      </c>
      <c r="M13" s="35">
        <f t="shared" si="1"/>
        <v>0</v>
      </c>
      <c r="N13" s="35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K19" sqref="K19"/>
    </sheetView>
  </sheetViews>
  <sheetFormatPr baseColWidth="10" defaultRowHeight="15" x14ac:dyDescent="0.25"/>
  <sheetData>
    <row r="1" spans="1:15" x14ac:dyDescent="0.25">
      <c r="A1" s="28" t="s">
        <v>0</v>
      </c>
      <c r="B1" s="28"/>
      <c r="C1" s="28"/>
      <c r="D1" s="28"/>
      <c r="E1" s="38"/>
      <c r="F1" s="38"/>
      <c r="G1" s="39"/>
      <c r="H1" s="39"/>
      <c r="I1" s="29"/>
      <c r="J1" s="29"/>
      <c r="K1" s="29"/>
      <c r="L1" s="29"/>
      <c r="M1" s="29"/>
      <c r="N1" s="30"/>
      <c r="O1" s="29"/>
    </row>
    <row r="2" spans="1:15" x14ac:dyDescent="0.25">
      <c r="A2" s="28" t="s">
        <v>1</v>
      </c>
      <c r="B2" s="28"/>
      <c r="C2" s="28"/>
      <c r="D2" s="28"/>
      <c r="E2" s="38"/>
      <c r="F2" s="38"/>
      <c r="G2" s="39"/>
      <c r="H2" s="39"/>
      <c r="I2" s="29"/>
      <c r="J2" s="29"/>
      <c r="K2" s="29"/>
      <c r="L2" s="29"/>
      <c r="M2" s="29"/>
      <c r="N2" s="30"/>
      <c r="O2" s="29"/>
    </row>
    <row r="3" spans="1:15" x14ac:dyDescent="0.25">
      <c r="A3" s="28" t="s">
        <v>28</v>
      </c>
      <c r="B3" s="28"/>
      <c r="C3" s="28"/>
      <c r="D3" s="28"/>
      <c r="E3" s="38"/>
      <c r="F3" s="38"/>
      <c r="G3" s="39"/>
      <c r="H3" s="39"/>
      <c r="I3" s="29"/>
      <c r="J3" s="29"/>
      <c r="K3" s="29"/>
      <c r="L3" s="29"/>
      <c r="M3" s="29"/>
      <c r="N3" s="30"/>
      <c r="O3" s="29"/>
    </row>
    <row r="4" spans="1:15" x14ac:dyDescent="0.25">
      <c r="A4" s="28"/>
      <c r="B4" s="28"/>
      <c r="C4" s="28"/>
      <c r="D4" s="28"/>
      <c r="E4" s="38"/>
      <c r="F4" s="38"/>
      <c r="G4" s="39"/>
      <c r="H4" s="39"/>
      <c r="I4" s="29"/>
      <c r="J4" s="29"/>
      <c r="K4" s="29"/>
      <c r="L4" s="29"/>
      <c r="M4" s="29"/>
      <c r="N4" s="30"/>
      <c r="O4" s="29"/>
    </row>
    <row r="5" spans="1:15" x14ac:dyDescent="0.25">
      <c r="A5" s="29"/>
      <c r="B5" s="29"/>
      <c r="C5" s="29"/>
      <c r="D5" s="29"/>
      <c r="E5" s="39"/>
      <c r="F5" s="39"/>
      <c r="G5" s="39"/>
      <c r="H5" s="39"/>
      <c r="I5" s="29"/>
      <c r="J5" s="29"/>
      <c r="K5" s="29"/>
      <c r="L5" s="29"/>
      <c r="M5" s="29"/>
      <c r="N5" s="30"/>
      <c r="O5" s="29"/>
    </row>
    <row r="6" spans="1:15" ht="18" x14ac:dyDescent="0.25">
      <c r="A6" s="31" t="s">
        <v>3</v>
      </c>
      <c r="B6" s="32" t="s">
        <v>4</v>
      </c>
      <c r="C6" s="31" t="s">
        <v>24</v>
      </c>
      <c r="D6" s="31" t="s">
        <v>6</v>
      </c>
      <c r="E6" s="40" t="s">
        <v>25</v>
      </c>
      <c r="F6" s="20" t="s">
        <v>8</v>
      </c>
      <c r="G6" s="31" t="s">
        <v>9</v>
      </c>
      <c r="H6" s="31" t="s">
        <v>29</v>
      </c>
      <c r="I6" s="20" t="s">
        <v>10</v>
      </c>
      <c r="J6" s="31" t="s">
        <v>11</v>
      </c>
      <c r="K6" s="31" t="s">
        <v>12</v>
      </c>
      <c r="L6" s="31" t="s">
        <v>13</v>
      </c>
      <c r="M6" s="21" t="s">
        <v>26</v>
      </c>
      <c r="N6" s="32" t="s">
        <v>14</v>
      </c>
      <c r="O6" s="33" t="s">
        <v>15</v>
      </c>
    </row>
    <row r="7" spans="1:15" x14ac:dyDescent="0.25">
      <c r="A7" s="41" t="s">
        <v>16</v>
      </c>
      <c r="B7" s="42">
        <v>0</v>
      </c>
      <c r="C7" s="42">
        <v>0</v>
      </c>
      <c r="D7" s="42">
        <v>0</v>
      </c>
      <c r="E7" s="42">
        <v>0</v>
      </c>
      <c r="F7" s="43">
        <v>0</v>
      </c>
      <c r="G7" s="42">
        <v>0</v>
      </c>
      <c r="H7" s="42">
        <v>0</v>
      </c>
      <c r="I7" s="43">
        <v>0</v>
      </c>
      <c r="J7" s="42">
        <v>0</v>
      </c>
      <c r="K7" s="42">
        <v>0</v>
      </c>
      <c r="L7" s="42">
        <v>0</v>
      </c>
      <c r="M7" s="43">
        <v>0</v>
      </c>
      <c r="N7" s="42">
        <v>0</v>
      </c>
      <c r="O7" s="44">
        <f t="shared" ref="O7:O14" si="0">SUM(B7:N7)</f>
        <v>0</v>
      </c>
    </row>
    <row r="8" spans="1:15" x14ac:dyDescent="0.25">
      <c r="A8" s="45" t="s">
        <v>17</v>
      </c>
      <c r="B8" s="42">
        <v>0</v>
      </c>
      <c r="C8" s="42">
        <v>0</v>
      </c>
      <c r="D8" s="42">
        <v>0</v>
      </c>
      <c r="E8" s="42">
        <v>0</v>
      </c>
      <c r="F8" s="43">
        <v>0</v>
      </c>
      <c r="G8" s="42">
        <v>0</v>
      </c>
      <c r="H8" s="42">
        <v>0</v>
      </c>
      <c r="I8" s="43">
        <v>0</v>
      </c>
      <c r="J8" s="42">
        <v>0</v>
      </c>
      <c r="K8" s="42">
        <v>0</v>
      </c>
      <c r="L8" s="42">
        <v>0</v>
      </c>
      <c r="M8" s="43">
        <v>0</v>
      </c>
      <c r="N8" s="42">
        <v>0</v>
      </c>
      <c r="O8" s="44">
        <f t="shared" si="0"/>
        <v>0</v>
      </c>
    </row>
    <row r="9" spans="1:15" x14ac:dyDescent="0.25">
      <c r="A9" s="45" t="s">
        <v>18</v>
      </c>
      <c r="B9" s="42">
        <v>0</v>
      </c>
      <c r="C9" s="42">
        <v>0</v>
      </c>
      <c r="D9" s="42">
        <v>0</v>
      </c>
      <c r="E9" s="42">
        <v>0</v>
      </c>
      <c r="F9" s="43">
        <v>0</v>
      </c>
      <c r="G9" s="42">
        <v>0</v>
      </c>
      <c r="H9" s="42">
        <v>0</v>
      </c>
      <c r="I9" s="43">
        <v>0</v>
      </c>
      <c r="J9" s="42">
        <v>0</v>
      </c>
      <c r="K9" s="42">
        <v>0</v>
      </c>
      <c r="L9" s="42">
        <v>0</v>
      </c>
      <c r="M9" s="43">
        <v>0</v>
      </c>
      <c r="N9" s="42">
        <v>0</v>
      </c>
      <c r="O9" s="44">
        <f t="shared" si="0"/>
        <v>0</v>
      </c>
    </row>
    <row r="10" spans="1:15" x14ac:dyDescent="0.25">
      <c r="A10" s="45" t="s">
        <v>19</v>
      </c>
      <c r="B10" s="42">
        <v>0</v>
      </c>
      <c r="C10" s="42">
        <v>0</v>
      </c>
      <c r="D10" s="42">
        <v>0</v>
      </c>
      <c r="E10" s="42">
        <v>0</v>
      </c>
      <c r="F10" s="43">
        <v>0</v>
      </c>
      <c r="G10" s="42">
        <v>0</v>
      </c>
      <c r="H10" s="42">
        <v>0</v>
      </c>
      <c r="I10" s="43">
        <v>0</v>
      </c>
      <c r="J10" s="42">
        <v>0</v>
      </c>
      <c r="K10" s="42">
        <v>0</v>
      </c>
      <c r="L10" s="42">
        <v>0</v>
      </c>
      <c r="M10" s="43">
        <v>0</v>
      </c>
      <c r="N10" s="42">
        <v>0</v>
      </c>
      <c r="O10" s="44">
        <f t="shared" si="0"/>
        <v>0</v>
      </c>
    </row>
    <row r="11" spans="1:15" x14ac:dyDescent="0.25">
      <c r="A11" s="45" t="s">
        <v>20</v>
      </c>
      <c r="B11" s="42">
        <v>0</v>
      </c>
      <c r="C11" s="42">
        <v>0</v>
      </c>
      <c r="D11" s="42">
        <v>0</v>
      </c>
      <c r="E11" s="42">
        <v>0</v>
      </c>
      <c r="F11" s="43">
        <v>0</v>
      </c>
      <c r="G11" s="42">
        <v>0</v>
      </c>
      <c r="H11" s="42">
        <v>0</v>
      </c>
      <c r="I11" s="43">
        <v>0</v>
      </c>
      <c r="J11" s="42">
        <v>0</v>
      </c>
      <c r="K11" s="42">
        <v>0</v>
      </c>
      <c r="L11" s="42">
        <v>0</v>
      </c>
      <c r="M11" s="43">
        <v>0</v>
      </c>
      <c r="N11" s="42">
        <v>0</v>
      </c>
      <c r="O11" s="44">
        <f t="shared" si="0"/>
        <v>0</v>
      </c>
    </row>
    <row r="12" spans="1:15" x14ac:dyDescent="0.25">
      <c r="A12" s="45" t="s">
        <v>21</v>
      </c>
      <c r="B12" s="42">
        <v>0</v>
      </c>
      <c r="C12" s="42">
        <v>0</v>
      </c>
      <c r="D12" s="42">
        <v>0</v>
      </c>
      <c r="E12" s="42">
        <v>0</v>
      </c>
      <c r="F12" s="43">
        <v>0</v>
      </c>
      <c r="G12" s="42">
        <v>0</v>
      </c>
      <c r="H12" s="42">
        <v>0</v>
      </c>
      <c r="I12" s="43">
        <v>0</v>
      </c>
      <c r="J12" s="42">
        <v>0</v>
      </c>
      <c r="K12" s="42">
        <v>0</v>
      </c>
      <c r="L12" s="42">
        <v>0</v>
      </c>
      <c r="M12" s="43">
        <v>0</v>
      </c>
      <c r="N12" s="42">
        <v>0</v>
      </c>
      <c r="O12" s="44">
        <f t="shared" si="0"/>
        <v>0</v>
      </c>
    </row>
    <row r="13" spans="1:15" x14ac:dyDescent="0.25">
      <c r="A13" s="45" t="s">
        <v>22</v>
      </c>
      <c r="B13" s="42">
        <v>0</v>
      </c>
      <c r="C13" s="42">
        <v>0</v>
      </c>
      <c r="D13" s="42">
        <v>0</v>
      </c>
      <c r="E13" s="42">
        <v>0</v>
      </c>
      <c r="F13" s="43">
        <v>0</v>
      </c>
      <c r="G13" s="42">
        <v>0</v>
      </c>
      <c r="H13" s="42">
        <v>0</v>
      </c>
      <c r="I13" s="43">
        <v>0</v>
      </c>
      <c r="J13" s="42">
        <v>0</v>
      </c>
      <c r="K13" s="42">
        <v>0</v>
      </c>
      <c r="L13" s="42">
        <v>0</v>
      </c>
      <c r="M13" s="43">
        <v>0</v>
      </c>
      <c r="N13" s="42">
        <v>0</v>
      </c>
      <c r="O13" s="44">
        <f t="shared" si="0"/>
        <v>0</v>
      </c>
    </row>
    <row r="14" spans="1:15" x14ac:dyDescent="0.25">
      <c r="A14" s="37" t="s">
        <v>30</v>
      </c>
      <c r="B14" s="46">
        <f t="shared" ref="B14:N14" si="1">SUM(B7:B13)</f>
        <v>0</v>
      </c>
      <c r="C14" s="46">
        <f t="shared" si="1"/>
        <v>0</v>
      </c>
      <c r="D14" s="46">
        <f t="shared" si="1"/>
        <v>0</v>
      </c>
      <c r="E14" s="46">
        <f t="shared" si="1"/>
        <v>0</v>
      </c>
      <c r="F14" s="46">
        <f t="shared" si="1"/>
        <v>0</v>
      </c>
      <c r="G14" s="46">
        <f t="shared" si="1"/>
        <v>0</v>
      </c>
      <c r="H14" s="46">
        <f t="shared" si="1"/>
        <v>0</v>
      </c>
      <c r="I14" s="47">
        <f t="shared" si="1"/>
        <v>0</v>
      </c>
      <c r="J14" s="46">
        <f t="shared" si="1"/>
        <v>0</v>
      </c>
      <c r="K14" s="46">
        <f t="shared" si="1"/>
        <v>0</v>
      </c>
      <c r="L14" s="46">
        <f t="shared" si="1"/>
        <v>0</v>
      </c>
      <c r="M14" s="47">
        <f>SUM(M7:M13)</f>
        <v>0</v>
      </c>
      <c r="N14" s="46">
        <f t="shared" si="1"/>
        <v>0</v>
      </c>
      <c r="O14" s="46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sqref="A1:O14"/>
    </sheetView>
  </sheetViews>
  <sheetFormatPr baseColWidth="10" defaultRowHeight="15" x14ac:dyDescent="0.25"/>
  <sheetData>
    <row r="1" spans="1:15" x14ac:dyDescent="0.25">
      <c r="A1" s="28" t="s">
        <v>0</v>
      </c>
      <c r="B1" s="28"/>
      <c r="C1" s="28"/>
      <c r="D1" s="28"/>
      <c r="E1" s="28"/>
      <c r="F1" s="28"/>
      <c r="G1" s="29"/>
      <c r="H1" s="29"/>
      <c r="I1" s="29"/>
      <c r="J1" s="29"/>
      <c r="K1" s="29"/>
      <c r="L1" s="29"/>
      <c r="M1" s="29"/>
      <c r="N1" s="30"/>
      <c r="O1" s="29"/>
    </row>
    <row r="2" spans="1:15" x14ac:dyDescent="0.25">
      <c r="A2" s="28" t="s">
        <v>1</v>
      </c>
      <c r="B2" s="28"/>
      <c r="C2" s="28"/>
      <c r="D2" s="28"/>
      <c r="E2" s="28"/>
      <c r="F2" s="28"/>
      <c r="G2" s="29"/>
      <c r="H2" s="29"/>
      <c r="I2" s="29"/>
      <c r="J2" s="29"/>
      <c r="K2" s="29"/>
      <c r="L2" s="29"/>
      <c r="M2" s="29"/>
      <c r="N2" s="30"/>
      <c r="O2" s="29"/>
    </row>
    <row r="3" spans="1:15" x14ac:dyDescent="0.25">
      <c r="A3" s="28" t="s">
        <v>31</v>
      </c>
      <c r="B3" s="28"/>
      <c r="C3" s="28"/>
      <c r="D3" s="28"/>
      <c r="E3" s="28"/>
      <c r="F3" s="28"/>
      <c r="G3" s="29"/>
      <c r="H3" s="29"/>
      <c r="I3" s="29"/>
      <c r="J3" s="29"/>
      <c r="K3" s="29"/>
      <c r="L3" s="29"/>
      <c r="M3" s="29"/>
      <c r="N3" s="30"/>
      <c r="O3" s="29"/>
    </row>
    <row r="4" spans="1:1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29"/>
    </row>
    <row r="5" spans="1:1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29"/>
    </row>
    <row r="6" spans="1:15" ht="18" x14ac:dyDescent="0.25">
      <c r="A6" s="31" t="s">
        <v>3</v>
      </c>
      <c r="B6" s="32" t="s">
        <v>4</v>
      </c>
      <c r="C6" s="31" t="s">
        <v>24</v>
      </c>
      <c r="D6" s="31" t="s">
        <v>6</v>
      </c>
      <c r="E6" s="31" t="s">
        <v>7</v>
      </c>
      <c r="F6" s="20" t="s">
        <v>8</v>
      </c>
      <c r="G6" s="20" t="s">
        <v>9</v>
      </c>
      <c r="H6" s="20" t="s">
        <v>29</v>
      </c>
      <c r="I6" s="20" t="s">
        <v>10</v>
      </c>
      <c r="J6" s="20" t="s">
        <v>11</v>
      </c>
      <c r="K6" s="20" t="s">
        <v>12</v>
      </c>
      <c r="L6" s="20" t="s">
        <v>13</v>
      </c>
      <c r="M6" s="21" t="s">
        <v>26</v>
      </c>
      <c r="N6" s="32" t="s">
        <v>14</v>
      </c>
      <c r="O6" s="33" t="s">
        <v>15</v>
      </c>
    </row>
    <row r="7" spans="1:15" x14ac:dyDescent="0.25">
      <c r="A7" s="34" t="s">
        <v>16</v>
      </c>
      <c r="B7" s="48">
        <v>0</v>
      </c>
      <c r="C7" s="48">
        <v>0</v>
      </c>
      <c r="D7" s="48">
        <v>0</v>
      </c>
      <c r="E7" s="48">
        <v>0</v>
      </c>
      <c r="F7" s="49">
        <v>0</v>
      </c>
      <c r="G7" s="48">
        <v>0</v>
      </c>
      <c r="H7" s="48">
        <v>0</v>
      </c>
      <c r="I7" s="49">
        <v>0</v>
      </c>
      <c r="J7" s="48">
        <v>0</v>
      </c>
      <c r="K7" s="48">
        <f>2395097/1000</f>
        <v>2395.0970000000002</v>
      </c>
      <c r="L7" s="48">
        <v>0</v>
      </c>
      <c r="M7" s="49">
        <v>0</v>
      </c>
      <c r="N7" s="48">
        <v>0</v>
      </c>
      <c r="O7" s="50">
        <f t="shared" ref="O7:O13" si="0">SUM(B7:N7)</f>
        <v>2395.0970000000002</v>
      </c>
    </row>
    <row r="8" spans="1:15" x14ac:dyDescent="0.25">
      <c r="A8" s="36" t="s">
        <v>17</v>
      </c>
      <c r="B8" s="48">
        <v>0</v>
      </c>
      <c r="C8" s="48">
        <v>0</v>
      </c>
      <c r="D8" s="48">
        <v>0</v>
      </c>
      <c r="E8" s="48">
        <v>0</v>
      </c>
      <c r="F8" s="49">
        <v>0</v>
      </c>
      <c r="G8" s="48">
        <v>0</v>
      </c>
      <c r="H8" s="48">
        <v>0</v>
      </c>
      <c r="I8" s="49">
        <v>0</v>
      </c>
      <c r="J8" s="48">
        <v>0</v>
      </c>
      <c r="K8" s="48">
        <v>0</v>
      </c>
      <c r="L8" s="48">
        <v>0</v>
      </c>
      <c r="M8" s="49">
        <v>0</v>
      </c>
      <c r="N8" s="48">
        <v>0</v>
      </c>
      <c r="O8" s="50">
        <f t="shared" si="0"/>
        <v>0</v>
      </c>
    </row>
    <row r="9" spans="1:15" x14ac:dyDescent="0.25">
      <c r="A9" s="36" t="s">
        <v>18</v>
      </c>
      <c r="B9" s="48">
        <v>0</v>
      </c>
      <c r="C9" s="48">
        <v>0</v>
      </c>
      <c r="D9" s="48">
        <v>5477.14</v>
      </c>
      <c r="E9" s="48">
        <v>0</v>
      </c>
      <c r="F9" s="49">
        <v>771</v>
      </c>
      <c r="G9" s="48">
        <v>0</v>
      </c>
      <c r="H9" s="48">
        <v>0</v>
      </c>
      <c r="I9" s="49">
        <v>0</v>
      </c>
      <c r="J9" s="48">
        <v>0</v>
      </c>
      <c r="K9" s="48">
        <v>25173.702999999998</v>
      </c>
      <c r="L9" s="48">
        <v>0</v>
      </c>
      <c r="M9" s="49">
        <v>0</v>
      </c>
      <c r="N9" s="48">
        <v>0</v>
      </c>
      <c r="O9" s="50">
        <f t="shared" si="0"/>
        <v>31421.842999999997</v>
      </c>
    </row>
    <row r="10" spans="1:15" x14ac:dyDescent="0.25">
      <c r="A10" s="36" t="s">
        <v>19</v>
      </c>
      <c r="B10" s="48">
        <v>0</v>
      </c>
      <c r="C10" s="48">
        <v>0</v>
      </c>
      <c r="D10" s="48">
        <v>0</v>
      </c>
      <c r="E10" s="48">
        <v>0</v>
      </c>
      <c r="F10" s="49">
        <v>0</v>
      </c>
      <c r="G10" s="48">
        <v>0</v>
      </c>
      <c r="H10" s="48">
        <v>0</v>
      </c>
      <c r="I10" s="49">
        <v>0</v>
      </c>
      <c r="J10" s="48">
        <v>0</v>
      </c>
      <c r="K10" s="48">
        <v>0</v>
      </c>
      <c r="L10" s="48">
        <v>0</v>
      </c>
      <c r="M10" s="49">
        <v>0</v>
      </c>
      <c r="N10" s="48">
        <v>0</v>
      </c>
      <c r="O10" s="50">
        <f t="shared" si="0"/>
        <v>0</v>
      </c>
    </row>
    <row r="11" spans="1:15" x14ac:dyDescent="0.25">
      <c r="A11" s="36" t="s">
        <v>20</v>
      </c>
      <c r="B11" s="48">
        <v>0</v>
      </c>
      <c r="C11" s="48">
        <v>0</v>
      </c>
      <c r="D11" s="48">
        <v>0</v>
      </c>
      <c r="E11" s="48">
        <v>0</v>
      </c>
      <c r="F11" s="49">
        <v>0</v>
      </c>
      <c r="G11" s="48">
        <v>0</v>
      </c>
      <c r="H11" s="48">
        <v>0</v>
      </c>
      <c r="I11" s="49">
        <v>0</v>
      </c>
      <c r="J11" s="48">
        <v>0</v>
      </c>
      <c r="K11" s="48">
        <v>0</v>
      </c>
      <c r="L11" s="48">
        <v>0</v>
      </c>
      <c r="M11" s="49">
        <v>0</v>
      </c>
      <c r="N11" s="48">
        <v>0</v>
      </c>
      <c r="O11" s="50">
        <f t="shared" si="0"/>
        <v>0</v>
      </c>
    </row>
    <row r="12" spans="1:15" x14ac:dyDescent="0.25">
      <c r="A12" s="36" t="s">
        <v>21</v>
      </c>
      <c r="B12" s="48">
        <v>0</v>
      </c>
      <c r="C12" s="48">
        <v>0</v>
      </c>
      <c r="D12" s="48">
        <v>0</v>
      </c>
      <c r="E12" s="48">
        <v>0</v>
      </c>
      <c r="F12" s="49">
        <v>0</v>
      </c>
      <c r="G12" s="48">
        <v>0</v>
      </c>
      <c r="H12" s="48">
        <v>0</v>
      </c>
      <c r="I12" s="49">
        <v>0</v>
      </c>
      <c r="J12" s="48">
        <v>0</v>
      </c>
      <c r="K12" s="48">
        <v>0</v>
      </c>
      <c r="L12" s="48">
        <v>0</v>
      </c>
      <c r="M12" s="49">
        <v>0</v>
      </c>
      <c r="N12" s="48">
        <v>0</v>
      </c>
      <c r="O12" s="50">
        <f t="shared" si="0"/>
        <v>0</v>
      </c>
    </row>
    <row r="13" spans="1:15" x14ac:dyDescent="0.25">
      <c r="A13" s="36" t="s">
        <v>22</v>
      </c>
      <c r="B13" s="48">
        <v>0</v>
      </c>
      <c r="C13" s="48">
        <v>0</v>
      </c>
      <c r="D13" s="48">
        <v>0</v>
      </c>
      <c r="E13" s="48">
        <v>0</v>
      </c>
      <c r="F13" s="49">
        <v>0</v>
      </c>
      <c r="G13" s="48">
        <v>0</v>
      </c>
      <c r="H13" s="48">
        <v>0</v>
      </c>
      <c r="I13" s="49">
        <v>0</v>
      </c>
      <c r="J13" s="48">
        <v>0</v>
      </c>
      <c r="K13" s="48">
        <v>0</v>
      </c>
      <c r="L13" s="48">
        <v>0</v>
      </c>
      <c r="M13" s="49">
        <v>0</v>
      </c>
      <c r="N13" s="48">
        <v>0</v>
      </c>
      <c r="O13" s="50">
        <f t="shared" si="0"/>
        <v>0</v>
      </c>
    </row>
    <row r="14" spans="1:15" x14ac:dyDescent="0.25">
      <c r="A14" s="37" t="s">
        <v>30</v>
      </c>
      <c r="B14" s="51">
        <f t="shared" ref="B14:N14" si="1">SUM(B7:B13)</f>
        <v>0</v>
      </c>
      <c r="C14" s="51">
        <f t="shared" si="1"/>
        <v>0</v>
      </c>
      <c r="D14" s="51">
        <f t="shared" si="1"/>
        <v>5477.14</v>
      </c>
      <c r="E14" s="51">
        <f t="shared" si="1"/>
        <v>0</v>
      </c>
      <c r="F14" s="51">
        <f t="shared" si="1"/>
        <v>771</v>
      </c>
      <c r="G14" s="51">
        <f t="shared" si="1"/>
        <v>0</v>
      </c>
      <c r="H14" s="51">
        <f t="shared" si="1"/>
        <v>0</v>
      </c>
      <c r="I14" s="52">
        <f t="shared" si="1"/>
        <v>0</v>
      </c>
      <c r="J14" s="51">
        <f t="shared" si="1"/>
        <v>0</v>
      </c>
      <c r="K14" s="51">
        <f t="shared" si="1"/>
        <v>27568.799999999999</v>
      </c>
      <c r="L14" s="51">
        <f t="shared" si="1"/>
        <v>0</v>
      </c>
      <c r="M14" s="52">
        <f>SUM(M7:M13)</f>
        <v>0</v>
      </c>
      <c r="N14" s="51">
        <f t="shared" si="1"/>
        <v>0</v>
      </c>
      <c r="O14" s="51">
        <f>SUM(O7:O13)</f>
        <v>33816.939999999995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"/>
  <sheetViews>
    <sheetView workbookViewId="0">
      <selection sqref="A1:O14"/>
    </sheetView>
  </sheetViews>
  <sheetFormatPr baseColWidth="10" defaultRowHeight="15" x14ac:dyDescent="0.25"/>
  <sheetData>
    <row r="1" spans="1:15" x14ac:dyDescent="0.25">
      <c r="A1" s="28" t="s">
        <v>0</v>
      </c>
      <c r="B1" s="28"/>
      <c r="C1" s="28"/>
      <c r="D1" s="28"/>
      <c r="E1" s="29"/>
      <c r="F1" s="29"/>
      <c r="G1" s="29"/>
      <c r="H1" s="29"/>
      <c r="I1" s="29"/>
      <c r="J1" s="29"/>
      <c r="K1" s="29"/>
      <c r="L1" s="30"/>
      <c r="M1" s="30"/>
      <c r="N1" s="29"/>
      <c r="O1" s="29"/>
    </row>
    <row r="2" spans="1:15" x14ac:dyDescent="0.25">
      <c r="A2" s="28" t="s">
        <v>1</v>
      </c>
      <c r="B2" s="28"/>
      <c r="C2" s="28"/>
      <c r="D2" s="28"/>
      <c r="E2" s="29"/>
      <c r="F2" s="29"/>
      <c r="G2" s="29"/>
      <c r="H2" s="29"/>
      <c r="I2" s="29"/>
      <c r="J2" s="29"/>
      <c r="K2" s="29"/>
      <c r="L2" s="30"/>
      <c r="M2" s="30"/>
      <c r="N2" s="29"/>
      <c r="O2" s="29"/>
    </row>
    <row r="3" spans="1:15" x14ac:dyDescent="0.25">
      <c r="A3" s="28" t="s">
        <v>32</v>
      </c>
      <c r="B3" s="28"/>
      <c r="C3" s="28"/>
      <c r="D3" s="28"/>
      <c r="E3" s="29"/>
      <c r="F3" s="29"/>
      <c r="G3" s="29"/>
      <c r="H3" s="29"/>
      <c r="I3" s="29"/>
      <c r="J3" s="29"/>
      <c r="K3" s="29"/>
      <c r="L3" s="30"/>
      <c r="M3" s="30"/>
      <c r="N3" s="29"/>
      <c r="O3" s="29"/>
    </row>
    <row r="4" spans="1:1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  <c r="M4" s="30"/>
      <c r="N4" s="29"/>
      <c r="O4" s="29"/>
    </row>
    <row r="5" spans="1:15" ht="18" x14ac:dyDescent="0.25">
      <c r="A5" s="31" t="s">
        <v>3</v>
      </c>
      <c r="B5" s="32" t="s">
        <v>4</v>
      </c>
      <c r="C5" s="31" t="s">
        <v>24</v>
      </c>
      <c r="D5" s="31" t="s">
        <v>6</v>
      </c>
      <c r="E5" s="31" t="s">
        <v>7</v>
      </c>
      <c r="F5" s="20" t="s">
        <v>8</v>
      </c>
      <c r="G5" s="31" t="s">
        <v>9</v>
      </c>
      <c r="H5" s="31" t="s">
        <v>29</v>
      </c>
      <c r="I5" s="20" t="s">
        <v>10</v>
      </c>
      <c r="J5" s="31" t="s">
        <v>11</v>
      </c>
      <c r="K5" s="31" t="s">
        <v>12</v>
      </c>
      <c r="L5" s="31" t="s">
        <v>13</v>
      </c>
      <c r="M5" s="21" t="s">
        <v>26</v>
      </c>
      <c r="N5" s="32" t="s">
        <v>14</v>
      </c>
      <c r="O5" s="32" t="s">
        <v>15</v>
      </c>
    </row>
    <row r="6" spans="1:15" x14ac:dyDescent="0.25">
      <c r="A6" s="41" t="s">
        <v>16</v>
      </c>
      <c r="B6" s="48">
        <v>0</v>
      </c>
      <c r="C6" s="48">
        <v>0</v>
      </c>
      <c r="D6" s="48">
        <v>0</v>
      </c>
      <c r="E6" s="48">
        <v>0</v>
      </c>
      <c r="F6" s="53">
        <v>0</v>
      </c>
      <c r="G6" s="48">
        <v>0</v>
      </c>
      <c r="H6" s="50">
        <v>0</v>
      </c>
      <c r="I6" s="53">
        <v>0</v>
      </c>
      <c r="J6" s="48">
        <v>0</v>
      </c>
      <c r="K6" s="48">
        <v>0</v>
      </c>
      <c r="L6" s="48">
        <v>0</v>
      </c>
      <c r="M6" s="49">
        <v>0</v>
      </c>
      <c r="N6" s="48">
        <v>0</v>
      </c>
      <c r="O6" s="50">
        <f t="shared" ref="O6:O13" si="0">SUM(B6:N6)</f>
        <v>0</v>
      </c>
    </row>
    <row r="7" spans="1:15" x14ac:dyDescent="0.25">
      <c r="A7" s="45" t="s">
        <v>17</v>
      </c>
      <c r="B7" s="48">
        <v>0</v>
      </c>
      <c r="C7" s="48">
        <v>0</v>
      </c>
      <c r="D7" s="48">
        <v>0</v>
      </c>
      <c r="E7" s="48">
        <v>0</v>
      </c>
      <c r="F7" s="53">
        <v>0</v>
      </c>
      <c r="G7" s="48">
        <v>0</v>
      </c>
      <c r="H7" s="50">
        <v>0</v>
      </c>
      <c r="I7" s="53">
        <v>0</v>
      </c>
      <c r="J7" s="48">
        <v>0</v>
      </c>
      <c r="K7" s="48">
        <v>0</v>
      </c>
      <c r="L7" s="48">
        <v>0</v>
      </c>
      <c r="M7" s="49">
        <v>0</v>
      </c>
      <c r="N7" s="48">
        <v>0</v>
      </c>
      <c r="O7" s="50">
        <f t="shared" si="0"/>
        <v>0</v>
      </c>
    </row>
    <row r="8" spans="1:15" x14ac:dyDescent="0.25">
      <c r="A8" s="45" t="s">
        <v>18</v>
      </c>
      <c r="B8" s="48">
        <v>100.66</v>
      </c>
      <c r="C8" s="48">
        <v>0</v>
      </c>
      <c r="D8" s="48">
        <v>0</v>
      </c>
      <c r="E8" s="48">
        <v>0</v>
      </c>
      <c r="F8" s="53">
        <v>102</v>
      </c>
      <c r="G8" s="48">
        <v>0</v>
      </c>
      <c r="H8" s="50">
        <v>0</v>
      </c>
      <c r="I8" s="49">
        <v>20000</v>
      </c>
      <c r="J8" s="48">
        <v>4166.28</v>
      </c>
      <c r="K8" s="48">
        <v>0</v>
      </c>
      <c r="L8" s="48">
        <v>438.35</v>
      </c>
      <c r="M8" s="49">
        <v>0</v>
      </c>
      <c r="N8" s="48">
        <v>0</v>
      </c>
      <c r="O8" s="50">
        <f t="shared" si="0"/>
        <v>24807.289999999997</v>
      </c>
    </row>
    <row r="9" spans="1:15" x14ac:dyDescent="0.25">
      <c r="A9" s="45" t="s">
        <v>19</v>
      </c>
      <c r="B9" s="48">
        <v>0</v>
      </c>
      <c r="C9" s="48">
        <v>0</v>
      </c>
      <c r="D9" s="48">
        <v>0</v>
      </c>
      <c r="E9" s="48">
        <v>0</v>
      </c>
      <c r="F9" s="53">
        <v>0</v>
      </c>
      <c r="G9" s="48">
        <v>0</v>
      </c>
      <c r="H9" s="50">
        <v>0</v>
      </c>
      <c r="I9" s="53">
        <v>0</v>
      </c>
      <c r="J9" s="48">
        <v>0</v>
      </c>
      <c r="K9" s="48">
        <v>0</v>
      </c>
      <c r="L9" s="48">
        <v>0</v>
      </c>
      <c r="M9" s="49">
        <v>0</v>
      </c>
      <c r="N9" s="48">
        <v>0</v>
      </c>
      <c r="O9" s="50">
        <f t="shared" si="0"/>
        <v>0</v>
      </c>
    </row>
    <row r="10" spans="1:15" x14ac:dyDescent="0.25">
      <c r="A10" s="45" t="s">
        <v>20</v>
      </c>
      <c r="B10" s="48">
        <v>0</v>
      </c>
      <c r="C10" s="48">
        <v>0</v>
      </c>
      <c r="D10" s="48">
        <v>0</v>
      </c>
      <c r="E10" s="48">
        <v>0</v>
      </c>
      <c r="F10" s="53">
        <v>0</v>
      </c>
      <c r="G10" s="48">
        <v>0</v>
      </c>
      <c r="H10" s="50">
        <v>0</v>
      </c>
      <c r="I10" s="53">
        <v>0</v>
      </c>
      <c r="J10" s="48">
        <v>0</v>
      </c>
      <c r="K10" s="48">
        <v>0</v>
      </c>
      <c r="L10" s="48">
        <v>0</v>
      </c>
      <c r="M10" s="49">
        <v>0</v>
      </c>
      <c r="N10" s="48">
        <v>0</v>
      </c>
      <c r="O10" s="50">
        <f t="shared" si="0"/>
        <v>0</v>
      </c>
    </row>
    <row r="11" spans="1:15" x14ac:dyDescent="0.25">
      <c r="A11" s="45" t="s">
        <v>21</v>
      </c>
      <c r="B11" s="48">
        <v>0</v>
      </c>
      <c r="C11" s="48">
        <v>0</v>
      </c>
      <c r="D11" s="48">
        <v>0</v>
      </c>
      <c r="E11" s="48">
        <v>0</v>
      </c>
      <c r="F11" s="53">
        <v>0</v>
      </c>
      <c r="G11" s="48">
        <v>0</v>
      </c>
      <c r="H11" s="50">
        <v>0</v>
      </c>
      <c r="I11" s="53">
        <v>0</v>
      </c>
      <c r="J11" s="48">
        <v>0</v>
      </c>
      <c r="K11" s="48">
        <v>0</v>
      </c>
      <c r="L11" s="48">
        <v>0</v>
      </c>
      <c r="M11" s="49">
        <v>0</v>
      </c>
      <c r="N11" s="48">
        <v>0</v>
      </c>
      <c r="O11" s="50">
        <f t="shared" si="0"/>
        <v>0</v>
      </c>
    </row>
    <row r="12" spans="1:15" x14ac:dyDescent="0.25">
      <c r="A12" s="45" t="s">
        <v>33</v>
      </c>
      <c r="B12" s="48">
        <v>0</v>
      </c>
      <c r="C12" s="48">
        <v>0</v>
      </c>
      <c r="D12" s="48">
        <v>0</v>
      </c>
      <c r="E12" s="48">
        <v>0</v>
      </c>
      <c r="F12" s="53">
        <v>0</v>
      </c>
      <c r="G12" s="48">
        <v>0</v>
      </c>
      <c r="H12" s="50">
        <v>0</v>
      </c>
      <c r="I12" s="53">
        <v>0</v>
      </c>
      <c r="J12" s="48">
        <v>0</v>
      </c>
      <c r="K12" s="48">
        <v>0</v>
      </c>
      <c r="L12" s="48">
        <v>0</v>
      </c>
      <c r="M12" s="49">
        <v>0</v>
      </c>
      <c r="N12" s="48">
        <v>0</v>
      </c>
      <c r="O12" s="50">
        <f>SUM(B12:N12)</f>
        <v>0</v>
      </c>
    </row>
    <row r="13" spans="1:15" x14ac:dyDescent="0.25">
      <c r="A13" s="45" t="s">
        <v>22</v>
      </c>
      <c r="B13" s="48">
        <v>0</v>
      </c>
      <c r="C13" s="48">
        <v>0</v>
      </c>
      <c r="D13" s="48">
        <v>0</v>
      </c>
      <c r="E13" s="48">
        <v>0</v>
      </c>
      <c r="F13" s="53">
        <v>0</v>
      </c>
      <c r="G13" s="48">
        <v>0</v>
      </c>
      <c r="H13" s="50">
        <v>0</v>
      </c>
      <c r="I13" s="53">
        <v>0</v>
      </c>
      <c r="J13" s="48">
        <v>0</v>
      </c>
      <c r="K13" s="48">
        <v>0</v>
      </c>
      <c r="L13" s="48">
        <v>0</v>
      </c>
      <c r="M13" s="49">
        <v>0</v>
      </c>
      <c r="N13" s="48">
        <v>0</v>
      </c>
      <c r="O13" s="50">
        <f t="shared" si="0"/>
        <v>0</v>
      </c>
    </row>
    <row r="14" spans="1:15" x14ac:dyDescent="0.25">
      <c r="A14" s="37" t="s">
        <v>30</v>
      </c>
      <c r="B14" s="51">
        <f t="shared" ref="B14:N14" si="1">SUM(B6:B13)</f>
        <v>100.66</v>
      </c>
      <c r="C14" s="51">
        <f t="shared" si="1"/>
        <v>0</v>
      </c>
      <c r="D14" s="51">
        <f t="shared" si="1"/>
        <v>0</v>
      </c>
      <c r="E14" s="51">
        <f t="shared" si="1"/>
        <v>0</v>
      </c>
      <c r="F14" s="51">
        <f t="shared" si="1"/>
        <v>102</v>
      </c>
      <c r="G14" s="51">
        <f t="shared" si="1"/>
        <v>0</v>
      </c>
      <c r="H14" s="51">
        <f t="shared" si="1"/>
        <v>0</v>
      </c>
      <c r="I14" s="52">
        <f t="shared" si="1"/>
        <v>20000</v>
      </c>
      <c r="J14" s="51">
        <f t="shared" si="1"/>
        <v>4166.28</v>
      </c>
      <c r="K14" s="51">
        <f t="shared" si="1"/>
        <v>0</v>
      </c>
      <c r="L14" s="51">
        <f t="shared" si="1"/>
        <v>438.35</v>
      </c>
      <c r="M14" s="51">
        <f>SUM(M6:M13)</f>
        <v>0</v>
      </c>
      <c r="N14" s="51">
        <f t="shared" si="1"/>
        <v>0</v>
      </c>
      <c r="O14" s="51">
        <f>SUM(O6:O13)</f>
        <v>24807.289999999997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sqref="A1:O14"/>
    </sheetView>
  </sheetViews>
  <sheetFormatPr baseColWidth="10" defaultRowHeight="15" x14ac:dyDescent="0.25"/>
  <sheetData>
    <row r="1" spans="1:15" x14ac:dyDescent="0.25">
      <c r="A1" s="28" t="s">
        <v>0</v>
      </c>
      <c r="B1" s="28"/>
      <c r="C1" s="28"/>
      <c r="D1" s="28"/>
      <c r="E1" s="28"/>
      <c r="F1" s="28"/>
      <c r="G1" s="29"/>
      <c r="H1" s="29"/>
      <c r="I1" s="29"/>
      <c r="J1" s="29"/>
      <c r="K1" s="29"/>
      <c r="L1" s="30"/>
      <c r="M1" s="29"/>
      <c r="N1" s="29"/>
      <c r="O1" s="29"/>
    </row>
    <row r="2" spans="1:15" x14ac:dyDescent="0.25">
      <c r="A2" s="28" t="s">
        <v>1</v>
      </c>
      <c r="B2" s="28"/>
      <c r="C2" s="28"/>
      <c r="D2" s="28"/>
      <c r="E2" s="28"/>
      <c r="F2" s="28"/>
      <c r="G2" s="29"/>
      <c r="H2" s="29"/>
      <c r="I2" s="29"/>
      <c r="J2" s="29"/>
      <c r="K2" s="29"/>
      <c r="L2" s="30"/>
      <c r="M2" s="29"/>
      <c r="N2" s="29"/>
      <c r="O2" s="29"/>
    </row>
    <row r="3" spans="1:15" x14ac:dyDescent="0.25">
      <c r="A3" s="28" t="s">
        <v>34</v>
      </c>
      <c r="B3" s="28"/>
      <c r="C3" s="28"/>
      <c r="D3" s="28"/>
      <c r="E3" s="28"/>
      <c r="F3" s="28"/>
      <c r="G3" s="29"/>
      <c r="H3" s="29"/>
      <c r="I3" s="29"/>
      <c r="J3" s="29"/>
      <c r="K3" s="29"/>
      <c r="L3" s="30"/>
      <c r="M3" s="29"/>
      <c r="N3" s="29"/>
      <c r="O3" s="29"/>
    </row>
    <row r="4" spans="1:15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  <c r="M4" s="29"/>
      <c r="N4" s="29"/>
      <c r="O4" s="29"/>
    </row>
    <row r="5" spans="1:15" ht="18" x14ac:dyDescent="0.25">
      <c r="A5" s="31" t="s">
        <v>3</v>
      </c>
      <c r="B5" s="54" t="s">
        <v>4</v>
      </c>
      <c r="C5" s="54" t="s">
        <v>24</v>
      </c>
      <c r="D5" s="54" t="s">
        <v>6</v>
      </c>
      <c r="E5" s="54" t="s">
        <v>7</v>
      </c>
      <c r="F5" s="55" t="s">
        <v>8</v>
      </c>
      <c r="G5" s="56" t="s">
        <v>9</v>
      </c>
      <c r="H5" s="57" t="s">
        <v>29</v>
      </c>
      <c r="I5" s="55" t="s">
        <v>10</v>
      </c>
      <c r="J5" s="56" t="s">
        <v>11</v>
      </c>
      <c r="K5" s="56" t="s">
        <v>12</v>
      </c>
      <c r="L5" s="56" t="s">
        <v>13</v>
      </c>
      <c r="M5" s="58" t="s">
        <v>14</v>
      </c>
      <c r="N5" s="55" t="s">
        <v>26</v>
      </c>
      <c r="O5" s="33" t="s">
        <v>15</v>
      </c>
    </row>
    <row r="6" spans="1:15" x14ac:dyDescent="0.25">
      <c r="A6" s="34" t="s">
        <v>16</v>
      </c>
      <c r="B6" s="48">
        <v>0</v>
      </c>
      <c r="C6" s="48">
        <v>0</v>
      </c>
      <c r="D6" s="48">
        <v>0</v>
      </c>
      <c r="E6" s="48">
        <v>0</v>
      </c>
      <c r="F6" s="49">
        <v>0</v>
      </c>
      <c r="G6" s="48">
        <v>0</v>
      </c>
      <c r="H6" s="48">
        <v>0</v>
      </c>
      <c r="I6" s="49">
        <v>0</v>
      </c>
      <c r="J6" s="48">
        <v>0</v>
      </c>
      <c r="K6" s="48">
        <v>0</v>
      </c>
      <c r="L6" s="48">
        <v>0</v>
      </c>
      <c r="M6" s="48">
        <v>0</v>
      </c>
      <c r="N6" s="49">
        <v>0</v>
      </c>
      <c r="O6" s="50">
        <f>SUM(B6:N6)</f>
        <v>0</v>
      </c>
    </row>
    <row r="7" spans="1:15" x14ac:dyDescent="0.25">
      <c r="A7" s="36" t="s">
        <v>17</v>
      </c>
      <c r="B7" s="48">
        <v>0</v>
      </c>
      <c r="C7" s="48">
        <v>0</v>
      </c>
      <c r="D7" s="48">
        <v>0</v>
      </c>
      <c r="E7" s="48">
        <v>0</v>
      </c>
      <c r="F7" s="49">
        <v>0</v>
      </c>
      <c r="G7" s="48">
        <v>0</v>
      </c>
      <c r="H7" s="48">
        <v>0</v>
      </c>
      <c r="I7" s="49">
        <v>0</v>
      </c>
      <c r="J7" s="48">
        <v>0</v>
      </c>
      <c r="K7" s="48">
        <v>0</v>
      </c>
      <c r="L7" s="48">
        <v>0</v>
      </c>
      <c r="M7" s="48">
        <v>0</v>
      </c>
      <c r="N7" s="49">
        <v>0</v>
      </c>
      <c r="O7" s="50">
        <f t="shared" ref="O7:O13" si="0">SUM(B7:N7)</f>
        <v>0</v>
      </c>
    </row>
    <row r="8" spans="1:15" x14ac:dyDescent="0.25">
      <c r="A8" s="36" t="s">
        <v>18</v>
      </c>
      <c r="B8" s="48">
        <v>96.65</v>
      </c>
      <c r="C8" s="48">
        <v>0</v>
      </c>
      <c r="D8" s="48">
        <v>0</v>
      </c>
      <c r="E8" s="48">
        <v>0</v>
      </c>
      <c r="F8" s="49">
        <v>25725</v>
      </c>
      <c r="G8" s="48">
        <v>0</v>
      </c>
      <c r="H8" s="48">
        <v>0</v>
      </c>
      <c r="I8" s="49">
        <v>45794.7</v>
      </c>
      <c r="J8" s="48">
        <v>2090.143</v>
      </c>
      <c r="K8" s="48">
        <v>0</v>
      </c>
      <c r="L8" s="48">
        <v>0</v>
      </c>
      <c r="M8" s="48">
        <v>0</v>
      </c>
      <c r="N8" s="49">
        <v>0</v>
      </c>
      <c r="O8" s="50">
        <f t="shared" si="0"/>
        <v>73706.493000000002</v>
      </c>
    </row>
    <row r="9" spans="1:15" x14ac:dyDescent="0.25">
      <c r="A9" s="36" t="s">
        <v>19</v>
      </c>
      <c r="B9" s="48">
        <v>0</v>
      </c>
      <c r="C9" s="48">
        <v>0</v>
      </c>
      <c r="D9" s="48">
        <v>0</v>
      </c>
      <c r="E9" s="48">
        <v>0</v>
      </c>
      <c r="F9" s="49">
        <v>0</v>
      </c>
      <c r="G9" s="48">
        <v>0</v>
      </c>
      <c r="H9" s="48">
        <v>0</v>
      </c>
      <c r="I9" s="49">
        <v>0</v>
      </c>
      <c r="J9" s="48">
        <v>0</v>
      </c>
      <c r="K9" s="48">
        <v>0</v>
      </c>
      <c r="L9" s="48">
        <v>0</v>
      </c>
      <c r="M9" s="48">
        <v>0</v>
      </c>
      <c r="N9" s="49">
        <v>0</v>
      </c>
      <c r="O9" s="50">
        <f t="shared" si="0"/>
        <v>0</v>
      </c>
    </row>
    <row r="10" spans="1:15" x14ac:dyDescent="0.25">
      <c r="A10" s="36" t="s">
        <v>20</v>
      </c>
      <c r="B10" s="48">
        <v>0</v>
      </c>
      <c r="C10" s="48">
        <v>0</v>
      </c>
      <c r="D10" s="48">
        <v>0</v>
      </c>
      <c r="E10" s="48">
        <v>0</v>
      </c>
      <c r="F10" s="49">
        <v>0</v>
      </c>
      <c r="G10" s="48">
        <v>0</v>
      </c>
      <c r="H10" s="48">
        <v>0</v>
      </c>
      <c r="I10" s="49">
        <v>0</v>
      </c>
      <c r="J10" s="48">
        <v>0</v>
      </c>
      <c r="K10" s="48">
        <v>0</v>
      </c>
      <c r="L10" s="48">
        <v>0</v>
      </c>
      <c r="M10" s="48">
        <v>0</v>
      </c>
      <c r="N10" s="49">
        <v>0</v>
      </c>
      <c r="O10" s="50">
        <f t="shared" si="0"/>
        <v>0</v>
      </c>
    </row>
    <row r="11" spans="1:15" x14ac:dyDescent="0.25">
      <c r="A11" s="36" t="s">
        <v>21</v>
      </c>
      <c r="B11" s="48">
        <v>0</v>
      </c>
      <c r="C11" s="48">
        <v>0</v>
      </c>
      <c r="D11" s="48">
        <v>0</v>
      </c>
      <c r="E11" s="48">
        <v>0</v>
      </c>
      <c r="F11" s="49">
        <v>0</v>
      </c>
      <c r="G11" s="48">
        <v>0</v>
      </c>
      <c r="H11" s="48">
        <v>0</v>
      </c>
      <c r="I11" s="49">
        <v>0</v>
      </c>
      <c r="J11" s="48">
        <v>0</v>
      </c>
      <c r="K11" s="48">
        <v>0</v>
      </c>
      <c r="L11" s="48">
        <v>0</v>
      </c>
      <c r="M11" s="48">
        <v>0</v>
      </c>
      <c r="N11" s="49">
        <v>0</v>
      </c>
      <c r="O11" s="50">
        <f t="shared" si="0"/>
        <v>0</v>
      </c>
    </row>
    <row r="12" spans="1:15" x14ac:dyDescent="0.25">
      <c r="A12" s="36" t="s">
        <v>35</v>
      </c>
      <c r="B12" s="48">
        <v>0</v>
      </c>
      <c r="C12" s="48">
        <v>0</v>
      </c>
      <c r="D12" s="48">
        <v>0</v>
      </c>
      <c r="E12" s="48">
        <v>0</v>
      </c>
      <c r="F12" s="49">
        <v>0</v>
      </c>
      <c r="G12" s="48">
        <v>0</v>
      </c>
      <c r="H12" s="48">
        <v>0</v>
      </c>
      <c r="I12" s="49">
        <v>0</v>
      </c>
      <c r="J12" s="48">
        <v>0</v>
      </c>
      <c r="K12" s="48">
        <v>0</v>
      </c>
      <c r="L12" s="48">
        <v>0</v>
      </c>
      <c r="M12" s="48">
        <v>0</v>
      </c>
      <c r="N12" s="49">
        <v>0</v>
      </c>
      <c r="O12" s="50">
        <f t="shared" si="0"/>
        <v>0</v>
      </c>
    </row>
    <row r="13" spans="1:15" x14ac:dyDescent="0.25">
      <c r="A13" s="59" t="s">
        <v>22</v>
      </c>
      <c r="B13" s="48">
        <v>0</v>
      </c>
      <c r="C13" s="48">
        <v>0</v>
      </c>
      <c r="D13" s="48">
        <v>0</v>
      </c>
      <c r="E13" s="48">
        <v>0</v>
      </c>
      <c r="F13" s="49">
        <v>0</v>
      </c>
      <c r="G13" s="48">
        <v>0</v>
      </c>
      <c r="H13" s="48">
        <v>0</v>
      </c>
      <c r="I13" s="49">
        <v>0</v>
      </c>
      <c r="J13" s="48">
        <v>0</v>
      </c>
      <c r="K13" s="48">
        <v>0</v>
      </c>
      <c r="L13" s="48">
        <v>0</v>
      </c>
      <c r="M13" s="48">
        <v>0</v>
      </c>
      <c r="N13" s="49">
        <v>0</v>
      </c>
      <c r="O13" s="50">
        <f t="shared" si="0"/>
        <v>0</v>
      </c>
    </row>
    <row r="14" spans="1:15" x14ac:dyDescent="0.25">
      <c r="A14" s="37" t="s">
        <v>30</v>
      </c>
      <c r="B14" s="51">
        <f t="shared" ref="B14:O14" si="1">SUM(B6:B13)</f>
        <v>96.65</v>
      </c>
      <c r="C14" s="51">
        <f t="shared" si="1"/>
        <v>0</v>
      </c>
      <c r="D14" s="51">
        <f t="shared" si="1"/>
        <v>0</v>
      </c>
      <c r="E14" s="51">
        <f t="shared" si="1"/>
        <v>0</v>
      </c>
      <c r="F14" s="51">
        <f t="shared" si="1"/>
        <v>25725</v>
      </c>
      <c r="G14" s="51">
        <f t="shared" si="1"/>
        <v>0</v>
      </c>
      <c r="H14" s="51">
        <f t="shared" si="1"/>
        <v>0</v>
      </c>
      <c r="I14" s="52">
        <f t="shared" si="1"/>
        <v>45794.7</v>
      </c>
      <c r="J14" s="51">
        <f t="shared" si="1"/>
        <v>2090.143</v>
      </c>
      <c r="K14" s="51">
        <f t="shared" si="1"/>
        <v>0</v>
      </c>
      <c r="L14" s="51">
        <f t="shared" si="1"/>
        <v>0</v>
      </c>
      <c r="M14" s="51">
        <f t="shared" si="1"/>
        <v>0</v>
      </c>
      <c r="N14" s="52">
        <f t="shared" si="1"/>
        <v>0</v>
      </c>
      <c r="O14" s="51">
        <f t="shared" si="1"/>
        <v>73706.493000000002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sqref="A1:P14"/>
    </sheetView>
  </sheetViews>
  <sheetFormatPr baseColWidth="10" defaultRowHeight="15" x14ac:dyDescent="0.25"/>
  <sheetData>
    <row r="1" spans="1:16" x14ac:dyDescent="0.25">
      <c r="A1" s="28" t="s">
        <v>0</v>
      </c>
      <c r="B1" s="28"/>
      <c r="C1" s="28"/>
      <c r="D1" s="28"/>
      <c r="E1" s="28"/>
      <c r="F1" s="28"/>
      <c r="G1" s="29"/>
      <c r="H1" s="29"/>
      <c r="I1" s="29"/>
      <c r="J1" s="29"/>
      <c r="K1" s="29"/>
      <c r="L1" s="29"/>
      <c r="M1" s="30"/>
      <c r="N1" s="29"/>
      <c r="O1" s="29"/>
      <c r="P1" s="29"/>
    </row>
    <row r="2" spans="1:16" x14ac:dyDescent="0.25">
      <c r="A2" s="28" t="s">
        <v>1</v>
      </c>
      <c r="B2" s="28"/>
      <c r="C2" s="28"/>
      <c r="D2" s="28"/>
      <c r="E2" s="28"/>
      <c r="F2" s="28"/>
      <c r="G2" s="29"/>
      <c r="H2" s="29"/>
      <c r="I2" s="29"/>
      <c r="J2" s="29"/>
      <c r="K2" s="29"/>
      <c r="L2" s="29"/>
      <c r="M2" s="30"/>
      <c r="N2" s="29"/>
      <c r="O2" s="29"/>
      <c r="P2" s="29"/>
    </row>
    <row r="3" spans="1:16" x14ac:dyDescent="0.25">
      <c r="A3" s="28" t="s">
        <v>36</v>
      </c>
      <c r="B3" s="28"/>
      <c r="C3" s="28"/>
      <c r="D3" s="28"/>
      <c r="E3" s="28"/>
      <c r="F3" s="28"/>
      <c r="G3" s="29"/>
      <c r="H3" s="29"/>
      <c r="I3" s="29"/>
      <c r="J3" s="29"/>
      <c r="K3" s="29"/>
      <c r="L3" s="29"/>
      <c r="M3" s="30"/>
      <c r="N3" s="29"/>
      <c r="O3" s="29"/>
      <c r="P3" s="29"/>
    </row>
    <row r="4" spans="1:16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29"/>
      <c r="O4" s="29"/>
      <c r="P4" s="29"/>
    </row>
    <row r="5" spans="1:16" ht="18" x14ac:dyDescent="0.25">
      <c r="A5" s="31" t="s">
        <v>3</v>
      </c>
      <c r="B5" s="54" t="s">
        <v>4</v>
      </c>
      <c r="C5" s="54" t="s">
        <v>24</v>
      </c>
      <c r="D5" s="54" t="s">
        <v>6</v>
      </c>
      <c r="E5" s="54" t="s">
        <v>25</v>
      </c>
      <c r="F5" s="55" t="s">
        <v>8</v>
      </c>
      <c r="G5" s="56" t="s">
        <v>9</v>
      </c>
      <c r="H5" s="56" t="s">
        <v>37</v>
      </c>
      <c r="I5" s="57" t="s">
        <v>29</v>
      </c>
      <c r="J5" s="55" t="s">
        <v>10</v>
      </c>
      <c r="K5" s="56" t="s">
        <v>11</v>
      </c>
      <c r="L5" s="56" t="s">
        <v>12</v>
      </c>
      <c r="M5" s="56" t="s">
        <v>13</v>
      </c>
      <c r="N5" s="58" t="s">
        <v>14</v>
      </c>
      <c r="O5" s="55" t="s">
        <v>26</v>
      </c>
      <c r="P5" s="33" t="s">
        <v>15</v>
      </c>
    </row>
    <row r="6" spans="1:16" x14ac:dyDescent="0.25">
      <c r="A6" s="34" t="s">
        <v>16</v>
      </c>
      <c r="B6" s="48">
        <v>0</v>
      </c>
      <c r="C6" s="48">
        <v>0</v>
      </c>
      <c r="D6" s="48">
        <v>0</v>
      </c>
      <c r="E6" s="48">
        <v>0</v>
      </c>
      <c r="F6" s="49">
        <v>0</v>
      </c>
      <c r="G6" s="48">
        <v>0</v>
      </c>
      <c r="H6" s="48">
        <v>0</v>
      </c>
      <c r="I6" s="48">
        <v>0</v>
      </c>
      <c r="J6" s="49">
        <v>0</v>
      </c>
      <c r="K6" s="48">
        <v>0</v>
      </c>
      <c r="L6" s="48">
        <v>905.06100000000004</v>
      </c>
      <c r="M6" s="48">
        <v>0</v>
      </c>
      <c r="N6" s="48">
        <v>0</v>
      </c>
      <c r="O6" s="49">
        <v>0</v>
      </c>
      <c r="P6" s="50">
        <f>SUM(B6:O6)</f>
        <v>905.06100000000004</v>
      </c>
    </row>
    <row r="7" spans="1:16" x14ac:dyDescent="0.25">
      <c r="A7" s="36" t="s">
        <v>17</v>
      </c>
      <c r="B7" s="48">
        <v>0</v>
      </c>
      <c r="C7" s="48">
        <v>0</v>
      </c>
      <c r="D7" s="48">
        <v>0</v>
      </c>
      <c r="E7" s="48">
        <v>0</v>
      </c>
      <c r="F7" s="49">
        <v>0</v>
      </c>
      <c r="G7" s="48">
        <v>0</v>
      </c>
      <c r="H7" s="48">
        <v>0</v>
      </c>
      <c r="I7" s="48">
        <v>0</v>
      </c>
      <c r="J7" s="49">
        <v>0</v>
      </c>
      <c r="K7" s="48">
        <v>0</v>
      </c>
      <c r="L7" s="48">
        <v>0</v>
      </c>
      <c r="M7" s="48">
        <v>0</v>
      </c>
      <c r="N7" s="48">
        <v>0</v>
      </c>
      <c r="O7" s="49">
        <v>0</v>
      </c>
      <c r="P7" s="50">
        <f t="shared" ref="P7:P14" si="0">SUM(B7:O7)</f>
        <v>0</v>
      </c>
    </row>
    <row r="8" spans="1:16" x14ac:dyDescent="0.25">
      <c r="A8" s="36" t="s">
        <v>18</v>
      </c>
      <c r="B8" s="48">
        <v>0</v>
      </c>
      <c r="C8" s="48">
        <v>0</v>
      </c>
      <c r="D8" s="48">
        <v>1017.92</v>
      </c>
      <c r="E8" s="48">
        <v>0</v>
      </c>
      <c r="F8" s="49">
        <v>18443</v>
      </c>
      <c r="G8" s="48">
        <v>0</v>
      </c>
      <c r="H8" s="48">
        <v>0</v>
      </c>
      <c r="I8" s="48">
        <v>3339.68</v>
      </c>
      <c r="J8" s="49">
        <v>21720.36</v>
      </c>
      <c r="K8" s="48">
        <v>7551.0640000000003</v>
      </c>
      <c r="L8" s="48">
        <v>0</v>
      </c>
      <c r="M8" s="48">
        <v>0</v>
      </c>
      <c r="N8" s="48">
        <v>0</v>
      </c>
      <c r="O8" s="49">
        <v>0</v>
      </c>
      <c r="P8" s="50">
        <f t="shared" si="0"/>
        <v>52072.023999999998</v>
      </c>
    </row>
    <row r="9" spans="1:16" x14ac:dyDescent="0.25">
      <c r="A9" s="36" t="s">
        <v>19</v>
      </c>
      <c r="B9" s="48">
        <v>0</v>
      </c>
      <c r="C9" s="48">
        <v>0</v>
      </c>
      <c r="D9" s="48">
        <v>0</v>
      </c>
      <c r="E9" s="48">
        <v>0</v>
      </c>
      <c r="F9" s="49">
        <v>0</v>
      </c>
      <c r="G9" s="48">
        <v>0</v>
      </c>
      <c r="H9" s="48">
        <v>0</v>
      </c>
      <c r="I9" s="48">
        <v>0</v>
      </c>
      <c r="J9" s="49">
        <v>0</v>
      </c>
      <c r="K9" s="48">
        <v>0</v>
      </c>
      <c r="L9" s="48">
        <v>0</v>
      </c>
      <c r="M9" s="48">
        <v>0</v>
      </c>
      <c r="N9" s="48">
        <v>0</v>
      </c>
      <c r="O9" s="49">
        <v>0</v>
      </c>
      <c r="P9" s="50">
        <f t="shared" si="0"/>
        <v>0</v>
      </c>
    </row>
    <row r="10" spans="1:16" x14ac:dyDescent="0.25">
      <c r="A10" s="36" t="s">
        <v>20</v>
      </c>
      <c r="B10" s="48">
        <v>0</v>
      </c>
      <c r="C10" s="48">
        <v>0</v>
      </c>
      <c r="D10" s="48">
        <v>0</v>
      </c>
      <c r="E10" s="48">
        <v>0</v>
      </c>
      <c r="F10" s="49">
        <v>0</v>
      </c>
      <c r="G10" s="48">
        <v>0</v>
      </c>
      <c r="H10" s="48">
        <v>0</v>
      </c>
      <c r="I10" s="48">
        <v>0</v>
      </c>
      <c r="J10" s="49">
        <v>0</v>
      </c>
      <c r="K10" s="48">
        <v>0</v>
      </c>
      <c r="L10" s="48">
        <v>0</v>
      </c>
      <c r="M10" s="48">
        <v>0</v>
      </c>
      <c r="N10" s="48">
        <v>0</v>
      </c>
      <c r="O10" s="49">
        <v>0</v>
      </c>
      <c r="P10" s="50">
        <f t="shared" si="0"/>
        <v>0</v>
      </c>
    </row>
    <row r="11" spans="1:16" x14ac:dyDescent="0.25">
      <c r="A11" s="36" t="s">
        <v>21</v>
      </c>
      <c r="B11" s="48">
        <v>0</v>
      </c>
      <c r="C11" s="48">
        <v>0</v>
      </c>
      <c r="D11" s="48">
        <v>0</v>
      </c>
      <c r="E11" s="48">
        <v>0</v>
      </c>
      <c r="F11" s="49">
        <v>0</v>
      </c>
      <c r="G11" s="48">
        <v>0</v>
      </c>
      <c r="H11" s="48">
        <v>0</v>
      </c>
      <c r="I11" s="48">
        <v>0</v>
      </c>
      <c r="J11" s="49">
        <v>0</v>
      </c>
      <c r="K11" s="48">
        <v>0</v>
      </c>
      <c r="L11" s="48">
        <v>0</v>
      </c>
      <c r="M11" s="48">
        <v>0</v>
      </c>
      <c r="N11" s="48">
        <v>0</v>
      </c>
      <c r="O11" s="49">
        <v>0</v>
      </c>
      <c r="P11" s="50">
        <f t="shared" si="0"/>
        <v>0</v>
      </c>
    </row>
    <row r="12" spans="1:16" x14ac:dyDescent="0.25">
      <c r="A12" s="36" t="s">
        <v>35</v>
      </c>
      <c r="B12" s="48">
        <v>0</v>
      </c>
      <c r="C12" s="48">
        <v>0</v>
      </c>
      <c r="D12" s="48">
        <v>0</v>
      </c>
      <c r="E12" s="48">
        <v>0</v>
      </c>
      <c r="F12" s="49">
        <v>0</v>
      </c>
      <c r="G12" s="48">
        <v>0</v>
      </c>
      <c r="H12" s="48">
        <v>0</v>
      </c>
      <c r="I12" s="48">
        <v>0</v>
      </c>
      <c r="J12" s="49">
        <v>0</v>
      </c>
      <c r="K12" s="48">
        <v>0</v>
      </c>
      <c r="L12" s="48">
        <v>0</v>
      </c>
      <c r="M12" s="48">
        <v>0</v>
      </c>
      <c r="N12" s="48">
        <v>0</v>
      </c>
      <c r="O12" s="49">
        <v>0</v>
      </c>
      <c r="P12" s="50">
        <f t="shared" si="0"/>
        <v>0</v>
      </c>
    </row>
    <row r="13" spans="1:16" x14ac:dyDescent="0.25">
      <c r="A13" s="59" t="s">
        <v>22</v>
      </c>
      <c r="B13" s="48">
        <v>0</v>
      </c>
      <c r="C13" s="48">
        <v>0</v>
      </c>
      <c r="D13" s="48">
        <v>0</v>
      </c>
      <c r="E13" s="48">
        <v>0</v>
      </c>
      <c r="F13" s="49">
        <v>0</v>
      </c>
      <c r="G13" s="48">
        <v>0</v>
      </c>
      <c r="H13" s="48">
        <v>0</v>
      </c>
      <c r="I13" s="48">
        <v>0</v>
      </c>
      <c r="J13" s="49">
        <v>0</v>
      </c>
      <c r="K13" s="48">
        <v>0</v>
      </c>
      <c r="L13" s="48">
        <v>0</v>
      </c>
      <c r="M13" s="48">
        <v>0</v>
      </c>
      <c r="N13" s="48">
        <v>0</v>
      </c>
      <c r="O13" s="49">
        <v>0</v>
      </c>
      <c r="P13" s="50">
        <f t="shared" si="0"/>
        <v>0</v>
      </c>
    </row>
    <row r="14" spans="1:16" x14ac:dyDescent="0.25">
      <c r="A14" s="37" t="s">
        <v>30</v>
      </c>
      <c r="B14" s="51">
        <f t="shared" ref="B14:O14" si="1">SUM(B6:B13)</f>
        <v>0</v>
      </c>
      <c r="C14" s="51">
        <f t="shared" si="1"/>
        <v>0</v>
      </c>
      <c r="D14" s="51">
        <f t="shared" si="1"/>
        <v>1017.92</v>
      </c>
      <c r="E14" s="51">
        <f t="shared" si="1"/>
        <v>0</v>
      </c>
      <c r="F14" s="52">
        <f t="shared" si="1"/>
        <v>18443</v>
      </c>
      <c r="G14" s="51">
        <f t="shared" si="1"/>
        <v>0</v>
      </c>
      <c r="H14" s="51">
        <f t="shared" si="1"/>
        <v>0</v>
      </c>
      <c r="I14" s="51">
        <f t="shared" si="1"/>
        <v>3339.68</v>
      </c>
      <c r="J14" s="52">
        <f t="shared" si="1"/>
        <v>21720.36</v>
      </c>
      <c r="K14" s="51">
        <f t="shared" si="1"/>
        <v>7551.0640000000003</v>
      </c>
      <c r="L14" s="51">
        <f>SUM(L6:L13)</f>
        <v>905.06100000000004</v>
      </c>
      <c r="M14" s="51">
        <f>SUM(M6:M13)</f>
        <v>0</v>
      </c>
      <c r="N14" s="51">
        <f t="shared" si="1"/>
        <v>0</v>
      </c>
      <c r="O14" s="52">
        <f t="shared" si="1"/>
        <v>0</v>
      </c>
      <c r="P14" s="51">
        <f t="shared" si="0"/>
        <v>52977.084999999999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sqref="A1:P14"/>
    </sheetView>
  </sheetViews>
  <sheetFormatPr baseColWidth="10" defaultRowHeight="15" x14ac:dyDescent="0.25"/>
  <sheetData>
    <row r="1" spans="1:16" x14ac:dyDescent="0.25">
      <c r="A1" s="28" t="s">
        <v>0</v>
      </c>
      <c r="B1" s="28"/>
      <c r="C1" s="28"/>
      <c r="D1" s="28"/>
      <c r="E1" s="28"/>
      <c r="F1" s="28"/>
      <c r="G1" s="29"/>
      <c r="H1" s="29"/>
      <c r="I1" s="29"/>
      <c r="J1" s="29"/>
      <c r="K1" s="29"/>
      <c r="L1" s="29"/>
      <c r="M1" s="30"/>
      <c r="N1" s="29"/>
      <c r="O1" s="29"/>
      <c r="P1" s="29"/>
    </row>
    <row r="2" spans="1:16" x14ac:dyDescent="0.25">
      <c r="A2" s="28" t="s">
        <v>1</v>
      </c>
      <c r="B2" s="28"/>
      <c r="C2" s="28"/>
      <c r="D2" s="28"/>
      <c r="E2" s="28"/>
      <c r="F2" s="28"/>
      <c r="G2" s="29"/>
      <c r="H2" s="29"/>
      <c r="I2" s="29"/>
      <c r="J2" s="29"/>
      <c r="K2" s="29"/>
      <c r="L2" s="29"/>
      <c r="M2" s="30"/>
      <c r="N2" s="29"/>
      <c r="O2" s="29"/>
      <c r="P2" s="29"/>
    </row>
    <row r="3" spans="1:16" x14ac:dyDescent="0.25">
      <c r="A3" s="28" t="s">
        <v>38</v>
      </c>
      <c r="B3" s="28"/>
      <c r="C3" s="28"/>
      <c r="D3" s="28"/>
      <c r="E3" s="28"/>
      <c r="F3" s="28"/>
      <c r="G3" s="29"/>
      <c r="H3" s="29"/>
      <c r="I3" s="29"/>
      <c r="J3" s="29"/>
      <c r="K3" s="29"/>
      <c r="L3" s="29"/>
      <c r="M3" s="30"/>
      <c r="N3" s="29"/>
      <c r="O3" s="29"/>
      <c r="P3" s="29"/>
    </row>
    <row r="4" spans="1:16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29"/>
      <c r="O4" s="29"/>
      <c r="P4" s="29"/>
    </row>
    <row r="5" spans="1:16" ht="18" x14ac:dyDescent="0.25">
      <c r="A5" s="31" t="s">
        <v>3</v>
      </c>
      <c r="B5" s="54" t="s">
        <v>4</v>
      </c>
      <c r="C5" s="54" t="s">
        <v>24</v>
      </c>
      <c r="D5" s="54" t="s">
        <v>6</v>
      </c>
      <c r="E5" s="54" t="s">
        <v>25</v>
      </c>
      <c r="F5" s="55" t="s">
        <v>8</v>
      </c>
      <c r="G5" s="56" t="s">
        <v>9</v>
      </c>
      <c r="H5" s="56" t="s">
        <v>37</v>
      </c>
      <c r="I5" s="57" t="s">
        <v>29</v>
      </c>
      <c r="J5" s="55" t="s">
        <v>10</v>
      </c>
      <c r="K5" s="56" t="s">
        <v>11</v>
      </c>
      <c r="L5" s="56" t="s">
        <v>12</v>
      </c>
      <c r="M5" s="56" t="s">
        <v>13</v>
      </c>
      <c r="N5" s="58" t="s">
        <v>14</v>
      </c>
      <c r="O5" s="55" t="s">
        <v>26</v>
      </c>
      <c r="P5" s="33" t="s">
        <v>15</v>
      </c>
    </row>
    <row r="6" spans="1:16" x14ac:dyDescent="0.25">
      <c r="A6" s="34" t="s">
        <v>16</v>
      </c>
      <c r="B6" s="48">
        <v>0</v>
      </c>
      <c r="C6" s="48">
        <v>0</v>
      </c>
      <c r="D6" s="48">
        <v>0</v>
      </c>
      <c r="E6" s="48">
        <v>0</v>
      </c>
      <c r="F6" s="49">
        <v>0</v>
      </c>
      <c r="G6" s="48">
        <v>0</v>
      </c>
      <c r="H6" s="48">
        <v>0</v>
      </c>
      <c r="I6" s="48">
        <v>0</v>
      </c>
      <c r="J6" s="49">
        <v>0</v>
      </c>
      <c r="K6" s="48">
        <v>0</v>
      </c>
      <c r="L6" s="48">
        <v>0</v>
      </c>
      <c r="M6" s="48">
        <v>2783.77</v>
      </c>
      <c r="N6" s="48">
        <v>0</v>
      </c>
      <c r="O6" s="49">
        <v>0</v>
      </c>
      <c r="P6" s="50">
        <f>SUM(B6:O6)</f>
        <v>2783.77</v>
      </c>
    </row>
    <row r="7" spans="1:16" x14ac:dyDescent="0.25">
      <c r="A7" s="36" t="s">
        <v>17</v>
      </c>
      <c r="B7" s="48">
        <v>0</v>
      </c>
      <c r="C7" s="48">
        <v>0</v>
      </c>
      <c r="D7" s="48">
        <v>0</v>
      </c>
      <c r="E7" s="48">
        <v>0</v>
      </c>
      <c r="F7" s="49">
        <v>0</v>
      </c>
      <c r="G7" s="48">
        <v>0</v>
      </c>
      <c r="H7" s="48">
        <v>0</v>
      </c>
      <c r="I7" s="48">
        <v>0</v>
      </c>
      <c r="J7" s="49">
        <v>0</v>
      </c>
      <c r="K7" s="48">
        <v>0</v>
      </c>
      <c r="L7" s="48">
        <v>0</v>
      </c>
      <c r="M7" s="48">
        <v>0</v>
      </c>
      <c r="N7" s="48">
        <v>0</v>
      </c>
      <c r="O7" s="49">
        <v>0</v>
      </c>
      <c r="P7" s="50">
        <f t="shared" ref="P7:P13" si="0">SUM(B7:O7)</f>
        <v>0</v>
      </c>
    </row>
    <row r="8" spans="1:16" x14ac:dyDescent="0.25">
      <c r="A8" s="36" t="s">
        <v>18</v>
      </c>
      <c r="B8" s="48">
        <v>0</v>
      </c>
      <c r="C8" s="48">
        <v>0</v>
      </c>
      <c r="D8" s="48">
        <v>0</v>
      </c>
      <c r="E8" s="48">
        <v>0</v>
      </c>
      <c r="F8" s="49">
        <v>9374</v>
      </c>
      <c r="G8" s="48">
        <v>0</v>
      </c>
      <c r="H8" s="48">
        <v>0</v>
      </c>
      <c r="I8" s="48">
        <v>0</v>
      </c>
      <c r="J8" s="49">
        <v>46906.55</v>
      </c>
      <c r="K8" s="48">
        <v>20760.246999999999</v>
      </c>
      <c r="L8" s="48">
        <v>0</v>
      </c>
      <c r="M8" s="48">
        <v>0</v>
      </c>
      <c r="N8" s="48">
        <v>0</v>
      </c>
      <c r="O8" s="49">
        <v>0</v>
      </c>
      <c r="P8" s="50">
        <f t="shared" si="0"/>
        <v>77040.797000000006</v>
      </c>
    </row>
    <row r="9" spans="1:16" x14ac:dyDescent="0.25">
      <c r="A9" s="36" t="s">
        <v>19</v>
      </c>
      <c r="B9" s="48">
        <v>0</v>
      </c>
      <c r="C9" s="48">
        <v>0</v>
      </c>
      <c r="D9" s="48">
        <v>0</v>
      </c>
      <c r="E9" s="48">
        <v>0</v>
      </c>
      <c r="F9" s="49">
        <v>0</v>
      </c>
      <c r="G9" s="48">
        <v>0</v>
      </c>
      <c r="H9" s="48">
        <v>0</v>
      </c>
      <c r="I9" s="48">
        <v>0</v>
      </c>
      <c r="J9" s="49">
        <v>0</v>
      </c>
      <c r="K9" s="48">
        <v>0</v>
      </c>
      <c r="L9" s="48">
        <v>0</v>
      </c>
      <c r="M9" s="48">
        <v>0</v>
      </c>
      <c r="N9" s="48">
        <v>0</v>
      </c>
      <c r="O9" s="49">
        <v>0</v>
      </c>
      <c r="P9" s="50">
        <f t="shared" si="0"/>
        <v>0</v>
      </c>
    </row>
    <row r="10" spans="1:16" x14ac:dyDescent="0.25">
      <c r="A10" s="36" t="s">
        <v>20</v>
      </c>
      <c r="B10" s="48">
        <v>0</v>
      </c>
      <c r="C10" s="48">
        <v>0</v>
      </c>
      <c r="D10" s="48">
        <v>0</v>
      </c>
      <c r="E10" s="48">
        <v>0</v>
      </c>
      <c r="F10" s="49">
        <v>0</v>
      </c>
      <c r="G10" s="48">
        <v>0</v>
      </c>
      <c r="H10" s="48">
        <v>0</v>
      </c>
      <c r="I10" s="48">
        <v>0</v>
      </c>
      <c r="J10" s="49">
        <v>0</v>
      </c>
      <c r="K10" s="48">
        <v>0</v>
      </c>
      <c r="L10" s="48">
        <v>0</v>
      </c>
      <c r="M10" s="48">
        <v>0</v>
      </c>
      <c r="N10" s="48">
        <v>0</v>
      </c>
      <c r="O10" s="49">
        <v>0</v>
      </c>
      <c r="P10" s="50">
        <f t="shared" si="0"/>
        <v>0</v>
      </c>
    </row>
    <row r="11" spans="1:16" x14ac:dyDescent="0.25">
      <c r="A11" s="36" t="s">
        <v>21</v>
      </c>
      <c r="B11" s="48">
        <v>0</v>
      </c>
      <c r="C11" s="48">
        <v>0</v>
      </c>
      <c r="D11" s="48">
        <v>0</v>
      </c>
      <c r="E11" s="48">
        <v>0</v>
      </c>
      <c r="F11" s="49">
        <v>0</v>
      </c>
      <c r="G11" s="48">
        <v>0</v>
      </c>
      <c r="H11" s="48">
        <v>0</v>
      </c>
      <c r="I11" s="48">
        <v>0</v>
      </c>
      <c r="J11" s="49">
        <v>0</v>
      </c>
      <c r="K11" s="48">
        <v>0</v>
      </c>
      <c r="L11" s="48">
        <v>0</v>
      </c>
      <c r="M11" s="48">
        <v>0</v>
      </c>
      <c r="N11" s="48">
        <v>0</v>
      </c>
      <c r="O11" s="49">
        <v>0</v>
      </c>
      <c r="P11" s="50">
        <f t="shared" si="0"/>
        <v>0</v>
      </c>
    </row>
    <row r="12" spans="1:16" x14ac:dyDescent="0.25">
      <c r="A12" s="36" t="s">
        <v>35</v>
      </c>
      <c r="B12" s="48">
        <v>0</v>
      </c>
      <c r="C12" s="48">
        <v>0</v>
      </c>
      <c r="D12" s="48">
        <v>0</v>
      </c>
      <c r="E12" s="48">
        <v>0</v>
      </c>
      <c r="F12" s="49">
        <v>0</v>
      </c>
      <c r="G12" s="48">
        <v>0</v>
      </c>
      <c r="H12" s="48">
        <v>0</v>
      </c>
      <c r="I12" s="48">
        <v>0</v>
      </c>
      <c r="J12" s="49">
        <v>0</v>
      </c>
      <c r="K12" s="48">
        <v>0</v>
      </c>
      <c r="L12" s="48">
        <v>0</v>
      </c>
      <c r="M12" s="48">
        <v>0</v>
      </c>
      <c r="N12" s="48">
        <v>0</v>
      </c>
      <c r="O12" s="49">
        <v>0</v>
      </c>
      <c r="P12" s="50">
        <f t="shared" si="0"/>
        <v>0</v>
      </c>
    </row>
    <row r="13" spans="1:16" x14ac:dyDescent="0.25">
      <c r="A13" s="59" t="s">
        <v>22</v>
      </c>
      <c r="B13" s="48">
        <v>0</v>
      </c>
      <c r="C13" s="48">
        <v>0</v>
      </c>
      <c r="D13" s="48">
        <v>0</v>
      </c>
      <c r="E13" s="48">
        <v>0</v>
      </c>
      <c r="F13" s="49">
        <v>0</v>
      </c>
      <c r="G13" s="48">
        <v>0</v>
      </c>
      <c r="H13" s="48">
        <v>0</v>
      </c>
      <c r="I13" s="48">
        <v>0</v>
      </c>
      <c r="J13" s="49">
        <v>0</v>
      </c>
      <c r="K13" s="48">
        <v>0</v>
      </c>
      <c r="L13" s="48">
        <v>0</v>
      </c>
      <c r="M13" s="48">
        <v>0</v>
      </c>
      <c r="N13" s="48">
        <v>0</v>
      </c>
      <c r="O13" s="49">
        <v>0</v>
      </c>
      <c r="P13" s="50">
        <f t="shared" si="0"/>
        <v>0</v>
      </c>
    </row>
    <row r="14" spans="1:16" x14ac:dyDescent="0.25">
      <c r="A14" s="37" t="s">
        <v>30</v>
      </c>
      <c r="B14" s="51">
        <f t="shared" ref="B14:P14" si="1">SUM(B6:B13)</f>
        <v>0</v>
      </c>
      <c r="C14" s="51">
        <f t="shared" si="1"/>
        <v>0</v>
      </c>
      <c r="D14" s="51">
        <f t="shared" si="1"/>
        <v>0</v>
      </c>
      <c r="E14" s="51">
        <f t="shared" si="1"/>
        <v>0</v>
      </c>
      <c r="F14" s="51">
        <f t="shared" si="1"/>
        <v>9374</v>
      </c>
      <c r="G14" s="51">
        <f t="shared" si="1"/>
        <v>0</v>
      </c>
      <c r="H14" s="51">
        <f t="shared" si="1"/>
        <v>0</v>
      </c>
      <c r="I14" s="51">
        <f t="shared" si="1"/>
        <v>0</v>
      </c>
      <c r="J14" s="52">
        <f t="shared" si="1"/>
        <v>46906.55</v>
      </c>
      <c r="K14" s="51">
        <f t="shared" si="1"/>
        <v>20760.246999999999</v>
      </c>
      <c r="L14" s="51">
        <f t="shared" si="1"/>
        <v>0</v>
      </c>
      <c r="M14" s="51">
        <f>SUM(M6:M13)</f>
        <v>2783.77</v>
      </c>
      <c r="N14" s="51">
        <f t="shared" si="1"/>
        <v>0</v>
      </c>
      <c r="O14" s="52">
        <f t="shared" si="1"/>
        <v>0</v>
      </c>
      <c r="P14" s="51">
        <f t="shared" si="1"/>
        <v>79824.56700000001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Alfaro Fernanda Liliana</dc:creator>
  <cp:lastModifiedBy>Ramírez Alfaro Fernanda Liliana</cp:lastModifiedBy>
  <dcterms:created xsi:type="dcterms:W3CDTF">2013-10-28T17:55:33Z</dcterms:created>
  <dcterms:modified xsi:type="dcterms:W3CDTF">2013-10-28T18:42:46Z</dcterms:modified>
</cp:coreProperties>
</file>